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31105CD2-F970-458F-B7DF-158F5D105EC6}" xr6:coauthVersionLast="45" xr6:coauthVersionMax="45" xr10:uidLastSave="{00000000-0000-0000-0000-000000000000}"/>
  <bookViews>
    <workbookView xWindow="29610" yWindow="-120" windowWidth="24510" windowHeight="15990" tabRatio="693" firstSheet="1" activeTab="11" xr2:uid="{00000000-000D-0000-FFFF-FFFF00000000}"/>
  </bookViews>
  <sheets>
    <sheet name="20200811" sheetId="1" r:id="rId1"/>
    <sheet name="20200817" sheetId="4" r:id="rId2"/>
    <sheet name="20200924" sheetId="5" r:id="rId3"/>
    <sheet name="20200925" sheetId="6" r:id="rId4"/>
    <sheet name="20200930" sheetId="7" r:id="rId5"/>
    <sheet name="20201005" sheetId="8" r:id="rId6"/>
    <sheet name="20201013" sheetId="9" r:id="rId7"/>
    <sheet name="20201014" sheetId="10" r:id="rId8"/>
    <sheet name="20201027" sheetId="11" r:id="rId9"/>
    <sheet name="20201028" sheetId="12" r:id="rId10"/>
    <sheet name="20201121" sheetId="13" r:id="rId11"/>
    <sheet name="ATDD Scenarios" sheetId="3" r:id="rId12"/>
    <sheet name="Question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4" i="3" l="1"/>
  <c r="A385" i="3"/>
  <c r="A386" i="3"/>
  <c r="A387" i="3"/>
  <c r="A388" i="3"/>
  <c r="A389" i="3"/>
  <c r="A390" i="3"/>
  <c r="A391" i="3"/>
  <c r="H380" i="3"/>
  <c r="H375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70" i="3"/>
  <c r="A392" i="3"/>
  <c r="H362" i="3"/>
  <c r="A357" i="3"/>
  <c r="A353" i="3"/>
  <c r="A354" i="3"/>
  <c r="A355" i="3"/>
  <c r="A356" i="3"/>
  <c r="A358" i="3"/>
  <c r="A359" i="3"/>
  <c r="A360" i="3"/>
  <c r="A361" i="3"/>
  <c r="A362" i="3"/>
  <c r="A363" i="3"/>
  <c r="A364" i="3"/>
  <c r="A365" i="3"/>
  <c r="A366" i="3"/>
  <c r="A367" i="3"/>
  <c r="A368" i="3"/>
  <c r="H347" i="3"/>
  <c r="A346" i="3"/>
  <c r="A347" i="3"/>
  <c r="A348" i="3"/>
  <c r="A349" i="3"/>
  <c r="A350" i="3"/>
  <c r="A351" i="3"/>
  <c r="A352" i="3"/>
  <c r="A228" i="3"/>
  <c r="A163" i="3"/>
  <c r="A161" i="3"/>
  <c r="A162" i="3"/>
  <c r="A164" i="3"/>
  <c r="A150" i="3"/>
  <c r="A458" i="3" l="1"/>
  <c r="A459" i="3"/>
  <c r="A460" i="3"/>
  <c r="A461" i="3"/>
  <c r="A462" i="3"/>
  <c r="A463" i="3"/>
  <c r="A464" i="3"/>
  <c r="A465" i="3"/>
  <c r="A466" i="3"/>
  <c r="A467" i="3"/>
  <c r="A451" i="3"/>
  <c r="A447" i="3"/>
  <c r="A436" i="3"/>
  <c r="A449" i="3"/>
  <c r="A450" i="3"/>
  <c r="A452" i="3"/>
  <c r="A453" i="3"/>
  <c r="A454" i="3"/>
  <c r="A455" i="3"/>
  <c r="A456" i="3"/>
  <c r="A442" i="3" l="1"/>
  <c r="A443" i="3"/>
  <c r="A444" i="3"/>
  <c r="A445" i="3"/>
  <c r="A446" i="3"/>
  <c r="A448" i="3"/>
  <c r="A457" i="3"/>
  <c r="A433" i="3"/>
  <c r="A427" i="3"/>
  <c r="A428" i="3"/>
  <c r="A429" i="3"/>
  <c r="A430" i="3"/>
  <c r="A431" i="3"/>
  <c r="A432" i="3"/>
  <c r="A434" i="3"/>
  <c r="A435" i="3"/>
  <c r="A437" i="3"/>
  <c r="A438" i="3"/>
  <c r="A439" i="3"/>
  <c r="A440" i="3"/>
  <c r="A441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18" i="3" l="1"/>
  <c r="A419" i="3"/>
  <c r="A420" i="3"/>
  <c r="A421" i="3"/>
  <c r="A422" i="3"/>
  <c r="A423" i="3"/>
  <c r="A424" i="3"/>
  <c r="A425" i="3"/>
  <c r="A426" i="3"/>
  <c r="A345" i="3" l="1"/>
  <c r="A2" i="3" l="1"/>
  <c r="A3" i="3"/>
  <c r="A4" i="3"/>
  <c r="A5" i="3"/>
  <c r="A328" i="3"/>
  <c r="A329" i="3"/>
  <c r="A330" i="3"/>
  <c r="A281" i="3"/>
  <c r="A282" i="3"/>
  <c r="A280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344" i="3" l="1"/>
  <c r="A412" i="3"/>
  <c r="H413" i="3"/>
  <c r="A413" i="3"/>
  <c r="A414" i="3"/>
  <c r="A415" i="3"/>
  <c r="A416" i="3"/>
  <c r="A417" i="3"/>
  <c r="A408" i="3"/>
  <c r="H409" i="3"/>
  <c r="A411" i="3"/>
  <c r="A404" i="3"/>
  <c r="A405" i="3"/>
  <c r="A406" i="3"/>
  <c r="A407" i="3"/>
  <c r="A409" i="3"/>
  <c r="A410" i="3"/>
  <c r="H403" i="3"/>
  <c r="H247" i="3"/>
  <c r="H399" i="3"/>
  <c r="A400" i="3"/>
  <c r="A401" i="3"/>
  <c r="A402" i="3"/>
  <c r="A403" i="3"/>
  <c r="A369" i="3"/>
  <c r="A340" i="3"/>
  <c r="A341" i="3"/>
  <c r="A342" i="3"/>
  <c r="A343" i="3"/>
  <c r="A393" i="3"/>
  <c r="A394" i="3"/>
  <c r="A395" i="3"/>
  <c r="A396" i="3"/>
  <c r="A397" i="3"/>
  <c r="A398" i="3"/>
  <c r="A399" i="3"/>
  <c r="A339" i="3"/>
  <c r="A338" i="3"/>
  <c r="A233" i="3"/>
  <c r="A234" i="3"/>
  <c r="A235" i="3"/>
  <c r="A236" i="3"/>
  <c r="A237" i="3"/>
  <c r="A238" i="3"/>
  <c r="A239" i="3"/>
  <c r="A240" i="3"/>
  <c r="A172" i="3"/>
  <c r="A171" i="3"/>
  <c r="A168" i="3"/>
  <c r="A169" i="3"/>
  <c r="A170" i="3"/>
  <c r="A173" i="3"/>
  <c r="A174" i="3"/>
  <c r="A175" i="3"/>
  <c r="A226" i="3"/>
  <c r="A227" i="3"/>
  <c r="A229" i="3"/>
  <c r="A230" i="3"/>
  <c r="A231" i="3"/>
  <c r="A232" i="3"/>
  <c r="A212" i="3"/>
  <c r="A213" i="3"/>
  <c r="A214" i="3"/>
  <c r="A215" i="3"/>
  <c r="A187" i="3"/>
  <c r="A188" i="3"/>
  <c r="A189" i="3"/>
  <c r="A190" i="3"/>
  <c r="A146" i="3"/>
  <c r="A147" i="3"/>
  <c r="A148" i="3"/>
  <c r="A149" i="3"/>
  <c r="A165" i="3"/>
  <c r="A166" i="3"/>
  <c r="A167" i="3"/>
  <c r="A322" i="3" l="1"/>
  <c r="A323" i="3"/>
  <c r="A324" i="3"/>
  <c r="A325" i="3"/>
  <c r="A326" i="3"/>
  <c r="A327" i="3"/>
  <c r="A331" i="3"/>
  <c r="A332" i="3"/>
  <c r="A333" i="3"/>
  <c r="A334" i="3"/>
  <c r="A335" i="3"/>
  <c r="A336" i="3"/>
  <c r="A283" i="3"/>
  <c r="A284" i="3"/>
  <c r="A285" i="3"/>
  <c r="A286" i="3"/>
  <c r="A287" i="3"/>
  <c r="A288" i="3"/>
  <c r="A278" i="3"/>
  <c r="A277" i="3"/>
  <c r="A274" i="3"/>
  <c r="A275" i="3"/>
  <c r="A276" i="3"/>
  <c r="A279" i="3"/>
  <c r="A321" i="3" l="1"/>
  <c r="A314" i="3"/>
  <c r="A315" i="3"/>
  <c r="A316" i="3"/>
  <c r="A317" i="3"/>
  <c r="A318" i="3"/>
  <c r="A319" i="3"/>
  <c r="A320" i="3"/>
  <c r="A266" i="3"/>
  <c r="A267" i="3"/>
  <c r="A268" i="3"/>
  <c r="A269" i="3"/>
  <c r="A270" i="3"/>
  <c r="A271" i="3"/>
  <c r="A272" i="3"/>
  <c r="A273" i="3"/>
  <c r="H309" i="3"/>
  <c r="H299" i="3"/>
  <c r="H305" i="3"/>
  <c r="H295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37" i="3"/>
  <c r="H261" i="3"/>
  <c r="H257" i="3"/>
  <c r="A257" i="3"/>
  <c r="A258" i="3"/>
  <c r="A259" i="3"/>
  <c r="A260" i="3"/>
  <c r="A261" i="3"/>
  <c r="A262" i="3"/>
  <c r="A263" i="3"/>
  <c r="A264" i="3"/>
  <c r="A265" i="3"/>
  <c r="A289" i="3"/>
  <c r="A290" i="3"/>
  <c r="A291" i="3"/>
  <c r="A292" i="3"/>
  <c r="A254" i="3"/>
  <c r="A255" i="3"/>
  <c r="A256" i="3"/>
  <c r="H251" i="3"/>
  <c r="A250" i="3"/>
  <c r="A251" i="3"/>
  <c r="A252" i="3"/>
  <c r="A253" i="3"/>
  <c r="A249" i="3"/>
  <c r="A243" i="3"/>
  <c r="A244" i="3"/>
  <c r="A245" i="3"/>
  <c r="A246" i="3"/>
  <c r="A247" i="3"/>
  <c r="A248" i="3"/>
  <c r="A242" i="3"/>
  <c r="A241" i="3"/>
  <c r="H221" i="3"/>
  <c r="H217" i="3"/>
  <c r="H207" i="3"/>
  <c r="A203" i="3"/>
  <c r="A204" i="3"/>
  <c r="A205" i="3"/>
  <c r="A206" i="3"/>
  <c r="A207" i="3"/>
  <c r="A208" i="3"/>
  <c r="A209" i="3"/>
  <c r="A210" i="3"/>
  <c r="A211" i="3"/>
  <c r="A216" i="3"/>
  <c r="A217" i="3"/>
  <c r="A218" i="3"/>
  <c r="A219" i="3"/>
  <c r="A220" i="3"/>
  <c r="A221" i="3"/>
  <c r="A222" i="3"/>
  <c r="A223" i="3"/>
  <c r="A224" i="3"/>
  <c r="A225" i="3"/>
  <c r="A202" i="3"/>
  <c r="H196" i="3"/>
  <c r="H192" i="3"/>
  <c r="H182" i="3"/>
  <c r="A178" i="3"/>
  <c r="A179" i="3"/>
  <c r="A180" i="3"/>
  <c r="A181" i="3"/>
  <c r="A182" i="3"/>
  <c r="A183" i="3"/>
  <c r="A184" i="3"/>
  <c r="A185" i="3"/>
  <c r="A186" i="3"/>
  <c r="A191" i="3"/>
  <c r="A192" i="3"/>
  <c r="A193" i="3"/>
  <c r="A194" i="3"/>
  <c r="A195" i="3"/>
  <c r="A196" i="3"/>
  <c r="A197" i="3"/>
  <c r="A198" i="3"/>
  <c r="A199" i="3"/>
  <c r="A200" i="3"/>
  <c r="A177" i="3"/>
  <c r="A201" i="3"/>
  <c r="A6" i="3"/>
  <c r="A135" i="3"/>
  <c r="H156" i="3"/>
  <c r="A155" i="3"/>
  <c r="A156" i="3"/>
  <c r="A157" i="3"/>
  <c r="A158" i="3"/>
  <c r="A159" i="3"/>
  <c r="A160" i="3"/>
  <c r="H152" i="3"/>
  <c r="H141" i="3"/>
  <c r="H78" i="3"/>
  <c r="H14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76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C73" i="13" l="1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468" i="3"/>
  <c r="E468" i="3" s="1"/>
  <c r="E78" i="3"/>
  <c r="E79" i="3"/>
  <c r="E80" i="3"/>
  <c r="E81" i="3"/>
  <c r="E82" i="3"/>
  <c r="E77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<sst xmlns="http://schemas.openxmlformats.org/spreadsheetml/2006/main" count="2250" uniqueCount="360">
  <si>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</si>
  <si>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</si>
  <si>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</si>
  <si>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</si>
  <si>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</si>
  <si>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</si>
  <si>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</si>
  <si>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</si>
  <si>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</si>
  <si>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</si>
  <si>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</si>
  <si>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</si>
  <si>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</si>
  <si>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</si>
  <si>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</si>
  <si>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</si>
  <si>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</si>
  <si>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</si>
  <si>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</si>
  <si>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</si>
  <si>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</si>
  <si>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</si>
  <si>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</si>
  <si>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</si>
  <si>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</si>
  <si>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</si>
  <si>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</si>
  <si>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</si>
  <si>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</si>
  <si>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</si>
  <si>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</si>
  <si>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</si>
  <si>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</si>
  <si>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</si>
  <si>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</si>
  <si>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</si>
  <si>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</si>
  <si>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</si>
  <si>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</si>
  <si>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</si>
  <si>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</si>
  <si>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</si>
  <si>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</si>
  <si>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</si>
  <si>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</si>
  <si>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</si>
  <si>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</si>
  <si>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</si>
  <si>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</si>
  <si>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</si>
  <si>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</si>
  <si>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</si>
  <si>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</si>
  <si>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</si>
  <si>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</si>
  <si>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</si>
  <si>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</si>
  <si>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</si>
  <si>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</si>
  <si>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</si>
  <si>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</si>
  <si>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</si>
  <si>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</si>
  <si>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</si>
  <si>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</si>
  <si>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</si>
  <si>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</si>
  <si>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</si>
  <si>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</si>
  <si>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</si>
  <si>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</si>
  <si>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</si>
  <si>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</si>
  <si>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</si>
  <si>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</si>
  <si>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</si>
  <si>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</si>
  <si>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</si>
  <si>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</si>
  <si>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</si>
  <si>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</si>
  <si>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</si>
  <si>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</si>
  <si>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</si>
  <si>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</si>
  <si>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</si>
  <si>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</si>
  <si>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</si>
  <si>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</si>
  <si>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</si>
  <si>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</si>
  <si>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</si>
  <si>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</si>
  <si>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</si>
  <si>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</si>
  <si>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</si>
  <si>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</si>
  <si>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</si>
  <si>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</si>
  <si>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</si>
  <si>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</si>
  <si>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</si>
  <si>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</si>
  <si>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</si>
  <si>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</si>
  <si>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</si>
  <si>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</si>
  <si>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</si>
  <si>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</si>
  <si>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</si>
  <si>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</si>
  <si>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</si>
  <si>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</si>
  <si>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</si>
  <si>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</si>
  <si>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</si>
  <si>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</si>
  <si>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</si>
  <si>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</si>
  <si>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</si>
  <si>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</si>
  <si>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</si>
  <si>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</si>
  <si>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</si>
  <si>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</si>
  <si>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</si>
  <si>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</si>
  <si>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</si>
  <si>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</si>
  <si>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</si>
  <si>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</si>
  <si>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</si>
  <si>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</si>
  <si>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</si>
  <si>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</si>
  <si>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</si>
  <si>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</si>
  <si>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</si>
  <si>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</si>
  <si>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</si>
  <si>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</si>
  <si>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</si>
  <si>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</si>
  <si>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</si>
  <si>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</si>
  <si>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</si>
  <si>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</si>
  <si>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</si>
  <si>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</si>
  <si>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</si>
  <si>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</si>
  <si>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</si>
  <si>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</si>
  <si>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</si>
  <si>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</si>
  <si>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</si>
  <si>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</si>
  <si>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</si>
  <si>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</si>
  <si>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</si>
  <si>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</si>
  <si>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</si>
  <si>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</si>
  <si>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</si>
  <si>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</si>
  <si>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</si>
  <si>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</si>
  <si>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</si>
  <si>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</si>
  <si>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</si>
  <si>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</si>
  <si>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</si>
  <si>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</si>
  <si>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</si>
  <si>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</si>
  <si>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</si>
  <si>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</si>
  <si>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</si>
  <si>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</si>
  <si>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</si>
  <si>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</si>
  <si>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</si>
  <si>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</si>
  <si>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</si>
  <si>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</si>
  <si>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</si>
  <si>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</si>
  <si>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</si>
  <si>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</si>
  <si>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</si>
  <si>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</si>
  <si>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</si>
  <si>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</si>
  <si>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</si>
  <si>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</si>
  <si>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</si>
  <si>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</si>
  <si>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</si>
  <si>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</si>
  <si>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</si>
  <si>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</si>
  <si>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</si>
  <si>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</si>
  <si>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</si>
  <si>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</si>
  <si>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</si>
  <si>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</si>
  <si>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</si>
  <si>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</si>
  <si>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</si>
  <si>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</si>
  <si>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</si>
  <si>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</si>
  <si>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</si>
  <si>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</si>
  <si>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</si>
  <si>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</si>
  <si>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</si>
  <si>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</si>
  <si>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</si>
  <si>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</si>
  <si>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</si>
  <si>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</si>
  <si>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</si>
  <si>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</si>
  <si>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</si>
  <si>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</si>
  <si>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</si>
  <si>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</si>
  <si>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</si>
  <si>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</si>
  <si>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</si>
  <si>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</si>
  <si>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</si>
  <si>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</si>
  <si>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</si>
  <si>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</si>
  <si>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</si>
  <si>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</si>
  <si>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</si>
  <si>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</si>
  <si>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</si>
  <si>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</si>
  <si>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</si>
  <si>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</si>
  <si>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</si>
  <si>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</si>
  <si>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</si>
  <si>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</si>
  <si>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</si>
  <si>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</si>
  <si>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</si>
  <si>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</si>
  <si>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</si>
  <si>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</si>
  <si>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</si>
  <si>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</si>
  <si>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</si>
  <si>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</si>
  <si>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</si>
  <si>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</si>
  <si>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</si>
  <si>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</si>
  <si>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</si>
  <si>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</si>
  <si>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</si>
  <si>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</si>
  <si>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</si>
  <si>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</si>
  <si>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</si>
  <si>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</si>
  <si>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</si>
  <si>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</si>
  <si>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</si>
  <si>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</si>
  <si>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</si>
  <si>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</si>
  <si>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</si>
  <si>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</si>
  <si>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</si>
  <si>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</si>
  <si>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</si>
  <si>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</si>
  <si>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</si>
  <si>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</si>
  <si>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</si>
  <si>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</si>
  <si>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</si>
  <si>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</si>
  <si>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</si>
  <si>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</si>
  <si>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</si>
  <si>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</si>
  <si>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</si>
  <si>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</si>
  <si>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</si>
  <si>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</si>
  <si>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</si>
  <si>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</si>
  <si>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</si>
  <si>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</si>
  <si>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</si>
  <si>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</si>
  <si>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Intialize helper function is not removed</t>
  </si>
  <si>
    <t>See codeunit 50104 TestObjectWithUIHandlerFLX.al in AL project test-project</t>
  </si>
  <si>
    <t>Removing Scenario with UI Handler</t>
  </si>
  <si>
    <t>Test codeunit with one test function with valid Given-When-Then structure and UI Handler</t>
  </si>
  <si>
    <t>User confirms removal of UI handler</t>
  </si>
  <si>
    <t>UI handler function is removed</t>
  </si>
  <si>
    <t>Removing Scenario with UI Handler 2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</si>
  <si>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</si>
  <si>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</si>
  <si>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Removal Mode "No confirmation, but removal"</t>
  </si>
  <si>
    <t>Setting atddTestScriptor.removalMode equals "No confirmation, but removal"</t>
  </si>
  <si>
    <t>Removal Mode "No confirmation &amp; no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</si>
  <si>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</si>
  <si>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</si>
  <si>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Removing Scenario with Initialize</t>
  </si>
  <si>
    <t>Duplicate Then control disappears from ATDD.TestScriptor page</t>
  </si>
  <si>
    <t>ValidTestFunction ([FEATURE] First test object) in codeunit 50100 TestObjectFLX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</si>
  <si>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</si>
  <si>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</si>
  <si>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</si>
  <si>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</si>
  <si>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</si>
  <si>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</si>
  <si>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</si>
  <si>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</si>
  <si>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</si>
  <si>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</si>
  <si>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Result from scenario 20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</si>
  <si>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</si>
  <si>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</si>
  <si>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</si>
  <si>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</si>
  <si>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</si>
  <si>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</si>
  <si>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</si>
  <si>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</si>
  <si>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</si>
  <si>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</si>
  <si>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scenario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</si>
  <si>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</si>
  <si>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</si>
  <si>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</si>
  <si>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</si>
  <si>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</si>
  <si>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</si>
  <si>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</si>
  <si>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</si>
  <si>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</si>
  <si>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</si>
  <si>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</si>
  <si>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Comment line "[SCENARIO 0001] First test function with valid Given-When-Then structure" is updated to "[SCENARIO 0001] Valid Given-When-Then structure"</t>
  </si>
  <si>
    <t>Rename "First test function with valid Given-When-Then structure" to "Valid Given-When-Then structure"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</si>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</sst>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164" fontId="11" fillId="7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vertical="top"/>
    </xf>
  </cellXfs>
  <cellStyles count="3">
    <cellStyle name="Check Cell" xfId="1" builtinId="23"/>
    <cellStyle name="Hyperlink" xfId="2" builtinId="8"/>
    <cellStyle name="Normal" xfId="0" builtinId="0"/>
  </cellStyles>
  <dxfs count="199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98" dataDxfId="197">
  <autoFilter ref="A1:F19" xr:uid="{F8344284-47AF-49AF-9E64-E03BD9F00473}"/>
  <tableColumns count="6">
    <tableColumn id="1" xr3:uid="{87974612-E18C-48A1-9664-C54B638536B0}" name="GitHub Issue" dataDxfId="196"/>
    <tableColumn id="10" xr3:uid="{F6A07010-F1E9-4910-AF3B-6F8DF5829579}" name="#" dataDxfId="195"/>
    <tableColumn id="2" xr3:uid="{02982BB0-7410-4185-8CF1-D0B4FA55AF99}" name="Feature" dataDxfId="194">
      <calculatedColumnFormula>VLOOKUP(Table1[[#This Row],['#]],Table14[],2,FALSE)</calculatedColumnFormula>
    </tableColumn>
    <tableColumn id="3" xr3:uid="{DEA89800-56FD-4648-9748-AFB5CE1C3B9D}" name="Scenario" dataDxfId="193">
      <calculatedColumnFormula>VLOOKUP(Table1[[#This Row],['#]],Table14[],6,FALSE)</calculatedColumnFormula>
    </tableColumn>
    <tableColumn id="7" xr3:uid="{777A3026-0C2D-4E8E-87BB-6E1E61B95CE5}" name="Result" dataDxfId="192"/>
    <tableColumn id="9" xr3:uid="{A29A313E-BA52-41CC-802A-A04F1DB6E8D8}" name="Notes" dataDxfId="19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116" dataDxfId="115">
  <autoFilter ref="A1:H17" xr:uid="{F8344284-47AF-49AF-9E64-E03BD9F00473}"/>
  <tableColumns count="8">
    <tableColumn id="1" xr3:uid="{F049DD95-CBB6-4CF4-AECD-FFE9EFA9225F}" name="GitHub Issue" dataDxfId="114">
      <calculatedColumnFormula>VLOOKUP(Table156913[[#This Row],['#]],Table14[],11,FALSE)</calculatedColumnFormula>
    </tableColumn>
    <tableColumn id="10" xr3:uid="{3F1C7698-2293-4A2C-B7C0-4DBB6CF0E963}" name="#" dataDxfId="113"/>
    <tableColumn id="2" xr3:uid="{095F1FFC-6CB5-40A3-BA57-56E07ECC5DFF}" name="Feature" dataDxfId="112">
      <calculatedColumnFormula>VLOOKUP(Table156913[[#This Row],['#]],Table14[],2,FALSE)</calculatedColumnFormula>
    </tableColumn>
    <tableColumn id="3" xr3:uid="{92FC64C8-BA2C-4608-BABF-37803E5F32B7}" name="Scenario" dataDxfId="111">
      <calculatedColumnFormula>VLOOKUP(Table156913[[#This Row],['#]],Table14[],6,FALSE)</calculatedColumnFormula>
    </tableColumn>
    <tableColumn id="7" xr3:uid="{D8859BCF-2778-4731-9B31-282100C936B6}" name="Result" dataDxfId="110"/>
    <tableColumn id="9" xr3:uid="{1F12BDA7-6B5C-44A5-A019-FB17D08F7B57}" name="Notes" dataDxfId="109"/>
    <tableColumn id="4" xr3:uid="{693E0BB4-2DC4-437F-9B72-7F30012CBE28}" name="Issue" dataDxfId="108"/>
    <tableColumn id="5" xr3:uid="{EF7CB576-7161-4A79-9067-E1E6E50DE81A}" name="Issue 2" dataDxfId="10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3" totalsRowShown="0" headerRowDxfId="97" dataDxfId="96">
  <autoFilter ref="A1:G73" xr:uid="{F8344284-47AF-49AF-9E64-E03BD9F00473}"/>
  <tableColumns count="7">
    <tableColumn id="1" xr3:uid="{AF78A628-9C38-4564-9808-3B26AF234F77}" name="GitHub Issue" dataDxfId="95">
      <calculatedColumnFormula>VLOOKUP(Table15691314[[#This Row],['#]],Table14[],11,FALSE)</calculatedColumnFormula>
    </tableColumn>
    <tableColumn id="10" xr3:uid="{2CAB733F-F4E3-4B07-84CB-D00849F9BD6C}" name="#" dataDxfId="94"/>
    <tableColumn id="2" xr3:uid="{0F5DE106-934C-4581-BEC9-F2BED1604D9A}" name="Feature" dataDxfId="93">
      <calculatedColumnFormula>VLOOKUP(Table15691314[[#This Row],['#]],Table14[],2,FALSE)</calculatedColumnFormula>
    </tableColumn>
    <tableColumn id="3" xr3:uid="{211378E0-438E-4FA5-A4AE-A66A0C3D748F}" name="Scenario" dataDxfId="92">
      <calculatedColumnFormula>VLOOKUP(Table15691314[[#This Row],['#]],Table14[],6,FALSE)</calculatedColumnFormula>
    </tableColumn>
    <tableColumn id="7" xr3:uid="{932BD0E7-22E6-4F2C-8057-85843CDDFC76}" name="Result" dataDxfId="91"/>
    <tableColumn id="9" xr3:uid="{E6B98784-DB78-486D-B5E1-8E879B6CB05A}" name="Notes" dataDxfId="90"/>
    <tableColumn id="4" xr3:uid="{EF5B5B9D-C80C-4F4B-B547-BA970D46AED2}" name="Issue" dataDxfId="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468" totalsRowCount="1" headerRowDxfId="106" dataDxfId="105">
  <autoFilter ref="A1:K467" xr:uid="{F8344284-47AF-49AF-9E64-E03BD9F00473}"/>
  <tableColumns count="11">
    <tableColumn id="1" xr3:uid="{126DDE30-F6FC-4FDE-AF87-9CE1B3F05533}" name="Column1" dataDxfId="88" totalsRowDxfId="10">
      <calculatedColumnFormula>Table14[[#This Row],[Scenario '#]]</calculatedColumnFormula>
    </tableColumn>
    <tableColumn id="2" xr3:uid="{B104394B-17C0-4DEE-B32E-F93702CD36E1}" name="Feature" totalsRowLabel="Total" dataDxfId="87" totalsRowDxfId="9"/>
    <tableColumn id="8" xr3:uid="{DBB88613-266C-43B5-8498-BC6FAEA286C9}" name="UI" dataDxfId="86" totalsRowDxfId="8"/>
    <tableColumn id="14" xr3:uid="{34C6255A-5D6C-4161-875E-2F88A1085F27}" name="Positive-negative" dataDxfId="85" totalsRowDxfId="7"/>
    <tableColumn id="15" xr3:uid="{D1D1554E-D467-4545-807F-9757B09275F6}" name="Dependency" totalsRowFunction="custom" dataDxfId="84" totalsRowDxfId="6">
      <totalsRowFormula>Table14[[#Totals],[Scenario '#]]</totalsRowFormula>
    </tableColumn>
    <tableColumn id="3" xr3:uid="{B9AC3CF9-58E6-40C0-9390-315FF89C7419}" name="Scenario" dataDxfId="83" totalsRowDxfId="5"/>
    <tableColumn id="4" xr3:uid="{88C23544-A804-4166-8DF0-93133B3A67AF}" name="Given-When-Then (Tag)" dataDxfId="82" totalsRowDxfId="4"/>
    <tableColumn id="5" xr3:uid="{5AC48A9D-3D8E-4B1E-A0F2-F29BD8E1D734}" name="Given-When-Then (Description)" dataDxfId="81" totalsRowDxfId="3"/>
    <tableColumn id="11" xr3:uid="{74BFFA9E-D38E-4B06-A503-1135EB85A785}" name="Scenario #" totalsRowFunction="max" dataDxfId="80" totalsRowDxfId="2"/>
    <tableColumn id="12" xr3:uid="{3136E83F-8489-460E-A005-8E1B7EEBC026}" name="Notes" dataDxfId="79" totalsRowDxfId="1"/>
    <tableColumn id="13" xr3:uid="{B206D1D6-F293-4319-BF64-E77AFD6CFF38}" name="GitHub Issue" dataDxfId="78" totalsRowDxfId="0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04">
  <autoFilter ref="A1:F7" xr:uid="{EB128BE2-39AB-4779-BE48-2D3090EF510B}"/>
  <tableColumns count="6">
    <tableColumn id="1" xr3:uid="{809A052F-4CCE-4265-8EE0-6469B69CF4E9}" name="#" dataDxfId="103"/>
    <tableColumn id="2" xr3:uid="{393EFC23-0E09-457A-8852-347692957937}" name="Description" dataDxfId="102"/>
    <tableColumn id="3" xr3:uid="{8B34BA27-BE68-42A9-BE23-4517F07BA6FB}" name="Question" dataDxfId="101"/>
    <tableColumn id="4" xr3:uid="{C8D65C97-0725-439B-8696-77108772192A}" name="Answer" dataDxfId="100"/>
    <tableColumn id="5" xr3:uid="{74BF07AF-988A-4911-BCBB-A2660AF07C56}" name="GitHub Issue" dataDxfId="99"/>
    <tableColumn id="6" xr3:uid="{B6E42313-0DE8-4118-818A-72DE4F7F4231}" name="Status" dataDxfId="9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90" dataDxfId="189">
  <autoFilter ref="A1:F21" xr:uid="{F8344284-47AF-49AF-9E64-E03BD9F00473}"/>
  <tableColumns count="6">
    <tableColumn id="1" xr3:uid="{C88BBA8B-13D1-4F8C-8228-1F627ECA93F3}" name="GitHub Issue" dataDxfId="188"/>
    <tableColumn id="10" xr3:uid="{C17894F7-82C1-41F9-A109-9D2BE65F4A6B}" name="#" dataDxfId="187"/>
    <tableColumn id="2" xr3:uid="{B20FB9C3-EBA7-4961-B8F0-A6492DB4ECA8}" name="Feature" dataDxfId="186">
      <calculatedColumnFormula>VLOOKUP(Table15[[#This Row],['#]],Table14[],2,FALSE)</calculatedColumnFormula>
    </tableColumn>
    <tableColumn id="3" xr3:uid="{DB9C27DA-5910-400F-AEF3-F7CB64F76112}" name="Scenario" dataDxfId="185">
      <calculatedColumnFormula>VLOOKUP(Table15[[#This Row],['#]],Table14[],6,FALSE)</calculatedColumnFormula>
    </tableColumn>
    <tableColumn id="7" xr3:uid="{EE5D19B8-A5A9-46A0-9116-C9340A380AE6}" name="Result" dataDxfId="184"/>
    <tableColumn id="9" xr3:uid="{EE39F3A9-2DC0-4B72-8030-6BA6C4137552}" name="Notes" dataDxfId="18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182" dataDxfId="181">
  <autoFilter ref="A1:H56" xr:uid="{F8344284-47AF-49AF-9E64-E03BD9F00473}"/>
  <tableColumns count="8">
    <tableColumn id="1" xr3:uid="{62FA5252-C97E-479F-BD0E-51EB8F86927E}" name="GitHub Issue" dataDxfId="180"/>
    <tableColumn id="10" xr3:uid="{88279534-B9B2-45EF-85ED-48B0CB30B0FC}" name="#" dataDxfId="179"/>
    <tableColumn id="2" xr3:uid="{65C1E46E-678E-4257-B598-65E6C48B5518}" name="Feature" dataDxfId="178">
      <calculatedColumnFormula>VLOOKUP(Table156[[#This Row],['#]],Table14[],2,FALSE)</calculatedColumnFormula>
    </tableColumn>
    <tableColumn id="3" xr3:uid="{9BDB295D-43E6-4149-9BDB-0C68EF5BEA4F}" name="Scenario" dataDxfId="177">
      <calculatedColumnFormula>VLOOKUP(Table156[[#This Row],['#]],Table14[],6,FALSE)</calculatedColumnFormula>
    </tableColumn>
    <tableColumn id="7" xr3:uid="{3D6CA3EE-871F-49D7-AEA4-105F31214D8D}" name="Result" dataDxfId="176"/>
    <tableColumn id="9" xr3:uid="{08CE583F-3E90-4BB7-9FD0-B61300756B3F}" name="Notes" dataDxfId="175"/>
    <tableColumn id="4" xr3:uid="{ED4FF26B-7742-450D-A2C7-E28622E770A8}" name="Issue" dataDxfId="174"/>
    <tableColumn id="5" xr3:uid="{8C2A13FB-6FA9-473F-8411-E2953BA508DA}" name="Issue 2" dataDxfId="17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72" dataDxfId="171">
  <autoFilter ref="A1:F3" xr:uid="{F8344284-47AF-49AF-9E64-E03BD9F00473}"/>
  <tableColumns count="6">
    <tableColumn id="1" xr3:uid="{94C77221-7074-4F1C-A74C-5E453E4BFC90}" name="GitHub Issue" dataDxfId="170"/>
    <tableColumn id="10" xr3:uid="{13D7D9D4-76B1-4C39-BB48-F4BE5FCA510E}" name="#" dataDxfId="169"/>
    <tableColumn id="2" xr3:uid="{F0CE7E7A-B26F-463D-BFEC-A7D26F66E924}" name="Feature" dataDxfId="168">
      <calculatedColumnFormula>VLOOKUP(Table1567[[#This Row],['#]],Table14[],2,FALSE)</calculatedColumnFormula>
    </tableColumn>
    <tableColumn id="3" xr3:uid="{EC4230E9-2E23-4E05-8AC2-BBCD98169A66}" name="Scenario" dataDxfId="167">
      <calculatedColumnFormula>VLOOKUP(Table1567[[#This Row],['#]],Table14[],6,FALSE)</calculatedColumnFormula>
    </tableColumn>
    <tableColumn id="7" xr3:uid="{9B22461A-D8F9-4348-BA40-9D96FF1E5CAE}" name="Result" dataDxfId="166"/>
    <tableColumn id="9" xr3:uid="{E1ED6C50-B858-4476-B39D-6499153902DD}" name="Notes" dataDxfId="1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64" dataDxfId="163">
  <autoFilter ref="A1:G7" xr:uid="{F8344284-47AF-49AF-9E64-E03BD9F00473}"/>
  <tableColumns count="7">
    <tableColumn id="1" xr3:uid="{DFA97F91-F25D-410C-A738-818C1315CE90}" name="GitHub Issue" dataDxfId="162"/>
    <tableColumn id="10" xr3:uid="{8A423300-CF45-42DD-9AF6-E565A7CBEE15}" name="#" dataDxfId="161"/>
    <tableColumn id="2" xr3:uid="{A58FE8A3-D520-4C85-914A-401B76F604A6}" name="Feature" dataDxfId="160">
      <calculatedColumnFormula>VLOOKUP(Table1568[[#This Row],['#]],Table14[],2,FALSE)</calculatedColumnFormula>
    </tableColumn>
    <tableColumn id="3" xr3:uid="{8FD6A196-893D-483F-BF09-DF7AE9ACEE4A}" name="Scenario" dataDxfId="159">
      <calculatedColumnFormula>VLOOKUP(Table1568[[#This Row],['#]],Table14[],6,FALSE)</calculatedColumnFormula>
    </tableColumn>
    <tableColumn id="7" xr3:uid="{7BE5BF66-1736-41B3-815E-22C1DAA5E223}" name="Result" dataDxfId="158"/>
    <tableColumn id="9" xr3:uid="{99539950-BFFA-452F-AA77-25B9B87A9CBF}" name="Notes" dataDxfId="157"/>
    <tableColumn id="4" xr3:uid="{775459C3-4D9D-4D39-8F6A-F5DCF4903870}" name="Issue" dataDxfId="1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55" dataDxfId="154">
  <autoFilter ref="A1:H7" xr:uid="{F8344284-47AF-49AF-9E64-E03BD9F00473}"/>
  <tableColumns count="8">
    <tableColumn id="1" xr3:uid="{248814DF-5555-48D1-9D24-25C77E412F33}" name="GitHub Issue" dataDxfId="153"/>
    <tableColumn id="10" xr3:uid="{DAC0FF69-4A7B-44B9-8A64-DFAA331BA6B1}" name="#" dataDxfId="152"/>
    <tableColumn id="2" xr3:uid="{C47ECF80-F072-49CE-92EE-000858F57C33}" name="Feature" dataDxfId="151">
      <calculatedColumnFormula>VLOOKUP(Table1569[[#This Row],['#]],Table14[],2,FALSE)</calculatedColumnFormula>
    </tableColumn>
    <tableColumn id="3" xr3:uid="{FCE57A87-2CF1-4AE6-AFB5-A6F87E64A8A7}" name="Scenario" dataDxfId="150">
      <calculatedColumnFormula>VLOOKUP(Table1569[[#This Row],['#]],Table14[],6,FALSE)</calculatedColumnFormula>
    </tableColumn>
    <tableColumn id="7" xr3:uid="{6DD95B02-B080-42ED-B11F-42AF08CA790D}" name="Result" dataDxfId="149"/>
    <tableColumn id="9" xr3:uid="{BA282B2B-17BD-4261-9760-F2A925429F7A}" name="Notes" dataDxfId="148"/>
    <tableColumn id="4" xr3:uid="{0183AB17-AE90-4F38-BCEF-5EDD0F7F69C4}" name="Issue" dataDxfId="147"/>
    <tableColumn id="5" xr3:uid="{6F37CA82-D4F1-4817-A998-D7062FF308E8}" name="Issue 2" dataDxfId="1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45" dataDxfId="144">
  <autoFilter ref="A1:H3" xr:uid="{F8344284-47AF-49AF-9E64-E03BD9F00473}"/>
  <tableColumns count="8">
    <tableColumn id="1" xr3:uid="{C6EFDEDE-76B4-4209-B4EC-DA1A18EB1E97}" name="GitHub Issue" dataDxfId="143"/>
    <tableColumn id="10" xr3:uid="{098AFD04-1402-4D76-99F4-42E88291CD78}" name="#" dataDxfId="142"/>
    <tableColumn id="2" xr3:uid="{A22ED63C-C67C-4B00-9624-32C3F944037E}" name="Feature" dataDxfId="141">
      <calculatedColumnFormula>VLOOKUP(Table15610[[#This Row],['#]],Table14[],2,FALSE)</calculatedColumnFormula>
    </tableColumn>
    <tableColumn id="3" xr3:uid="{0FA99C46-646D-4E8F-B0BF-1140AA37D40A}" name="Scenario" dataDxfId="140">
      <calculatedColumnFormula>VLOOKUP(Table15610[[#This Row],['#]],Table14[],6,FALSE)</calculatedColumnFormula>
    </tableColumn>
    <tableColumn id="7" xr3:uid="{5BC9D45B-40F1-46DC-B2C7-78D14AACF783}" name="Result" dataDxfId="139"/>
    <tableColumn id="9" xr3:uid="{A9EC8C02-2838-4482-9A0B-CA631C93AC74}" name="Notes" dataDxfId="138"/>
    <tableColumn id="4" xr3:uid="{E96BEF3B-15D4-4559-8F93-2C643E06E8D1}" name="Issue" dataDxfId="137"/>
    <tableColumn id="5" xr3:uid="{97AE6093-DFB3-42D0-B2E6-8E88C3C12FA7}" name="Issue 2" dataDxfId="13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35" dataDxfId="134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33"/>
    <tableColumn id="10" xr3:uid="{952FB679-3CD2-4BAC-A972-B723C7656EBD}" name="#" dataDxfId="132"/>
    <tableColumn id="2" xr3:uid="{0493B1AA-97DD-4AF0-884B-769757075C7E}" name="Feature" dataDxfId="131">
      <calculatedColumnFormula>VLOOKUP(Table111[[#This Row],['#]],Table14[],2,FALSE)</calculatedColumnFormula>
    </tableColumn>
    <tableColumn id="3" xr3:uid="{AF7D4B28-493E-4662-8260-00BC0726EB68}" name="Scenario" dataDxfId="130">
      <calculatedColumnFormula>VLOOKUP(Table111[[#This Row],['#]],Table14[],6,FALSE)</calculatedColumnFormula>
    </tableColumn>
    <tableColumn id="7" xr3:uid="{4A72ED44-050F-4EF5-876A-55D26D5DAF80}" name="Result" dataDxfId="129"/>
    <tableColumn id="9" xr3:uid="{D44A7FF0-254A-482D-92E3-36D6B5CF3331}" name="Notes" dataDxfId="128"/>
    <tableColumn id="4" xr3:uid="{986B8609-766C-4F17-B4FE-EE68B195D1CE}" name="Issue" dataDxfId="1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26" dataDxfId="125">
  <autoFilter ref="A1:H20" xr:uid="{F8344284-47AF-49AF-9E64-E03BD9F00473}"/>
  <tableColumns count="8">
    <tableColumn id="1" xr3:uid="{55E3B8C8-F10F-4605-A66E-73817D42A4AC}" name="GitHub Issue" dataDxfId="124"/>
    <tableColumn id="10" xr3:uid="{1D01CD7E-CE7A-46E0-9094-E48EC4E812F7}" name="#" dataDxfId="123"/>
    <tableColumn id="2" xr3:uid="{74EC06EB-7CBA-45ED-ADA4-37F743DBE530}" name="Feature" dataDxfId="122">
      <calculatedColumnFormula>VLOOKUP(Table1561012[[#This Row],['#]],Table14[],2,FALSE)</calculatedColumnFormula>
    </tableColumn>
    <tableColumn id="3" xr3:uid="{EAC8A485-DE32-4AB9-B5F0-48E78CE4B246}" name="Scenario" dataDxfId="121">
      <calculatedColumnFormula>VLOOKUP(Table1561012[[#This Row],['#]],Table14[],6,FALSE)</calculatedColumnFormula>
    </tableColumn>
    <tableColumn id="7" xr3:uid="{BF2B6AC7-09A3-4E65-B760-CB091327A3AE}" name="Result" dataDxfId="120"/>
    <tableColumn id="9" xr3:uid="{282C4C2A-2464-4CF7-9523-9A0CB7C7EE29}" name="Notes" dataDxfId="119"/>
    <tableColumn id="4" xr3:uid="{C276B215-15EF-4B27-B0D5-0BE0D0B2907C}" name="Issue" dataDxfId="118"/>
    <tableColumn id="5" xr3:uid="{529D0B5D-E5CF-4508-B52C-43B6A37D18CE}" name="Issue 2" dataDxfId="1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10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table" Target="../tables/table11.xml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3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77" priority="5" operator="equal">
      <formula>"N/A"</formula>
    </cfRule>
    <cfRule type="cellIs" dxfId="76" priority="6" operator="equal">
      <formula>"Fail"</formula>
    </cfRule>
    <cfRule type="cellIs" dxfId="75" priority="7" operator="equal">
      <formula>"Pass"</formula>
    </cfRule>
  </conditionalFormatting>
  <conditionalFormatting sqref="E18:E19">
    <cfRule type="cellIs" dxfId="74" priority="2" operator="equal">
      <formula>"N/A"</formula>
    </cfRule>
    <cfRule type="cellIs" dxfId="73" priority="3" operator="equal">
      <formula>"Fail"</formula>
    </cfRule>
    <cfRule type="cellIs" dxfId="72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  <c r="H1" s="1" t="s">
        <v>258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7" priority="6" operator="equal">
      <formula>"N/A"</formula>
    </cfRule>
    <cfRule type="cellIs" dxfId="46" priority="7" operator="equal">
      <formula>"Fail"</formula>
    </cfRule>
    <cfRule type="cellIs" dxfId="45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3"/>
  <sheetViews>
    <sheetView topLeftCell="A37" zoomScale="85" zoomScaleNormal="85" workbookViewId="0">
      <selection activeCell="G73" sqref="G7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325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325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325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325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prefix</v>
      </c>
      <c r="E50" s="1" t="s">
        <v>11</v>
      </c>
      <c r="F50" s="2" t="s">
        <v>257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prefix</v>
      </c>
      <c r="E54" s="1" t="s">
        <v>11</v>
      </c>
      <c r="F54" s="2" t="s">
        <v>325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325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339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6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6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6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6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6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6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6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"Valid Given" to "Renamed Valid Given"</v>
      </c>
      <c r="E71" s="1" t="s">
        <v>4</v>
      </c>
      <c r="F71" s="2"/>
    </row>
    <row r="72" spans="1:6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"Valid Given" to "Renamed Valid Given" step 2a</v>
      </c>
      <c r="E72" s="1" t="s">
        <v>4</v>
      </c>
      <c r="F72" s="2"/>
    </row>
    <row r="73" spans="1:6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"Valid Given" to "Renamed Valid Given" step 2b</v>
      </c>
      <c r="E73" s="1" t="s">
        <v>11</v>
      </c>
      <c r="F73" s="41" t="s">
        <v>359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4" priority="8" operator="equal">
      <formula>"N/A"</formula>
    </cfRule>
    <cfRule type="cellIs" dxfId="43" priority="9" operator="equal">
      <formula>"Fail"</formula>
    </cfRule>
    <cfRule type="cellIs" dxfId="42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468"/>
  <sheetViews>
    <sheetView tabSelected="1" topLeftCell="B241" zoomScaleNormal="100" workbookViewId="0">
      <selection activeCell="H384" sqref="H384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270</v>
      </c>
      <c r="C2" s="90" t="s">
        <v>57</v>
      </c>
      <c r="D2" s="91"/>
      <c r="E2" s="92"/>
      <c r="F2" s="93" t="s">
        <v>270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270</v>
      </c>
      <c r="C3" s="3" t="s">
        <v>57</v>
      </c>
      <c r="E3" s="9"/>
      <c r="F3" s="6"/>
      <c r="G3" s="2" t="s">
        <v>29</v>
      </c>
      <c r="H3" s="2" t="s">
        <v>271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270</v>
      </c>
      <c r="C4" s="3" t="s">
        <v>57</v>
      </c>
      <c r="E4" s="9"/>
      <c r="F4" s="6"/>
      <c r="G4" s="2" t="s">
        <v>30</v>
      </c>
      <c r="H4" s="2" t="s">
        <v>272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270</v>
      </c>
      <c r="C5" s="3" t="s">
        <v>57</v>
      </c>
      <c r="E5" s="9"/>
      <c r="F5" s="6"/>
      <c r="G5" s="2" t="s">
        <v>31</v>
      </c>
      <c r="H5" s="2" t="s">
        <v>273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319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127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t="15.75" hidden="1" outlineLevel="1" collapsed="1" thickTop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",I7)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127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collapsed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206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319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212</v>
      </c>
      <c r="I21" s="12">
        <v>3</v>
      </c>
      <c r="J21" s="41" t="s">
        <v>127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213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214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215</v>
      </c>
      <c r="I24" s="12">
        <v>3</v>
      </c>
      <c r="J24" s="41" t="s">
        <v>43</v>
      </c>
      <c r="K24" s="38">
        <v>27</v>
      </c>
    </row>
    <row r="25" spans="1:11" hidden="1" outlineLevel="1" collapsed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293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319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286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288</v>
      </c>
      <c r="I29" s="12">
        <v>8</v>
      </c>
      <c r="J29" s="41" t="s">
        <v>127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287</v>
      </c>
      <c r="I30" s="12">
        <v>8</v>
      </c>
      <c r="J30" s="43"/>
      <c r="K30" s="38">
        <v>27</v>
      </c>
    </row>
    <row r="31" spans="1:11" hidden="1" outlineLevel="1" collapsed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294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319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286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295</v>
      </c>
      <c r="I35" s="12">
        <v>64</v>
      </c>
      <c r="J35" s="43" t="s">
        <v>127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287</v>
      </c>
      <c r="I36" s="12">
        <v>64</v>
      </c>
      <c r="J36" s="43"/>
      <c r="K36" s="38">
        <v>27</v>
      </c>
    </row>
    <row r="37" spans="1:11" hidden="1" outlineLevel="1" collapsed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296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319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286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299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288</v>
      </c>
      <c r="I42" s="12">
        <v>66</v>
      </c>
      <c r="J42" s="43" t="s">
        <v>127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287</v>
      </c>
      <c r="I43" s="12">
        <v>66</v>
      </c>
      <c r="J43" s="1" t="s">
        <v>298</v>
      </c>
      <c r="K43" s="38">
        <v>27</v>
      </c>
    </row>
    <row r="44" spans="1:11" hidden="1" outlineLevel="1" collapsed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319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127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collapsed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319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127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hidden="1" outlineLevel="1" collapsed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319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127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hidden="1" outlineLevel="1" collapsed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252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319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247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127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248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319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127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t="15.75" hidden="1" outlineLevel="1" collapsed="1" thickTop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",I71)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127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collapsed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207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319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208</v>
      </c>
      <c r="I85" s="12">
        <v>6</v>
      </c>
      <c r="J85" s="41" t="s">
        <v>127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209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210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211</v>
      </c>
      <c r="I88" s="12">
        <v>6</v>
      </c>
      <c r="J88" s="41" t="s">
        <v>54</v>
      </c>
      <c r="K88" s="38">
        <v>27</v>
      </c>
    </row>
    <row r="89" spans="1:11" hidden="1" outlineLevel="1" collapsed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290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319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286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289</v>
      </c>
      <c r="I93" s="12">
        <v>9</v>
      </c>
      <c r="J93" s="41" t="s">
        <v>127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287</v>
      </c>
      <c r="I94" s="12">
        <v>9</v>
      </c>
      <c r="J94" s="43"/>
      <c r="K94" s="38">
        <v>27</v>
      </c>
    </row>
    <row r="95" spans="1:11" hidden="1" outlineLevel="1" collapsed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291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319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286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292</v>
      </c>
      <c r="I99" s="12">
        <v>65</v>
      </c>
      <c r="J99" s="43" t="s">
        <v>127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287</v>
      </c>
      <c r="I100" s="12">
        <v>65</v>
      </c>
      <c r="J100" s="43"/>
      <c r="K100" s="38">
        <v>27</v>
      </c>
    </row>
    <row r="101" spans="1:11" hidden="1" outlineLevel="1" collapsed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297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319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286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299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289</v>
      </c>
      <c r="I106" s="12">
        <v>67</v>
      </c>
      <c r="J106" s="43" t="s">
        <v>127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287</v>
      </c>
      <c r="I107" s="12">
        <v>67</v>
      </c>
      <c r="J107" s="1" t="s">
        <v>298</v>
      </c>
      <c r="K107" s="38">
        <v>27</v>
      </c>
    </row>
    <row r="108" spans="1:11" hidden="1" outlineLevel="1" collapsed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319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127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collapsed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319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127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collapsed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319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127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collapsed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251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247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249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250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319</v>
      </c>
      <c r="K137" s="38">
        <v>30</v>
      </c>
    </row>
    <row r="138" spans="1:1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outlineLevel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193</v>
      </c>
      <c r="G140" s="37"/>
      <c r="H140" s="41"/>
      <c r="I140" s="12">
        <v>17</v>
      </c>
      <c r="J140" s="41"/>
      <c r="K140" s="38">
        <v>30</v>
      </c>
    </row>
    <row r="141" spans="1:1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",I136)</f>
        <v>Result from scenario 16</v>
      </c>
      <c r="I141" s="12">
        <v>17</v>
      </c>
      <c r="J141" s="41"/>
      <c r="K141" s="38">
        <v>30</v>
      </c>
    </row>
    <row r="142" spans="1:1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97</v>
      </c>
      <c r="I144" s="12">
        <v>17</v>
      </c>
      <c r="J144" s="41"/>
      <c r="K144" s="38">
        <v>30</v>
      </c>
    </row>
    <row r="145" spans="1:11" ht="30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220</v>
      </c>
      <c r="I145" s="12">
        <v>17</v>
      </c>
      <c r="J145" s="41"/>
      <c r="K145" s="38">
        <v>30</v>
      </c>
    </row>
    <row r="146" spans="1:11" outlineLevel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195</v>
      </c>
      <c r="G146" s="37"/>
      <c r="H146" s="41"/>
      <c r="I146" s="12">
        <v>46</v>
      </c>
      <c r="J146" s="41"/>
      <c r="K146" s="38">
        <v>30</v>
      </c>
    </row>
    <row r="147" spans="1:1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">
        <v>190</v>
      </c>
      <c r="I147" s="12">
        <v>46</v>
      </c>
      <c r="J147" s="41"/>
      <c r="K147" s="38">
        <v>30</v>
      </c>
    </row>
    <row r="148" spans="1:1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197</v>
      </c>
      <c r="I148" s="12">
        <v>46</v>
      </c>
      <c r="J148" s="41"/>
      <c r="K148" s="38">
        <v>30</v>
      </c>
    </row>
    <row r="149" spans="1:1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320</v>
      </c>
      <c r="I149" s="12">
        <v>46</v>
      </c>
      <c r="J149" s="41"/>
      <c r="K149" s="38">
        <v>30</v>
      </c>
    </row>
    <row r="150" spans="1:11" outlineLevel="2" x14ac:dyDescent="0.25">
      <c r="A150" s="50">
        <f>Table14[[#This Row],[Scenario '#]]</f>
        <v>46</v>
      </c>
      <c r="B150" s="37" t="s">
        <v>22</v>
      </c>
      <c r="C150" s="38" t="s">
        <v>57</v>
      </c>
      <c r="D150" s="39"/>
      <c r="E150" s="10">
        <v>16</v>
      </c>
      <c r="F150" s="6"/>
      <c r="G150" s="37" t="s">
        <v>31</v>
      </c>
      <c r="H150" s="41" t="s">
        <v>321</v>
      </c>
      <c r="I150" s="12">
        <v>46</v>
      </c>
      <c r="J150" s="41"/>
      <c r="K150" s="38">
        <v>30</v>
      </c>
    </row>
    <row r="151" spans="1:11" outlineLevel="1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 t="s">
        <v>93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29</v>
      </c>
      <c r="H152" s="41" t="str">
        <f>_xlfn.CONCAT("Result from scenario ",I140)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30</v>
      </c>
      <c r="H153" s="41" t="s">
        <v>192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57</v>
      </c>
      <c r="D154" s="39"/>
      <c r="E154" s="10">
        <v>17</v>
      </c>
      <c r="F154" s="6"/>
      <c r="G154" s="37" t="s">
        <v>31</v>
      </c>
      <c r="H154" s="41" t="s">
        <v>88</v>
      </c>
      <c r="I154" s="12">
        <v>18</v>
      </c>
      <c r="J154" s="41"/>
      <c r="K154" s="38">
        <v>30</v>
      </c>
    </row>
    <row r="155" spans="1:11" outlineLevel="1" collapsed="1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 t="s">
        <v>134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29</v>
      </c>
      <c r="H156" s="41" t="str">
        <f>_xlfn.CONCAT("Result from scenario ",I152)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30</v>
      </c>
      <c r="H157" s="41" t="s">
        <v>90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94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95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57</v>
      </c>
      <c r="D160" s="39"/>
      <c r="E160" s="10">
        <v>18</v>
      </c>
      <c r="F160" s="6"/>
      <c r="G160" s="37" t="s">
        <v>31</v>
      </c>
      <c r="H160" s="41" t="s">
        <v>96</v>
      </c>
      <c r="I160" s="12">
        <v>19</v>
      </c>
      <c r="J160" s="41"/>
      <c r="K160" s="38">
        <v>30</v>
      </c>
    </row>
    <row r="161" spans="1:11" outlineLevel="1" collapsed="1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6" t="s">
        <v>191</v>
      </c>
      <c r="G161" s="37"/>
      <c r="H161" s="41"/>
      <c r="I161" s="12">
        <v>44</v>
      </c>
      <c r="J161" s="41"/>
      <c r="K161" s="38">
        <v>30</v>
      </c>
    </row>
    <row r="162" spans="1:11" ht="30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29</v>
      </c>
      <c r="H162" s="41" t="s">
        <v>55</v>
      </c>
      <c r="I162" s="12">
        <v>44</v>
      </c>
      <c r="J162" s="43" t="s">
        <v>319</v>
      </c>
      <c r="K162" s="38">
        <v>30</v>
      </c>
    </row>
    <row r="163" spans="1:1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29</v>
      </c>
      <c r="H163" s="41" t="s">
        <v>80</v>
      </c>
      <c r="I163" s="12">
        <v>44</v>
      </c>
      <c r="J163" s="43"/>
      <c r="K163" s="38">
        <v>30</v>
      </c>
    </row>
    <row r="164" spans="1:11" ht="30" outlineLevel="2" x14ac:dyDescent="0.25">
      <c r="A164" s="50">
        <f>Table14[[#This Row],[Scenario '#]]</f>
        <v>44</v>
      </c>
      <c r="B164" s="37" t="s">
        <v>22</v>
      </c>
      <c r="C164" s="38" t="s">
        <v>57</v>
      </c>
      <c r="D164" s="39"/>
      <c r="E164" s="10"/>
      <c r="F164" s="6"/>
      <c r="G164" s="37" t="s">
        <v>29</v>
      </c>
      <c r="H164" s="41" t="s">
        <v>323</v>
      </c>
      <c r="I164" s="12">
        <v>44</v>
      </c>
      <c r="J164" s="41" t="s">
        <v>324</v>
      </c>
      <c r="K164" s="38">
        <v>30</v>
      </c>
    </row>
    <row r="165" spans="1:11" outlineLevel="2" x14ac:dyDescent="0.25">
      <c r="A165" s="50">
        <f>Table14[[#This Row],[Scenario '#]]</f>
        <v>44</v>
      </c>
      <c r="B165" s="37" t="s">
        <v>22</v>
      </c>
      <c r="C165" s="38" t="s">
        <v>57</v>
      </c>
      <c r="D165" s="39"/>
      <c r="E165" s="10"/>
      <c r="F165" s="6"/>
      <c r="G165" s="37" t="s">
        <v>30</v>
      </c>
      <c r="H165" s="41" t="s">
        <v>90</v>
      </c>
      <c r="I165" s="12">
        <v>44</v>
      </c>
      <c r="J165" s="41"/>
      <c r="K165" s="38">
        <v>30</v>
      </c>
    </row>
    <row r="166" spans="1:11" ht="30" outlineLevel="2" x14ac:dyDescent="0.25">
      <c r="A166" s="50">
        <f>Table14[[#This Row],[Scenario '#]]</f>
        <v>44</v>
      </c>
      <c r="B166" s="37" t="s">
        <v>22</v>
      </c>
      <c r="C166" s="38" t="s">
        <v>57</v>
      </c>
      <c r="D166" s="39"/>
      <c r="E166" s="10"/>
      <c r="F166" s="6"/>
      <c r="G166" s="37" t="s">
        <v>31</v>
      </c>
      <c r="H166" s="41" t="s">
        <v>91</v>
      </c>
      <c r="I166" s="12">
        <v>44</v>
      </c>
      <c r="J166" s="41"/>
      <c r="K166" s="38">
        <v>30</v>
      </c>
    </row>
    <row r="167" spans="1:11" ht="45" outlineLevel="2" x14ac:dyDescent="0.25">
      <c r="A167" s="50">
        <f>Table14[[#This Row],[Scenario '#]]</f>
        <v>44</v>
      </c>
      <c r="B167" s="37" t="s">
        <v>22</v>
      </c>
      <c r="C167" s="38" t="s">
        <v>57</v>
      </c>
      <c r="D167" s="39"/>
      <c r="E167" s="10"/>
      <c r="F167" s="6"/>
      <c r="G167" s="37" t="s">
        <v>31</v>
      </c>
      <c r="H167" s="41" t="s">
        <v>97</v>
      </c>
      <c r="I167" s="12">
        <v>44</v>
      </c>
      <c r="J167" s="41"/>
      <c r="K167" s="38">
        <v>30</v>
      </c>
    </row>
    <row r="168" spans="1:11" outlineLevel="1" x14ac:dyDescent="0.25">
      <c r="A168" s="50">
        <f>Table14[[#This Row],[Scenario '#]]</f>
        <v>51</v>
      </c>
      <c r="B168" s="37" t="s">
        <v>22</v>
      </c>
      <c r="C168" s="38" t="s">
        <v>57</v>
      </c>
      <c r="D168" s="39"/>
      <c r="E168" s="10"/>
      <c r="F168" s="6" t="s">
        <v>216</v>
      </c>
      <c r="G168" s="37"/>
      <c r="H168" s="41"/>
      <c r="I168" s="12">
        <v>51</v>
      </c>
      <c r="J168" s="41"/>
      <c r="K168" s="38">
        <v>30</v>
      </c>
    </row>
    <row r="169" spans="1:11" ht="30" outlineLevel="1" x14ac:dyDescent="0.25">
      <c r="A169" s="50">
        <f>Table14[[#This Row],[Scenario '#]]</f>
        <v>51</v>
      </c>
      <c r="B169" s="37" t="s">
        <v>22</v>
      </c>
      <c r="C169" s="38" t="s">
        <v>57</v>
      </c>
      <c r="D169" s="39"/>
      <c r="E169" s="10"/>
      <c r="F169" s="6"/>
      <c r="G169" s="37" t="s">
        <v>29</v>
      </c>
      <c r="H169" s="41" t="s">
        <v>55</v>
      </c>
      <c r="I169" s="12">
        <v>51</v>
      </c>
      <c r="J169" s="43" t="s">
        <v>319</v>
      </c>
      <c r="K169" s="38">
        <v>30</v>
      </c>
    </row>
    <row r="170" spans="1:11" outlineLevel="1" x14ac:dyDescent="0.25">
      <c r="A170" s="50">
        <f>Table14[[#This Row],[Scenario '#]]</f>
        <v>51</v>
      </c>
      <c r="B170" s="37" t="s">
        <v>22</v>
      </c>
      <c r="C170" s="38" t="s">
        <v>57</v>
      </c>
      <c r="D170" s="39"/>
      <c r="E170" s="10"/>
      <c r="F170" s="6"/>
      <c r="G170" s="37" t="s">
        <v>29</v>
      </c>
      <c r="H170" s="41" t="s">
        <v>322</v>
      </c>
      <c r="I170" s="12">
        <v>51</v>
      </c>
      <c r="J170" s="41"/>
      <c r="K170" s="38">
        <v>30</v>
      </c>
    </row>
    <row r="171" spans="1:11" ht="30" outlineLevel="1" x14ac:dyDescent="0.25">
      <c r="A171" s="50">
        <f>Table14[[#This Row],[Scenario '#]]</f>
        <v>51</v>
      </c>
      <c r="B171" s="37" t="s">
        <v>22</v>
      </c>
      <c r="C171" s="38" t="s">
        <v>57</v>
      </c>
      <c r="D171" s="39"/>
      <c r="E171" s="10"/>
      <c r="F171" s="6"/>
      <c r="G171" s="37" t="s">
        <v>29</v>
      </c>
      <c r="H171" s="41" t="s">
        <v>323</v>
      </c>
      <c r="I171" s="12">
        <v>51</v>
      </c>
      <c r="J171" s="41" t="s">
        <v>324</v>
      </c>
      <c r="K171" s="38">
        <v>30</v>
      </c>
    </row>
    <row r="172" spans="1:11" outlineLevel="1" x14ac:dyDescent="0.25">
      <c r="A172" s="50">
        <f>Table14[[#This Row],[Scenario '#]]</f>
        <v>51</v>
      </c>
      <c r="B172" s="37" t="s">
        <v>22</v>
      </c>
      <c r="C172" s="38" t="s">
        <v>57</v>
      </c>
      <c r="D172" s="39"/>
      <c r="E172" s="10"/>
      <c r="F172" s="6"/>
      <c r="G172" s="37" t="s">
        <v>30</v>
      </c>
      <c r="H172" s="41" t="s">
        <v>90</v>
      </c>
      <c r="I172" s="12">
        <v>51</v>
      </c>
      <c r="J172" s="41"/>
      <c r="K172" s="38">
        <v>30</v>
      </c>
    </row>
    <row r="173" spans="1:11" ht="45" outlineLevel="1" x14ac:dyDescent="0.25">
      <c r="A173" s="50">
        <f>Table14[[#This Row],[Scenario '#]]</f>
        <v>51</v>
      </c>
      <c r="B173" s="37" t="s">
        <v>22</v>
      </c>
      <c r="C173" s="38" t="s">
        <v>57</v>
      </c>
      <c r="D173" s="39"/>
      <c r="E173" s="10"/>
      <c r="F173" s="6"/>
      <c r="G173" s="37" t="s">
        <v>31</v>
      </c>
      <c r="H173" s="41" t="s">
        <v>218</v>
      </c>
      <c r="I173" s="12">
        <v>51</v>
      </c>
      <c r="J173" s="41"/>
      <c r="K173" s="38">
        <v>30</v>
      </c>
    </row>
    <row r="174" spans="1:11" ht="30" outlineLevel="1" x14ac:dyDescent="0.25">
      <c r="A174" s="50">
        <f>Table14[[#This Row],[Scenario '#]]</f>
        <v>51</v>
      </c>
      <c r="B174" s="37" t="s">
        <v>22</v>
      </c>
      <c r="C174" s="38" t="s">
        <v>57</v>
      </c>
      <c r="D174" s="39"/>
      <c r="E174" s="10"/>
      <c r="F174" s="6"/>
      <c r="G174" s="37" t="s">
        <v>31</v>
      </c>
      <c r="H174" s="41" t="s">
        <v>219</v>
      </c>
      <c r="I174" s="12">
        <v>51</v>
      </c>
      <c r="J174" s="41"/>
      <c r="K174" s="38">
        <v>30</v>
      </c>
    </row>
    <row r="175" spans="1:11" ht="30.75" outlineLevel="1" thickBot="1" x14ac:dyDescent="0.3">
      <c r="A175" s="50">
        <f>Table14[[#This Row],[Scenario '#]]</f>
        <v>51</v>
      </c>
      <c r="B175" s="37" t="s">
        <v>22</v>
      </c>
      <c r="C175" s="38" t="s">
        <v>57</v>
      </c>
      <c r="D175" s="39"/>
      <c r="E175" s="10"/>
      <c r="F175" s="6"/>
      <c r="G175" s="37" t="s">
        <v>31</v>
      </c>
      <c r="H175" s="41" t="s">
        <v>221</v>
      </c>
      <c r="I175" s="12">
        <v>51</v>
      </c>
      <c r="J175" s="41"/>
      <c r="K175" s="38">
        <v>30</v>
      </c>
    </row>
    <row r="176" spans="1:11" ht="16.5" thickTop="1" thickBot="1" x14ac:dyDescent="0.3">
      <c r="A176" s="50">
        <f>Table14[[#This Row],[Scenario '#]]</f>
        <v>0</v>
      </c>
      <c r="B176" s="46" t="s">
        <v>98</v>
      </c>
      <c r="C176" s="47"/>
      <c r="D176" s="48"/>
      <c r="E176" s="28"/>
      <c r="F176" s="14"/>
      <c r="G176" s="46"/>
      <c r="H176" s="36" t="s">
        <v>42</v>
      </c>
      <c r="I176" s="15"/>
      <c r="J176" s="49" t="s">
        <v>2</v>
      </c>
      <c r="K176" s="47">
        <v>30</v>
      </c>
    </row>
    <row r="177" spans="1:11" s="16" customFormat="1" ht="15.75" hidden="1" outlineLevel="1" thickTop="1" x14ac:dyDescent="0.25">
      <c r="A177" s="50">
        <f>Table14[[#This Row],[Scenario '#]]</f>
        <v>20</v>
      </c>
      <c r="B177" s="31" t="s">
        <v>98</v>
      </c>
      <c r="C177" s="51" t="s">
        <v>57</v>
      </c>
      <c r="D177" s="52"/>
      <c r="E177" s="29"/>
      <c r="F177" s="17" t="s">
        <v>100</v>
      </c>
      <c r="G177" s="31"/>
      <c r="H177" s="41"/>
      <c r="I177" s="18">
        <v>20</v>
      </c>
      <c r="J177" s="53"/>
      <c r="K177" s="51">
        <v>30</v>
      </c>
    </row>
    <row r="178" spans="1:11" s="16" customFormat="1" ht="30" hidden="1" outlineLevel="2" x14ac:dyDescent="0.25">
      <c r="A178" s="50">
        <f>Table14[[#This Row],[Scenario '#]]</f>
        <v>20</v>
      </c>
      <c r="B178" s="31" t="s">
        <v>98</v>
      </c>
      <c r="C178" s="51" t="s">
        <v>57</v>
      </c>
      <c r="D178" s="52"/>
      <c r="E178" s="29"/>
      <c r="F178" s="17"/>
      <c r="G178" s="31" t="s">
        <v>29</v>
      </c>
      <c r="H178" s="41" t="s">
        <v>128</v>
      </c>
      <c r="I178" s="18">
        <v>20</v>
      </c>
      <c r="J178" s="43" t="s">
        <v>319</v>
      </c>
      <c r="K178" s="51">
        <v>30</v>
      </c>
    </row>
    <row r="179" spans="1:11" s="16" customFormat="1" hidden="1" outlineLevel="2" x14ac:dyDescent="0.25">
      <c r="A179" s="50">
        <f>Table14[[#This Row],[Scenario '#]]</f>
        <v>20</v>
      </c>
      <c r="B179" s="31" t="s">
        <v>98</v>
      </c>
      <c r="C179" s="51" t="s">
        <v>57</v>
      </c>
      <c r="D179" s="52"/>
      <c r="E179" s="29"/>
      <c r="F179" s="17"/>
      <c r="G179" s="31" t="s">
        <v>30</v>
      </c>
      <c r="H179" s="41" t="s">
        <v>100</v>
      </c>
      <c r="I179" s="18">
        <v>20</v>
      </c>
      <c r="J179" s="53"/>
      <c r="K179" s="51">
        <v>30</v>
      </c>
    </row>
    <row r="180" spans="1:11" s="16" customFormat="1" hidden="1" outlineLevel="2" x14ac:dyDescent="0.25">
      <c r="A180" s="50">
        <f>Table14[[#This Row],[Scenario '#]]</f>
        <v>20</v>
      </c>
      <c r="B180" s="31" t="s">
        <v>98</v>
      </c>
      <c r="C180" s="51" t="s">
        <v>57</v>
      </c>
      <c r="D180" s="52"/>
      <c r="E180" s="29"/>
      <c r="F180" s="17"/>
      <c r="G180" s="31" t="s">
        <v>31</v>
      </c>
      <c r="H180" s="41" t="s">
        <v>88</v>
      </c>
      <c r="I180" s="18">
        <v>20</v>
      </c>
      <c r="J180" s="53"/>
      <c r="K180" s="51">
        <v>30</v>
      </c>
    </row>
    <row r="181" spans="1:11" s="16" customFormat="1" hidden="1" outlineLevel="1" collapsed="1" x14ac:dyDescent="0.25">
      <c r="A181" s="50">
        <f>Table14[[#This Row],[Scenario '#]]</f>
        <v>21</v>
      </c>
      <c r="B181" s="31" t="s">
        <v>98</v>
      </c>
      <c r="C181" s="51" t="s">
        <v>57</v>
      </c>
      <c r="D181" s="52"/>
      <c r="E181" s="29">
        <v>20</v>
      </c>
      <c r="F181" s="17" t="s">
        <v>194</v>
      </c>
      <c r="G181" s="31"/>
      <c r="H181" s="41"/>
      <c r="I181" s="18">
        <v>21</v>
      </c>
      <c r="J181" s="53"/>
      <c r="K181" s="51">
        <v>30</v>
      </c>
    </row>
    <row r="182" spans="1:11" s="16" customFormat="1" hidden="1" outlineLevel="2" x14ac:dyDescent="0.25">
      <c r="A182" s="50">
        <f>Table14[[#This Row],[Scenario '#]]</f>
        <v>21</v>
      </c>
      <c r="B182" s="31" t="s">
        <v>98</v>
      </c>
      <c r="C182" s="51" t="s">
        <v>57</v>
      </c>
      <c r="D182" s="52"/>
      <c r="E182" s="29">
        <v>20</v>
      </c>
      <c r="F182" s="17"/>
      <c r="G182" s="31" t="s">
        <v>29</v>
      </c>
      <c r="H182" s="41" t="str">
        <f>_xlfn.CONCAT("Result from scenario ",I177)</f>
        <v>Result from scenario 20</v>
      </c>
      <c r="I182" s="18">
        <v>21</v>
      </c>
      <c r="J182" s="53"/>
      <c r="K182" s="51">
        <v>30</v>
      </c>
    </row>
    <row r="183" spans="1:11" s="16" customFormat="1" hidden="1" outlineLevel="2" x14ac:dyDescent="0.25">
      <c r="A183" s="50">
        <f>Table14[[#This Row],[Scenario '#]]</f>
        <v>21</v>
      </c>
      <c r="B183" s="31" t="s">
        <v>98</v>
      </c>
      <c r="C183" s="51" t="s">
        <v>57</v>
      </c>
      <c r="D183" s="52"/>
      <c r="E183" s="29">
        <v>20</v>
      </c>
      <c r="F183" s="17"/>
      <c r="G183" s="31" t="s">
        <v>30</v>
      </c>
      <c r="H183" s="41" t="s">
        <v>90</v>
      </c>
      <c r="I183" s="18">
        <v>21</v>
      </c>
      <c r="J183" s="53"/>
      <c r="K183" s="51">
        <v>30</v>
      </c>
    </row>
    <row r="184" spans="1:11" s="16" customFormat="1" ht="30" hidden="1" outlineLevel="2" x14ac:dyDescent="0.25">
      <c r="A184" s="50">
        <f>Table14[[#This Row],[Scenario '#]]</f>
        <v>21</v>
      </c>
      <c r="B184" s="31" t="s">
        <v>98</v>
      </c>
      <c r="C184" s="51" t="s">
        <v>57</v>
      </c>
      <c r="D184" s="52"/>
      <c r="E184" s="29">
        <v>20</v>
      </c>
      <c r="F184" s="17"/>
      <c r="G184" s="31" t="s">
        <v>31</v>
      </c>
      <c r="H184" s="41" t="s">
        <v>102</v>
      </c>
      <c r="I184" s="18">
        <v>21</v>
      </c>
      <c r="J184" s="53"/>
      <c r="K184" s="51">
        <v>30</v>
      </c>
    </row>
    <row r="185" spans="1:11" s="16" customFormat="1" ht="45" hidden="1" outlineLevel="2" x14ac:dyDescent="0.25">
      <c r="A185" s="50">
        <f>Table14[[#This Row],[Scenario '#]]</f>
        <v>21</v>
      </c>
      <c r="B185" s="31" t="s">
        <v>98</v>
      </c>
      <c r="C185" s="51" t="s">
        <v>57</v>
      </c>
      <c r="D185" s="52"/>
      <c r="E185" s="29">
        <v>20</v>
      </c>
      <c r="F185" s="17"/>
      <c r="G185" s="31" t="s">
        <v>31</v>
      </c>
      <c r="H185" s="41" t="s">
        <v>104</v>
      </c>
      <c r="I185" s="18">
        <v>21</v>
      </c>
      <c r="J185" s="53"/>
      <c r="K185" s="51">
        <v>30</v>
      </c>
    </row>
    <row r="186" spans="1:11" s="16" customFormat="1" ht="30" hidden="1" outlineLevel="2" x14ac:dyDescent="0.25">
      <c r="A186" s="50">
        <f>Table14[[#This Row],[Scenario '#]]</f>
        <v>21</v>
      </c>
      <c r="B186" s="31" t="s">
        <v>98</v>
      </c>
      <c r="C186" s="51" t="s">
        <v>57</v>
      </c>
      <c r="D186" s="52"/>
      <c r="E186" s="29">
        <v>20</v>
      </c>
      <c r="F186" s="17"/>
      <c r="G186" s="31" t="s">
        <v>31</v>
      </c>
      <c r="H186" s="41" t="s">
        <v>105</v>
      </c>
      <c r="I186" s="18">
        <v>21</v>
      </c>
      <c r="J186" s="53"/>
      <c r="K186" s="51">
        <v>30</v>
      </c>
    </row>
    <row r="187" spans="1:11" s="16" customFormat="1" hidden="1" outlineLevel="1" collapsed="1" x14ac:dyDescent="0.25">
      <c r="A187" s="50">
        <f>Table14[[#This Row],[Scenario '#]]</f>
        <v>47</v>
      </c>
      <c r="B187" s="31" t="s">
        <v>98</v>
      </c>
      <c r="C187" s="51" t="s">
        <v>57</v>
      </c>
      <c r="D187" s="52"/>
      <c r="E187" s="29">
        <v>20</v>
      </c>
      <c r="F187" s="17" t="s">
        <v>196</v>
      </c>
      <c r="G187" s="31"/>
      <c r="H187" s="41"/>
      <c r="I187" s="18">
        <v>47</v>
      </c>
      <c r="J187" s="53"/>
      <c r="K187" s="51">
        <v>30</v>
      </c>
    </row>
    <row r="188" spans="1:11" s="16" customFormat="1" hidden="1" outlineLevel="2" x14ac:dyDescent="0.25">
      <c r="A188" s="50">
        <f>Table14[[#This Row],[Scenario '#]]</f>
        <v>47</v>
      </c>
      <c r="B188" s="31" t="s">
        <v>98</v>
      </c>
      <c r="C188" s="51" t="s">
        <v>57</v>
      </c>
      <c r="D188" s="52"/>
      <c r="E188" s="29">
        <v>20</v>
      </c>
      <c r="F188" s="17"/>
      <c r="G188" s="31" t="s">
        <v>29</v>
      </c>
      <c r="H188" s="41" t="s">
        <v>330</v>
      </c>
      <c r="I188" s="18">
        <v>47</v>
      </c>
      <c r="J188" s="53"/>
      <c r="K188" s="51">
        <v>30</v>
      </c>
    </row>
    <row r="189" spans="1:11" s="16" customFormat="1" hidden="1" outlineLevel="2" x14ac:dyDescent="0.25">
      <c r="A189" s="50">
        <f>Table14[[#This Row],[Scenario '#]]</f>
        <v>47</v>
      </c>
      <c r="B189" s="31" t="s">
        <v>98</v>
      </c>
      <c r="C189" s="51" t="s">
        <v>57</v>
      </c>
      <c r="D189" s="52"/>
      <c r="E189" s="29">
        <v>20</v>
      </c>
      <c r="F189" s="17"/>
      <c r="G189" s="31" t="s">
        <v>30</v>
      </c>
      <c r="H189" s="41" t="s">
        <v>199</v>
      </c>
      <c r="I189" s="18">
        <v>47</v>
      </c>
      <c r="J189" s="53"/>
      <c r="K189" s="51">
        <v>30</v>
      </c>
    </row>
    <row r="190" spans="1:11" s="16" customFormat="1" hidden="1" outlineLevel="2" x14ac:dyDescent="0.25">
      <c r="A190" s="50">
        <f>Table14[[#This Row],[Scenario '#]]</f>
        <v>47</v>
      </c>
      <c r="B190" s="31" t="s">
        <v>98</v>
      </c>
      <c r="C190" s="51" t="s">
        <v>57</v>
      </c>
      <c r="D190" s="52"/>
      <c r="E190" s="29">
        <v>20</v>
      </c>
      <c r="F190" s="17"/>
      <c r="G190" s="31" t="s">
        <v>31</v>
      </c>
      <c r="H190" s="41" t="s">
        <v>186</v>
      </c>
      <c r="I190" s="18">
        <v>47</v>
      </c>
      <c r="J190" s="53"/>
      <c r="K190" s="51">
        <v>30</v>
      </c>
    </row>
    <row r="191" spans="1:11" s="16" customFormat="1" hidden="1" outlineLevel="1" collapsed="1" x14ac:dyDescent="0.25">
      <c r="A191" s="50">
        <f>Table14[[#This Row],[Scenario '#]]</f>
        <v>22</v>
      </c>
      <c r="B191" s="31" t="s">
        <v>98</v>
      </c>
      <c r="C191" s="51" t="s">
        <v>57</v>
      </c>
      <c r="D191" s="52"/>
      <c r="E191" s="29">
        <v>21</v>
      </c>
      <c r="F191" s="17" t="s">
        <v>101</v>
      </c>
      <c r="G191" s="31"/>
      <c r="H191" s="41"/>
      <c r="I191" s="18">
        <v>22</v>
      </c>
      <c r="J191" s="53"/>
      <c r="K191" s="51">
        <v>30</v>
      </c>
    </row>
    <row r="192" spans="1:11" s="16" customFormat="1" hidden="1" outlineLevel="2" x14ac:dyDescent="0.25">
      <c r="A192" s="50">
        <f>Table14[[#This Row],[Scenario '#]]</f>
        <v>22</v>
      </c>
      <c r="B192" s="31" t="s">
        <v>98</v>
      </c>
      <c r="C192" s="51" t="s">
        <v>57</v>
      </c>
      <c r="D192" s="52"/>
      <c r="E192" s="29">
        <v>21</v>
      </c>
      <c r="F192" s="17"/>
      <c r="G192" s="31" t="s">
        <v>29</v>
      </c>
      <c r="H192" s="41" t="str">
        <f>_xlfn.CONCAT("Result from scenario ",I181)</f>
        <v>Result from scenario 21</v>
      </c>
      <c r="I192" s="18">
        <v>22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22</v>
      </c>
      <c r="B193" s="31" t="s">
        <v>98</v>
      </c>
      <c r="C193" s="51" t="s">
        <v>57</v>
      </c>
      <c r="D193" s="52"/>
      <c r="E193" s="29">
        <v>21</v>
      </c>
      <c r="F193" s="17"/>
      <c r="G193" s="31" t="s">
        <v>30</v>
      </c>
      <c r="H193" s="41" t="s">
        <v>331</v>
      </c>
      <c r="I193" s="18">
        <v>22</v>
      </c>
      <c r="J193" s="53"/>
      <c r="K193" s="51">
        <v>30</v>
      </c>
    </row>
    <row r="194" spans="1:11" s="16" customFormat="1" hidden="1" outlineLevel="2" x14ac:dyDescent="0.25">
      <c r="A194" s="50">
        <f>Table14[[#This Row],[Scenario '#]]</f>
        <v>22</v>
      </c>
      <c r="B194" s="31" t="s">
        <v>98</v>
      </c>
      <c r="C194" s="51" t="s">
        <v>57</v>
      </c>
      <c r="D194" s="52"/>
      <c r="E194" s="29">
        <v>21</v>
      </c>
      <c r="F194" s="17"/>
      <c r="G194" s="31" t="s">
        <v>31</v>
      </c>
      <c r="H194" s="41" t="s">
        <v>88</v>
      </c>
      <c r="I194" s="18">
        <v>22</v>
      </c>
      <c r="J194" s="53"/>
      <c r="K194" s="51">
        <v>30</v>
      </c>
    </row>
    <row r="195" spans="1:11" s="16" customFormat="1" hidden="1" outlineLevel="1" x14ac:dyDescent="0.25">
      <c r="A195" s="50">
        <f>Table14[[#This Row],[Scenario '#]]</f>
        <v>23</v>
      </c>
      <c r="B195" s="31" t="s">
        <v>98</v>
      </c>
      <c r="C195" s="51" t="s">
        <v>57</v>
      </c>
      <c r="D195" s="52"/>
      <c r="E195" s="29">
        <v>22</v>
      </c>
      <c r="F195" s="17" t="s">
        <v>135</v>
      </c>
      <c r="G195" s="31"/>
      <c r="H195" s="41"/>
      <c r="I195" s="18">
        <v>23</v>
      </c>
      <c r="J195" s="53"/>
      <c r="K195" s="51">
        <v>30</v>
      </c>
    </row>
    <row r="196" spans="1:11" s="16" customFormat="1" hidden="1" outlineLevel="1" x14ac:dyDescent="0.25">
      <c r="A196" s="50">
        <f>Table14[[#This Row],[Scenario '#]]</f>
        <v>23</v>
      </c>
      <c r="B196" s="31" t="s">
        <v>98</v>
      </c>
      <c r="C196" s="51" t="s">
        <v>57</v>
      </c>
      <c r="D196" s="52"/>
      <c r="E196" s="29">
        <v>22</v>
      </c>
      <c r="F196" s="17"/>
      <c r="G196" s="31" t="s">
        <v>29</v>
      </c>
      <c r="H196" s="41" t="str">
        <f>_xlfn.CONCAT("Result from scenario ",I192)</f>
        <v>Result from scenario 22</v>
      </c>
      <c r="I196" s="18">
        <v>23</v>
      </c>
      <c r="J196" s="53"/>
      <c r="K196" s="51">
        <v>30</v>
      </c>
    </row>
    <row r="197" spans="1:11" s="16" customFormat="1" hidden="1" outlineLevel="1" x14ac:dyDescent="0.25">
      <c r="A197" s="50">
        <f>Table14[[#This Row],[Scenario '#]]</f>
        <v>23</v>
      </c>
      <c r="B197" s="31" t="s">
        <v>98</v>
      </c>
      <c r="C197" s="51" t="s">
        <v>57</v>
      </c>
      <c r="D197" s="52"/>
      <c r="E197" s="29">
        <v>22</v>
      </c>
      <c r="F197" s="17"/>
      <c r="G197" s="31" t="s">
        <v>30</v>
      </c>
      <c r="H197" s="41" t="s">
        <v>90</v>
      </c>
      <c r="I197" s="18">
        <v>23</v>
      </c>
      <c r="J197" s="53"/>
      <c r="K197" s="51">
        <v>30</v>
      </c>
    </row>
    <row r="198" spans="1:11" s="16" customFormat="1" ht="30" hidden="1" outlineLevel="1" x14ac:dyDescent="0.25">
      <c r="A198" s="50">
        <f>Table14[[#This Row],[Scenario '#]]</f>
        <v>23</v>
      </c>
      <c r="B198" s="31" t="s">
        <v>98</v>
      </c>
      <c r="C198" s="51" t="s">
        <v>57</v>
      </c>
      <c r="D198" s="52"/>
      <c r="E198" s="29">
        <v>22</v>
      </c>
      <c r="F198" s="17"/>
      <c r="G198" s="31" t="s">
        <v>31</v>
      </c>
      <c r="H198" s="41" t="s">
        <v>103</v>
      </c>
      <c r="I198" s="18">
        <v>23</v>
      </c>
      <c r="J198" s="53"/>
      <c r="K198" s="51">
        <v>30</v>
      </c>
    </row>
    <row r="199" spans="1:11" s="16" customFormat="1" ht="45" hidden="1" outlineLevel="1" x14ac:dyDescent="0.25">
      <c r="A199" s="50">
        <f>Table14[[#This Row],[Scenario '#]]</f>
        <v>23</v>
      </c>
      <c r="B199" s="31" t="s">
        <v>98</v>
      </c>
      <c r="C199" s="51" t="s">
        <v>57</v>
      </c>
      <c r="D199" s="52"/>
      <c r="E199" s="29">
        <v>22</v>
      </c>
      <c r="F199" s="17"/>
      <c r="G199" s="31" t="s">
        <v>31</v>
      </c>
      <c r="H199" s="41" t="s">
        <v>106</v>
      </c>
      <c r="I199" s="18">
        <v>23</v>
      </c>
      <c r="J199" s="53"/>
      <c r="K199" s="51">
        <v>30</v>
      </c>
    </row>
    <row r="200" spans="1:11" s="16" customFormat="1" ht="30.75" hidden="1" outlineLevel="1" thickBot="1" x14ac:dyDescent="0.3">
      <c r="A200" s="50">
        <f>Table14[[#This Row],[Scenario '#]]</f>
        <v>23</v>
      </c>
      <c r="B200" s="31" t="s">
        <v>98</v>
      </c>
      <c r="C200" s="51" t="s">
        <v>57</v>
      </c>
      <c r="D200" s="52"/>
      <c r="E200" s="29">
        <v>22</v>
      </c>
      <c r="F200" s="17"/>
      <c r="G200" s="31" t="s">
        <v>31</v>
      </c>
      <c r="H200" s="41" t="s">
        <v>107</v>
      </c>
      <c r="I200" s="18">
        <v>23</v>
      </c>
      <c r="J200" s="53"/>
      <c r="K200" s="51">
        <v>30</v>
      </c>
    </row>
    <row r="201" spans="1:11" ht="16.5" collapsed="1" thickTop="1" thickBot="1" x14ac:dyDescent="0.3">
      <c r="A201" s="50">
        <f>Table14[[#This Row],[Scenario '#]]</f>
        <v>0</v>
      </c>
      <c r="B201" s="46" t="s">
        <v>99</v>
      </c>
      <c r="C201" s="47"/>
      <c r="D201" s="48"/>
      <c r="E201" s="28"/>
      <c r="F201" s="14"/>
      <c r="G201" s="46"/>
      <c r="H201" s="36" t="s">
        <v>42</v>
      </c>
      <c r="I201" s="15"/>
      <c r="J201" s="49" t="s">
        <v>2</v>
      </c>
      <c r="K201" s="47">
        <v>30</v>
      </c>
    </row>
    <row r="202" spans="1:11" ht="15.75" hidden="1" outlineLevel="1" thickTop="1" x14ac:dyDescent="0.25">
      <c r="A202" s="50">
        <f>Table14[[#This Row],[Scenario '#]]</f>
        <v>24</v>
      </c>
      <c r="B202" s="31" t="s">
        <v>99</v>
      </c>
      <c r="C202" s="51" t="s">
        <v>57</v>
      </c>
      <c r="D202" s="52"/>
      <c r="E202" s="29"/>
      <c r="F202" s="17" t="s">
        <v>112</v>
      </c>
      <c r="G202" s="31"/>
      <c r="H202" s="41"/>
      <c r="I202" s="18">
        <v>24</v>
      </c>
      <c r="J202" s="53"/>
      <c r="K202" s="51">
        <v>30</v>
      </c>
    </row>
    <row r="203" spans="1:11" ht="30" hidden="1" outlineLevel="2" x14ac:dyDescent="0.25">
      <c r="A203" s="50">
        <f>Table14[[#This Row],[Scenario '#]]</f>
        <v>24</v>
      </c>
      <c r="B203" s="31" t="s">
        <v>99</v>
      </c>
      <c r="C203" s="51" t="s">
        <v>57</v>
      </c>
      <c r="D203" s="52"/>
      <c r="E203" s="29"/>
      <c r="F203" s="17"/>
      <c r="G203" s="31" t="s">
        <v>29</v>
      </c>
      <c r="H203" s="41" t="s">
        <v>128</v>
      </c>
      <c r="I203" s="18">
        <v>24</v>
      </c>
      <c r="J203" s="43" t="s">
        <v>319</v>
      </c>
      <c r="K203" s="51">
        <v>30</v>
      </c>
    </row>
    <row r="204" spans="1:11" hidden="1" outlineLevel="2" x14ac:dyDescent="0.25">
      <c r="A204" s="50">
        <f>Table14[[#This Row],[Scenario '#]]</f>
        <v>24</v>
      </c>
      <c r="B204" s="31" t="s">
        <v>99</v>
      </c>
      <c r="C204" s="51" t="s">
        <v>57</v>
      </c>
      <c r="D204" s="52"/>
      <c r="E204" s="29"/>
      <c r="F204" s="17"/>
      <c r="G204" s="31" t="s">
        <v>30</v>
      </c>
      <c r="H204" s="41" t="s">
        <v>112</v>
      </c>
      <c r="I204" s="18">
        <v>24</v>
      </c>
      <c r="J204" s="53"/>
      <c r="K204" s="51">
        <v>30</v>
      </c>
    </row>
    <row r="205" spans="1:11" hidden="1" outlineLevel="2" x14ac:dyDescent="0.25">
      <c r="A205" s="50">
        <f>Table14[[#This Row],[Scenario '#]]</f>
        <v>24</v>
      </c>
      <c r="B205" s="31" t="s">
        <v>99</v>
      </c>
      <c r="C205" s="51" t="s">
        <v>57</v>
      </c>
      <c r="D205" s="52"/>
      <c r="E205" s="29"/>
      <c r="F205" s="17"/>
      <c r="G205" s="31" t="s">
        <v>31</v>
      </c>
      <c r="H205" s="41" t="s">
        <v>88</v>
      </c>
      <c r="I205" s="18">
        <v>24</v>
      </c>
      <c r="J205" s="53"/>
      <c r="K205" s="51">
        <v>30</v>
      </c>
    </row>
    <row r="206" spans="1:11" hidden="1" outlineLevel="1" collapsed="1" x14ac:dyDescent="0.25">
      <c r="A206" s="50">
        <f>Table14[[#This Row],[Scenario '#]]</f>
        <v>25</v>
      </c>
      <c r="B206" s="31" t="s">
        <v>99</v>
      </c>
      <c r="C206" s="51" t="s">
        <v>57</v>
      </c>
      <c r="D206" s="52"/>
      <c r="E206" s="29">
        <v>24</v>
      </c>
      <c r="F206" s="17" t="s">
        <v>201</v>
      </c>
      <c r="G206" s="31"/>
      <c r="H206" s="41"/>
      <c r="I206" s="18">
        <v>25</v>
      </c>
      <c r="J206" s="53"/>
      <c r="K206" s="51">
        <v>30</v>
      </c>
    </row>
    <row r="207" spans="1:11" hidden="1" outlineLevel="2" x14ac:dyDescent="0.25">
      <c r="A207" s="50">
        <f>Table14[[#This Row],[Scenario '#]]</f>
        <v>25</v>
      </c>
      <c r="B207" s="31" t="s">
        <v>99</v>
      </c>
      <c r="C207" s="51" t="s">
        <v>57</v>
      </c>
      <c r="D207" s="52"/>
      <c r="E207" s="29">
        <v>24</v>
      </c>
      <c r="F207" s="17"/>
      <c r="G207" s="31" t="s">
        <v>29</v>
      </c>
      <c r="H207" s="41" t="str">
        <f>_xlfn.CONCAT("Result from scenario ",I202)</f>
        <v>Result from scenario 24</v>
      </c>
      <c r="I207" s="18">
        <v>25</v>
      </c>
      <c r="J207" s="53"/>
      <c r="K207" s="51">
        <v>30</v>
      </c>
    </row>
    <row r="208" spans="1:11" hidden="1" outlineLevel="2" x14ac:dyDescent="0.25">
      <c r="A208" s="50">
        <f>Table14[[#This Row],[Scenario '#]]</f>
        <v>25</v>
      </c>
      <c r="B208" s="31" t="s">
        <v>99</v>
      </c>
      <c r="C208" s="51" t="s">
        <v>57</v>
      </c>
      <c r="D208" s="52"/>
      <c r="E208" s="29">
        <v>24</v>
      </c>
      <c r="F208" s="17"/>
      <c r="G208" s="31" t="s">
        <v>30</v>
      </c>
      <c r="H208" s="41" t="s">
        <v>90</v>
      </c>
      <c r="I208" s="18">
        <v>25</v>
      </c>
      <c r="J208" s="53"/>
      <c r="K208" s="51">
        <v>30</v>
      </c>
    </row>
    <row r="209" spans="1:11" ht="30" hidden="1" outlineLevel="2" x14ac:dyDescent="0.25">
      <c r="A209" s="50">
        <f>Table14[[#This Row],[Scenario '#]]</f>
        <v>25</v>
      </c>
      <c r="B209" s="31" t="s">
        <v>99</v>
      </c>
      <c r="C209" s="51" t="s">
        <v>57</v>
      </c>
      <c r="D209" s="52"/>
      <c r="E209" s="29">
        <v>24</v>
      </c>
      <c r="F209" s="17"/>
      <c r="G209" s="31" t="s">
        <v>31</v>
      </c>
      <c r="H209" s="41" t="s">
        <v>113</v>
      </c>
      <c r="I209" s="18">
        <v>25</v>
      </c>
      <c r="J209" s="53"/>
      <c r="K209" s="51">
        <v>30</v>
      </c>
    </row>
    <row r="210" spans="1:11" ht="45" hidden="1" outlineLevel="2" x14ac:dyDescent="0.25">
      <c r="A210" s="50">
        <f>Table14[[#This Row],[Scenario '#]]</f>
        <v>25</v>
      </c>
      <c r="B210" s="31" t="s">
        <v>99</v>
      </c>
      <c r="C210" s="51" t="s">
        <v>57</v>
      </c>
      <c r="D210" s="52"/>
      <c r="E210" s="29">
        <v>24</v>
      </c>
      <c r="F210" s="17"/>
      <c r="G210" s="31" t="s">
        <v>31</v>
      </c>
      <c r="H210" s="41" t="s">
        <v>114</v>
      </c>
      <c r="I210" s="18">
        <v>25</v>
      </c>
      <c r="J210" s="53"/>
      <c r="K210" s="51">
        <v>30</v>
      </c>
    </row>
    <row r="211" spans="1:11" ht="30" hidden="1" outlineLevel="2" x14ac:dyDescent="0.25">
      <c r="A211" s="50">
        <f>Table14[[#This Row],[Scenario '#]]</f>
        <v>25</v>
      </c>
      <c r="B211" s="31" t="s">
        <v>99</v>
      </c>
      <c r="C211" s="51" t="s">
        <v>57</v>
      </c>
      <c r="D211" s="52"/>
      <c r="E211" s="29">
        <v>24</v>
      </c>
      <c r="F211" s="17"/>
      <c r="G211" s="31" t="s">
        <v>31</v>
      </c>
      <c r="H211" s="41" t="s">
        <v>110</v>
      </c>
      <c r="I211" s="18">
        <v>25</v>
      </c>
      <c r="J211" s="53"/>
      <c r="K211" s="51">
        <v>30</v>
      </c>
    </row>
    <row r="212" spans="1:11" hidden="1" outlineLevel="1" collapsed="1" x14ac:dyDescent="0.25">
      <c r="A212" s="50">
        <f>Table14[[#This Row],[Scenario '#]]</f>
        <v>48</v>
      </c>
      <c r="B212" s="31" t="s">
        <v>99</v>
      </c>
      <c r="C212" s="51" t="s">
        <v>57</v>
      </c>
      <c r="D212" s="52"/>
      <c r="E212" s="29">
        <v>24</v>
      </c>
      <c r="F212" s="17" t="s">
        <v>202</v>
      </c>
      <c r="G212" s="31"/>
      <c r="H212" s="41"/>
      <c r="I212" s="18">
        <v>48</v>
      </c>
      <c r="J212" s="53"/>
      <c r="K212" s="51">
        <v>30</v>
      </c>
    </row>
    <row r="213" spans="1:11" hidden="1" outlineLevel="2" x14ac:dyDescent="0.25">
      <c r="A213" s="50">
        <f>Table14[[#This Row],[Scenario '#]]</f>
        <v>48</v>
      </c>
      <c r="B213" s="31" t="s">
        <v>99</v>
      </c>
      <c r="C213" s="51" t="s">
        <v>57</v>
      </c>
      <c r="D213" s="52"/>
      <c r="E213" s="29">
        <v>24</v>
      </c>
      <c r="F213" s="17"/>
      <c r="G213" s="31" t="s">
        <v>29</v>
      </c>
      <c r="H213" s="41" t="s">
        <v>190</v>
      </c>
      <c r="I213" s="18">
        <v>48</v>
      </c>
      <c r="J213" s="53"/>
      <c r="K213" s="51">
        <v>30</v>
      </c>
    </row>
    <row r="214" spans="1:11" hidden="1" outlineLevel="2" x14ac:dyDescent="0.25">
      <c r="A214" s="50">
        <f>Table14[[#This Row],[Scenario '#]]</f>
        <v>48</v>
      </c>
      <c r="B214" s="31" t="s">
        <v>99</v>
      </c>
      <c r="C214" s="51" t="s">
        <v>57</v>
      </c>
      <c r="D214" s="52"/>
      <c r="E214" s="29">
        <v>24</v>
      </c>
      <c r="F214" s="17"/>
      <c r="G214" s="31" t="s">
        <v>30</v>
      </c>
      <c r="H214" s="41" t="s">
        <v>199</v>
      </c>
      <c r="I214" s="18">
        <v>48</v>
      </c>
      <c r="J214" s="53"/>
      <c r="K214" s="51">
        <v>30</v>
      </c>
    </row>
    <row r="215" spans="1:11" hidden="1" outlineLevel="2" x14ac:dyDescent="0.25">
      <c r="A215" s="50">
        <f>Table14[[#This Row],[Scenario '#]]</f>
        <v>48</v>
      </c>
      <c r="B215" s="31" t="s">
        <v>99</v>
      </c>
      <c r="C215" s="51" t="s">
        <v>57</v>
      </c>
      <c r="D215" s="52"/>
      <c r="E215" s="29">
        <v>24</v>
      </c>
      <c r="F215" s="17"/>
      <c r="G215" s="31" t="s">
        <v>31</v>
      </c>
      <c r="H215" s="41" t="s">
        <v>186</v>
      </c>
      <c r="I215" s="18">
        <v>48</v>
      </c>
      <c r="J215" s="53"/>
      <c r="K215" s="51">
        <v>30</v>
      </c>
    </row>
    <row r="216" spans="1:11" hidden="1" outlineLevel="1" collapsed="1" x14ac:dyDescent="0.25">
      <c r="A216" s="50">
        <f>Table14[[#This Row],[Scenario '#]]</f>
        <v>26</v>
      </c>
      <c r="B216" s="31" t="s">
        <v>99</v>
      </c>
      <c r="C216" s="51" t="s">
        <v>57</v>
      </c>
      <c r="D216" s="52"/>
      <c r="E216" s="29">
        <v>25</v>
      </c>
      <c r="F216" s="17" t="s">
        <v>301</v>
      </c>
      <c r="G216" s="31"/>
      <c r="H216" s="41"/>
      <c r="I216" s="18">
        <v>26</v>
      </c>
      <c r="J216" s="53"/>
      <c r="K216" s="51">
        <v>30</v>
      </c>
    </row>
    <row r="217" spans="1:11" hidden="1" outlineLevel="2" x14ac:dyDescent="0.25">
      <c r="A217" s="50">
        <f>Table14[[#This Row],[Scenario '#]]</f>
        <v>26</v>
      </c>
      <c r="B217" s="31" t="s">
        <v>99</v>
      </c>
      <c r="C217" s="51" t="s">
        <v>57</v>
      </c>
      <c r="D217" s="52"/>
      <c r="E217" s="29">
        <v>25</v>
      </c>
      <c r="F217" s="17"/>
      <c r="G217" s="31" t="s">
        <v>29</v>
      </c>
      <c r="H217" s="41" t="str">
        <f>_xlfn.CONCAT("Result from scenario ",I207)</f>
        <v>Result from scenario 25</v>
      </c>
      <c r="I217" s="18">
        <v>26</v>
      </c>
      <c r="J217" s="53"/>
      <c r="K217" s="51">
        <v>30</v>
      </c>
    </row>
    <row r="218" spans="1:11" hidden="1" outlineLevel="2" x14ac:dyDescent="0.25">
      <c r="A218" s="50">
        <f>Table14[[#This Row],[Scenario '#]]</f>
        <v>26</v>
      </c>
      <c r="B218" s="31" t="s">
        <v>99</v>
      </c>
      <c r="C218" s="51" t="s">
        <v>57</v>
      </c>
      <c r="D218" s="52"/>
      <c r="E218" s="29">
        <v>25</v>
      </c>
      <c r="F218" s="17"/>
      <c r="G218" s="31" t="s">
        <v>30</v>
      </c>
      <c r="H218" s="41" t="s">
        <v>326</v>
      </c>
      <c r="I218" s="18">
        <v>26</v>
      </c>
      <c r="J218" s="53"/>
      <c r="K218" s="51">
        <v>30</v>
      </c>
    </row>
    <row r="219" spans="1:11" hidden="1" outlineLevel="2" x14ac:dyDescent="0.25">
      <c r="A219" s="50">
        <f>Table14[[#This Row],[Scenario '#]]</f>
        <v>26</v>
      </c>
      <c r="B219" s="31" t="s">
        <v>99</v>
      </c>
      <c r="C219" s="51" t="s">
        <v>57</v>
      </c>
      <c r="D219" s="52"/>
      <c r="E219" s="29">
        <v>25</v>
      </c>
      <c r="F219" s="17"/>
      <c r="G219" s="31" t="s">
        <v>31</v>
      </c>
      <c r="H219" s="41" t="s">
        <v>88</v>
      </c>
      <c r="I219" s="18">
        <v>26</v>
      </c>
      <c r="J219" s="53"/>
      <c r="K219" s="51">
        <v>30</v>
      </c>
    </row>
    <row r="220" spans="1:11" hidden="1" outlineLevel="1" collapsed="1" x14ac:dyDescent="0.25">
      <c r="A220" s="50">
        <f>Table14[[#This Row],[Scenario '#]]</f>
        <v>27</v>
      </c>
      <c r="B220" s="31" t="s">
        <v>99</v>
      </c>
      <c r="C220" s="51" t="s">
        <v>57</v>
      </c>
      <c r="D220" s="52"/>
      <c r="E220" s="29">
        <v>26</v>
      </c>
      <c r="F220" s="17" t="s">
        <v>302</v>
      </c>
      <c r="G220" s="31"/>
      <c r="H220" s="41"/>
      <c r="I220" s="18">
        <v>27</v>
      </c>
      <c r="J220" s="53"/>
      <c r="K220" s="51">
        <v>30</v>
      </c>
    </row>
    <row r="221" spans="1:11" hidden="1" outlineLevel="2" x14ac:dyDescent="0.25">
      <c r="A221" s="50">
        <f>Table14[[#This Row],[Scenario '#]]</f>
        <v>27</v>
      </c>
      <c r="B221" s="31" t="s">
        <v>99</v>
      </c>
      <c r="C221" s="51" t="s">
        <v>57</v>
      </c>
      <c r="D221" s="52"/>
      <c r="E221" s="29">
        <v>26</v>
      </c>
      <c r="F221" s="17"/>
      <c r="G221" s="31" t="s">
        <v>29</v>
      </c>
      <c r="H221" s="41" t="str">
        <f>_xlfn.CONCAT("Result from scenario ",I217)</f>
        <v>Result from scenario 26</v>
      </c>
      <c r="I221" s="18">
        <v>27</v>
      </c>
      <c r="J221" s="53"/>
      <c r="K221" s="51">
        <v>30</v>
      </c>
    </row>
    <row r="222" spans="1:11" hidden="1" outlineLevel="2" x14ac:dyDescent="0.25">
      <c r="A222" s="50">
        <f>Table14[[#This Row],[Scenario '#]]</f>
        <v>27</v>
      </c>
      <c r="B222" s="31" t="s">
        <v>99</v>
      </c>
      <c r="C222" s="51" t="s">
        <v>57</v>
      </c>
      <c r="D222" s="52"/>
      <c r="E222" s="29">
        <v>26</v>
      </c>
      <c r="F222" s="17"/>
      <c r="G222" s="31" t="s">
        <v>30</v>
      </c>
      <c r="H222" s="41" t="s">
        <v>90</v>
      </c>
      <c r="I222" s="18">
        <v>27</v>
      </c>
      <c r="J222" s="53"/>
      <c r="K222" s="51">
        <v>30</v>
      </c>
    </row>
    <row r="223" spans="1:11" ht="30" hidden="1" outlineLevel="2" x14ac:dyDescent="0.25">
      <c r="A223" s="50">
        <f>Table14[[#This Row],[Scenario '#]]</f>
        <v>27</v>
      </c>
      <c r="B223" s="31" t="s">
        <v>99</v>
      </c>
      <c r="C223" s="51" t="s">
        <v>57</v>
      </c>
      <c r="D223" s="52"/>
      <c r="E223" s="29">
        <v>26</v>
      </c>
      <c r="F223" s="17"/>
      <c r="G223" s="31" t="s">
        <v>31</v>
      </c>
      <c r="H223" s="41" t="s">
        <v>115</v>
      </c>
      <c r="I223" s="18">
        <v>27</v>
      </c>
      <c r="J223" s="53"/>
      <c r="K223" s="51">
        <v>30</v>
      </c>
    </row>
    <row r="224" spans="1:11" ht="45" hidden="1" outlineLevel="2" x14ac:dyDescent="0.25">
      <c r="A224" s="50">
        <f>Table14[[#This Row],[Scenario '#]]</f>
        <v>27</v>
      </c>
      <c r="B224" s="31" t="s">
        <v>99</v>
      </c>
      <c r="C224" s="51" t="s">
        <v>57</v>
      </c>
      <c r="D224" s="52"/>
      <c r="E224" s="29">
        <v>26</v>
      </c>
      <c r="F224" s="17"/>
      <c r="G224" s="31" t="s">
        <v>31</v>
      </c>
      <c r="H224" s="41" t="s">
        <v>116</v>
      </c>
      <c r="I224" s="18">
        <v>27</v>
      </c>
      <c r="J224" s="53"/>
      <c r="K224" s="51">
        <v>30</v>
      </c>
    </row>
    <row r="225" spans="1:11" ht="30" hidden="1" outlineLevel="2" x14ac:dyDescent="0.25">
      <c r="A225" s="50">
        <f>Table14[[#This Row],[Scenario '#]]</f>
        <v>27</v>
      </c>
      <c r="B225" s="31" t="s">
        <v>99</v>
      </c>
      <c r="C225" s="51" t="s">
        <v>57</v>
      </c>
      <c r="D225" s="52"/>
      <c r="E225" s="29">
        <v>26</v>
      </c>
      <c r="F225" s="17"/>
      <c r="G225" s="31" t="s">
        <v>31</v>
      </c>
      <c r="H225" s="41" t="s">
        <v>111</v>
      </c>
      <c r="I225" s="18">
        <v>27</v>
      </c>
      <c r="J225" s="53"/>
      <c r="K225" s="51">
        <v>30</v>
      </c>
    </row>
    <row r="226" spans="1:11" hidden="1" outlineLevel="1" collapsed="1" x14ac:dyDescent="0.25">
      <c r="A226" s="50">
        <f>Table14[[#This Row],[Scenario '#]]</f>
        <v>49</v>
      </c>
      <c r="B226" s="31" t="s">
        <v>99</v>
      </c>
      <c r="C226" s="51" t="s">
        <v>57</v>
      </c>
      <c r="D226" s="52"/>
      <c r="E226" s="29"/>
      <c r="F226" s="17" t="s">
        <v>191</v>
      </c>
      <c r="G226" s="31"/>
      <c r="H226" s="41"/>
      <c r="I226" s="18">
        <v>49</v>
      </c>
      <c r="J226" s="53"/>
      <c r="K226" s="51">
        <v>30</v>
      </c>
    </row>
    <row r="227" spans="1:11" ht="30" hidden="1" outlineLevel="2" x14ac:dyDescent="0.25">
      <c r="A227" s="50">
        <f>Table14[[#This Row],[Scenario '#]]</f>
        <v>49</v>
      </c>
      <c r="B227" s="31" t="s">
        <v>99</v>
      </c>
      <c r="C227" s="51" t="s">
        <v>57</v>
      </c>
      <c r="D227" s="52"/>
      <c r="E227" s="29"/>
      <c r="F227" s="17"/>
      <c r="G227" s="31" t="s">
        <v>29</v>
      </c>
      <c r="H227" s="41" t="s">
        <v>55</v>
      </c>
      <c r="I227" s="18">
        <v>49</v>
      </c>
      <c r="J227" s="53"/>
      <c r="K227" s="51">
        <v>30</v>
      </c>
    </row>
    <row r="228" spans="1:11" hidden="1" outlineLevel="2" x14ac:dyDescent="0.25">
      <c r="A228" s="50">
        <f>Table14[[#This Row],[Scenario '#]]</f>
        <v>49</v>
      </c>
      <c r="B228" s="31" t="s">
        <v>99</v>
      </c>
      <c r="C228" s="51" t="s">
        <v>57</v>
      </c>
      <c r="D228" s="52"/>
      <c r="E228" s="29"/>
      <c r="F228" s="17"/>
      <c r="G228" s="31" t="s">
        <v>29</v>
      </c>
      <c r="H228" s="41" t="s">
        <v>80</v>
      </c>
      <c r="I228" s="18">
        <v>49</v>
      </c>
      <c r="J228" s="53"/>
      <c r="K228" s="51">
        <v>30</v>
      </c>
    </row>
    <row r="229" spans="1:11" hidden="1" outlineLevel="2" x14ac:dyDescent="0.25">
      <c r="A229" s="50">
        <f>Table14[[#This Row],[Scenario '#]]</f>
        <v>49</v>
      </c>
      <c r="B229" s="31" t="s">
        <v>99</v>
      </c>
      <c r="C229" s="51" t="s">
        <v>57</v>
      </c>
      <c r="D229" s="52"/>
      <c r="E229" s="29"/>
      <c r="F229" s="17"/>
      <c r="G229" s="31" t="s">
        <v>29</v>
      </c>
      <c r="H229" s="41" t="s">
        <v>327</v>
      </c>
      <c r="I229" s="18">
        <v>49</v>
      </c>
      <c r="J229" s="41" t="s">
        <v>324</v>
      </c>
      <c r="K229" s="51">
        <v>30</v>
      </c>
    </row>
    <row r="230" spans="1:11" hidden="1" outlineLevel="2" x14ac:dyDescent="0.25">
      <c r="A230" s="50">
        <f>Table14[[#This Row],[Scenario '#]]</f>
        <v>49</v>
      </c>
      <c r="B230" s="31" t="s">
        <v>99</v>
      </c>
      <c r="C230" s="51" t="s">
        <v>57</v>
      </c>
      <c r="D230" s="52"/>
      <c r="E230" s="29"/>
      <c r="F230" s="17"/>
      <c r="G230" s="31" t="s">
        <v>30</v>
      </c>
      <c r="H230" s="41" t="s">
        <v>90</v>
      </c>
      <c r="I230" s="18">
        <v>49</v>
      </c>
      <c r="J230" s="53"/>
      <c r="K230" s="51">
        <v>30</v>
      </c>
    </row>
    <row r="231" spans="1:11" ht="30" hidden="1" outlineLevel="2" x14ac:dyDescent="0.25">
      <c r="A231" s="50">
        <f>Table14[[#This Row],[Scenario '#]]</f>
        <v>49</v>
      </c>
      <c r="B231" s="31" t="s">
        <v>99</v>
      </c>
      <c r="C231" s="51" t="s">
        <v>57</v>
      </c>
      <c r="D231" s="52"/>
      <c r="E231" s="29"/>
      <c r="F231" s="17"/>
      <c r="G231" s="31" t="s">
        <v>31</v>
      </c>
      <c r="H231" s="41" t="s">
        <v>113</v>
      </c>
      <c r="I231" s="18">
        <v>49</v>
      </c>
      <c r="J231" s="53"/>
      <c r="K231" s="51">
        <v>30</v>
      </c>
    </row>
    <row r="232" spans="1:11" ht="45" hidden="1" outlineLevel="2" x14ac:dyDescent="0.25">
      <c r="A232" s="50">
        <f>Table14[[#This Row],[Scenario '#]]</f>
        <v>49</v>
      </c>
      <c r="B232" s="31" t="s">
        <v>99</v>
      </c>
      <c r="C232" s="51" t="s">
        <v>57</v>
      </c>
      <c r="D232" s="52"/>
      <c r="E232" s="29"/>
      <c r="F232" s="17"/>
      <c r="G232" s="31" t="s">
        <v>31</v>
      </c>
      <c r="H232" s="41" t="s">
        <v>114</v>
      </c>
      <c r="I232" s="18">
        <v>49</v>
      </c>
      <c r="J232" s="53"/>
      <c r="K232" s="51">
        <v>30</v>
      </c>
    </row>
    <row r="233" spans="1:11" hidden="1" outlineLevel="1" collapsed="1" x14ac:dyDescent="0.25">
      <c r="A233" s="50">
        <f>Table14[[#This Row],[Scenario '#]]</f>
        <v>53</v>
      </c>
      <c r="B233" s="31" t="s">
        <v>99</v>
      </c>
      <c r="C233" s="51" t="s">
        <v>57</v>
      </c>
      <c r="D233" s="52"/>
      <c r="E233" s="29"/>
      <c r="F233" s="17" t="s">
        <v>217</v>
      </c>
      <c r="G233" s="31"/>
      <c r="H233" s="41"/>
      <c r="I233" s="18">
        <v>53</v>
      </c>
      <c r="J233" s="53"/>
      <c r="K233" s="51">
        <v>30</v>
      </c>
    </row>
    <row r="234" spans="1:11" ht="30" hidden="1" outlineLevel="1" x14ac:dyDescent="0.25">
      <c r="A234" s="50">
        <f>Table14[[#This Row],[Scenario '#]]</f>
        <v>53</v>
      </c>
      <c r="B234" s="31" t="s">
        <v>99</v>
      </c>
      <c r="C234" s="51" t="s">
        <v>57</v>
      </c>
      <c r="D234" s="52"/>
      <c r="E234" s="29"/>
      <c r="F234" s="17"/>
      <c r="G234" s="31" t="s">
        <v>29</v>
      </c>
      <c r="H234" s="41" t="s">
        <v>55</v>
      </c>
      <c r="I234" s="18">
        <v>53</v>
      </c>
      <c r="J234" s="53"/>
      <c r="K234" s="51">
        <v>30</v>
      </c>
    </row>
    <row r="235" spans="1:11" hidden="1" outlineLevel="1" x14ac:dyDescent="0.25">
      <c r="A235" s="50">
        <f>Table14[[#This Row],[Scenario '#]]</f>
        <v>53</v>
      </c>
      <c r="B235" s="31" t="s">
        <v>99</v>
      </c>
      <c r="C235" s="51" t="s">
        <v>57</v>
      </c>
      <c r="D235" s="52"/>
      <c r="E235" s="29"/>
      <c r="F235" s="17"/>
      <c r="G235" s="31" t="s">
        <v>29</v>
      </c>
      <c r="H235" s="41" t="s">
        <v>329</v>
      </c>
      <c r="I235" s="18">
        <v>53</v>
      </c>
      <c r="J235" s="53"/>
      <c r="K235" s="51">
        <v>30</v>
      </c>
    </row>
    <row r="236" spans="1:11" hidden="1" outlineLevel="1" x14ac:dyDescent="0.25">
      <c r="A236" s="50">
        <f>Table14[[#This Row],[Scenario '#]]</f>
        <v>53</v>
      </c>
      <c r="B236" s="31" t="s">
        <v>99</v>
      </c>
      <c r="C236" s="51" t="s">
        <v>57</v>
      </c>
      <c r="D236" s="52"/>
      <c r="E236" s="29"/>
      <c r="F236" s="17"/>
      <c r="G236" s="31" t="s">
        <v>29</v>
      </c>
      <c r="H236" s="41" t="s">
        <v>327</v>
      </c>
      <c r="I236" s="18">
        <v>53</v>
      </c>
      <c r="J236" s="41" t="s">
        <v>324</v>
      </c>
      <c r="K236" s="51">
        <v>30</v>
      </c>
    </row>
    <row r="237" spans="1:11" hidden="1" outlineLevel="1" x14ac:dyDescent="0.25">
      <c r="A237" s="50">
        <f>Table14[[#This Row],[Scenario '#]]</f>
        <v>53</v>
      </c>
      <c r="B237" s="31" t="s">
        <v>99</v>
      </c>
      <c r="C237" s="51" t="s">
        <v>57</v>
      </c>
      <c r="D237" s="52"/>
      <c r="E237" s="29"/>
      <c r="F237" s="17"/>
      <c r="G237" s="31" t="s">
        <v>30</v>
      </c>
      <c r="H237" s="41" t="s">
        <v>90</v>
      </c>
      <c r="I237" s="18">
        <v>53</v>
      </c>
      <c r="J237" s="53"/>
      <c r="K237" s="51">
        <v>30</v>
      </c>
    </row>
    <row r="238" spans="1:11" ht="45" hidden="1" outlineLevel="1" x14ac:dyDescent="0.25">
      <c r="A238" s="50">
        <f>Table14[[#This Row],[Scenario '#]]</f>
        <v>53</v>
      </c>
      <c r="B238" s="31" t="s">
        <v>99</v>
      </c>
      <c r="C238" s="51" t="s">
        <v>57</v>
      </c>
      <c r="D238" s="52"/>
      <c r="E238" s="29"/>
      <c r="F238" s="17"/>
      <c r="G238" s="31" t="s">
        <v>31</v>
      </c>
      <c r="H238" s="41" t="s">
        <v>328</v>
      </c>
      <c r="I238" s="18">
        <v>53</v>
      </c>
      <c r="J238" s="53"/>
      <c r="K238" s="51">
        <v>30</v>
      </c>
    </row>
    <row r="239" spans="1:11" ht="30" hidden="1" outlineLevel="1" x14ac:dyDescent="0.25">
      <c r="A239" s="50">
        <f>Table14[[#This Row],[Scenario '#]]</f>
        <v>53</v>
      </c>
      <c r="B239" s="31" t="s">
        <v>99</v>
      </c>
      <c r="C239" s="51" t="s">
        <v>57</v>
      </c>
      <c r="D239" s="52"/>
      <c r="E239" s="29"/>
      <c r="F239" s="17"/>
      <c r="G239" s="31" t="s">
        <v>31</v>
      </c>
      <c r="H239" s="41" t="s">
        <v>223</v>
      </c>
      <c r="I239" s="18">
        <v>53</v>
      </c>
      <c r="J239" s="53"/>
      <c r="K239" s="51">
        <v>30</v>
      </c>
    </row>
    <row r="240" spans="1:11" ht="30.75" hidden="1" outlineLevel="1" thickBot="1" x14ac:dyDescent="0.3">
      <c r="A240" s="50">
        <f>Table14[[#This Row],[Scenario '#]]</f>
        <v>53</v>
      </c>
      <c r="B240" s="31" t="s">
        <v>99</v>
      </c>
      <c r="C240" s="51" t="s">
        <v>57</v>
      </c>
      <c r="D240" s="52"/>
      <c r="E240" s="29"/>
      <c r="F240" s="17"/>
      <c r="G240" s="31" t="s">
        <v>31</v>
      </c>
      <c r="H240" s="41" t="s">
        <v>224</v>
      </c>
      <c r="I240" s="18">
        <v>53</v>
      </c>
      <c r="J240" s="53"/>
      <c r="K240" s="51">
        <v>30</v>
      </c>
    </row>
    <row r="241" spans="1:11" ht="16.5" collapsed="1" thickTop="1" thickBot="1" x14ac:dyDescent="0.3">
      <c r="A241" s="50">
        <f>Table14[[#This Row],[Scenario '#]]</f>
        <v>0</v>
      </c>
      <c r="B241" s="20" t="s">
        <v>117</v>
      </c>
      <c r="C241" s="21"/>
      <c r="D241" s="22"/>
      <c r="E241" s="30"/>
      <c r="F241" s="23"/>
      <c r="G241" s="20"/>
      <c r="H241" s="36" t="s">
        <v>42</v>
      </c>
      <c r="I241" s="24"/>
      <c r="J241" s="26" t="s">
        <v>2</v>
      </c>
      <c r="K241" s="25">
        <v>28</v>
      </c>
    </row>
    <row r="242" spans="1:11" ht="15.75" hidden="1" outlineLevel="1" thickTop="1" x14ac:dyDescent="0.25">
      <c r="A242" s="50">
        <f>Table14[[#This Row],[Scenario '#]]</f>
        <v>28</v>
      </c>
      <c r="B242" s="31" t="s">
        <v>117</v>
      </c>
      <c r="C242" s="51" t="s">
        <v>57</v>
      </c>
      <c r="D242" s="52"/>
      <c r="E242" s="29"/>
      <c r="F242" s="17" t="s">
        <v>126</v>
      </c>
      <c r="G242" s="31"/>
      <c r="H242" s="41"/>
      <c r="I242" s="18">
        <v>28</v>
      </c>
      <c r="J242" s="53"/>
      <c r="K242" s="51">
        <v>28</v>
      </c>
    </row>
    <row r="243" spans="1:11" ht="30" hidden="1" outlineLevel="2" x14ac:dyDescent="0.25">
      <c r="A243" s="50">
        <f>Table14[[#This Row],[Scenario '#]]</f>
        <v>28</v>
      </c>
      <c r="B243" s="31" t="s">
        <v>117</v>
      </c>
      <c r="C243" s="51" t="s">
        <v>57</v>
      </c>
      <c r="D243" s="52"/>
      <c r="E243" s="29"/>
      <c r="F243" s="17"/>
      <c r="G243" s="31" t="s">
        <v>29</v>
      </c>
      <c r="H243" s="41" t="s">
        <v>128</v>
      </c>
      <c r="I243" s="18">
        <v>28</v>
      </c>
      <c r="J243" s="43" t="s">
        <v>319</v>
      </c>
      <c r="K243" s="51">
        <v>28</v>
      </c>
    </row>
    <row r="244" spans="1:11" ht="15" hidden="1" customHeight="1" outlineLevel="2" x14ac:dyDescent="0.25">
      <c r="A244" s="50">
        <f>Table14[[#This Row],[Scenario '#]]</f>
        <v>28</v>
      </c>
      <c r="B244" s="31" t="s">
        <v>117</v>
      </c>
      <c r="C244" s="51" t="s">
        <v>57</v>
      </c>
      <c r="D244" s="52"/>
      <c r="E244" s="29"/>
      <c r="F244" s="17"/>
      <c r="G244" s="31" t="s">
        <v>30</v>
      </c>
      <c r="H244" s="41" t="s">
        <v>129</v>
      </c>
      <c r="I244" s="18">
        <v>28</v>
      </c>
      <c r="J244" s="53" t="s">
        <v>130</v>
      </c>
      <c r="K244" s="51">
        <v>28</v>
      </c>
    </row>
    <row r="245" spans="1:11" hidden="1" outlineLevel="2" x14ac:dyDescent="0.25">
      <c r="A245" s="50">
        <f>Table14[[#This Row],[Scenario '#]]</f>
        <v>28</v>
      </c>
      <c r="B245" s="31" t="s">
        <v>117</v>
      </c>
      <c r="C245" s="51" t="s">
        <v>57</v>
      </c>
      <c r="D245" s="52"/>
      <c r="E245" s="29"/>
      <c r="F245" s="17"/>
      <c r="G245" s="31" t="s">
        <v>31</v>
      </c>
      <c r="H245" s="41" t="s">
        <v>131</v>
      </c>
      <c r="I245" s="18">
        <v>28</v>
      </c>
      <c r="J245" s="53"/>
      <c r="K245" s="51">
        <v>28</v>
      </c>
    </row>
    <row r="246" spans="1:11" hidden="1" outlineLevel="1" collapsed="1" x14ac:dyDescent="0.25">
      <c r="A246" s="50">
        <f>Table14[[#This Row],[Scenario '#]]</f>
        <v>29</v>
      </c>
      <c r="B246" s="31" t="s">
        <v>117</v>
      </c>
      <c r="C246" s="51" t="s">
        <v>57</v>
      </c>
      <c r="D246" s="52"/>
      <c r="E246" s="29">
        <v>28</v>
      </c>
      <c r="F246" s="17" t="s">
        <v>136</v>
      </c>
      <c r="G246" s="31"/>
      <c r="H246" s="41"/>
      <c r="I246" s="18">
        <v>29</v>
      </c>
      <c r="J246" s="53"/>
      <c r="K246" s="51">
        <v>28</v>
      </c>
    </row>
    <row r="247" spans="1:11" hidden="1" outlineLevel="2" x14ac:dyDescent="0.25">
      <c r="A247" s="50">
        <f>Table14[[#This Row],[Scenario '#]]</f>
        <v>29</v>
      </c>
      <c r="B247" s="31" t="s">
        <v>117</v>
      </c>
      <c r="C247" s="51" t="s">
        <v>57</v>
      </c>
      <c r="D247" s="52"/>
      <c r="E247" s="29">
        <v>28</v>
      </c>
      <c r="F247" s="17"/>
      <c r="G247" s="31" t="s">
        <v>29</v>
      </c>
      <c r="H247" s="41" t="str">
        <f>_xlfn.CONCAT("Result from scenario ",I242)</f>
        <v>Result from scenario 28</v>
      </c>
      <c r="I247" s="18">
        <v>29</v>
      </c>
      <c r="J247" s="53"/>
      <c r="K247" s="51">
        <v>28</v>
      </c>
    </row>
    <row r="248" spans="1:11" hidden="1" outlineLevel="2" x14ac:dyDescent="0.25">
      <c r="A248" s="50">
        <f>Table14[[#This Row],[Scenario '#]]</f>
        <v>29</v>
      </c>
      <c r="B248" s="31" t="s">
        <v>117</v>
      </c>
      <c r="C248" s="51" t="s">
        <v>57</v>
      </c>
      <c r="D248" s="52"/>
      <c r="E248" s="29">
        <v>28</v>
      </c>
      <c r="F248" s="17"/>
      <c r="G248" s="31" t="s">
        <v>30</v>
      </c>
      <c r="H248" s="41" t="s">
        <v>133</v>
      </c>
      <c r="I248" s="18">
        <v>29</v>
      </c>
      <c r="J248" s="53"/>
      <c r="K248" s="51">
        <v>28</v>
      </c>
    </row>
    <row r="249" spans="1:11" ht="30" hidden="1" outlineLevel="2" x14ac:dyDescent="0.25">
      <c r="A249" s="50">
        <f>Table14[[#This Row],[Scenario '#]]</f>
        <v>29</v>
      </c>
      <c r="B249" s="31" t="s">
        <v>117</v>
      </c>
      <c r="C249" s="51" t="s">
        <v>57</v>
      </c>
      <c r="D249" s="52"/>
      <c r="E249" s="29">
        <v>28</v>
      </c>
      <c r="F249" s="17"/>
      <c r="G249" s="31" t="s">
        <v>31</v>
      </c>
      <c r="H249" s="41" t="s">
        <v>137</v>
      </c>
      <c r="I249" s="18">
        <v>29</v>
      </c>
      <c r="J249" s="53"/>
      <c r="K249" s="51">
        <v>28</v>
      </c>
    </row>
    <row r="250" spans="1:11" hidden="1" outlineLevel="1" x14ac:dyDescent="0.25">
      <c r="A250" s="50">
        <f>Table14[[#This Row],[Scenario '#]]</f>
        <v>30</v>
      </c>
      <c r="B250" s="31" t="s">
        <v>117</v>
      </c>
      <c r="C250" s="51" t="s">
        <v>57</v>
      </c>
      <c r="D250" s="52"/>
      <c r="E250" s="29">
        <v>29</v>
      </c>
      <c r="F250" s="17" t="s">
        <v>138</v>
      </c>
      <c r="G250" s="31"/>
      <c r="H250" s="41"/>
      <c r="I250" s="18">
        <v>30</v>
      </c>
      <c r="J250" s="53"/>
      <c r="K250" s="51">
        <v>28</v>
      </c>
    </row>
    <row r="251" spans="1:11" hidden="1" outlineLevel="2" x14ac:dyDescent="0.25">
      <c r="A251" s="50">
        <f>Table14[[#This Row],[Scenario '#]]</f>
        <v>30</v>
      </c>
      <c r="B251" s="31" t="s">
        <v>117</v>
      </c>
      <c r="C251" s="51" t="s">
        <v>57</v>
      </c>
      <c r="D251" s="52"/>
      <c r="E251" s="29">
        <v>29</v>
      </c>
      <c r="F251" s="17"/>
      <c r="G251" s="31" t="s">
        <v>29</v>
      </c>
      <c r="H251" s="41" t="str">
        <f>_xlfn.CONCAT("Result from scenario ",I246)</f>
        <v>Result from scenario 29</v>
      </c>
      <c r="I251" s="18">
        <v>30</v>
      </c>
      <c r="J251" s="53"/>
      <c r="K251" s="51">
        <v>28</v>
      </c>
    </row>
    <row r="252" spans="1:11" hidden="1" outlineLevel="2" x14ac:dyDescent="0.25">
      <c r="A252" s="50">
        <f>Table14[[#This Row],[Scenario '#]]</f>
        <v>30</v>
      </c>
      <c r="B252" s="31" t="s">
        <v>117</v>
      </c>
      <c r="C252" s="51" t="s">
        <v>57</v>
      </c>
      <c r="D252" s="52"/>
      <c r="E252" s="29">
        <v>29</v>
      </c>
      <c r="F252" s="17"/>
      <c r="G252" s="31" t="s">
        <v>30</v>
      </c>
      <c r="H252" s="41" t="s">
        <v>139</v>
      </c>
      <c r="I252" s="18">
        <v>30</v>
      </c>
      <c r="J252" s="53"/>
      <c r="K252" s="51">
        <v>28</v>
      </c>
    </row>
    <row r="253" spans="1:11" hidden="1" outlineLevel="2" x14ac:dyDescent="0.25">
      <c r="A253" s="50">
        <f>Table14[[#This Row],[Scenario '#]]</f>
        <v>30</v>
      </c>
      <c r="B253" s="31" t="s">
        <v>117</v>
      </c>
      <c r="C253" s="51" t="s">
        <v>57</v>
      </c>
      <c r="D253" s="52"/>
      <c r="E253" s="29">
        <v>29</v>
      </c>
      <c r="F253" s="17"/>
      <c r="G253" s="31" t="s">
        <v>31</v>
      </c>
      <c r="H253" s="41" t="s">
        <v>140</v>
      </c>
      <c r="I253" s="18">
        <v>30</v>
      </c>
      <c r="J253" s="53"/>
      <c r="K253" s="51">
        <v>28</v>
      </c>
    </row>
    <row r="254" spans="1:11" ht="15" hidden="1" customHeight="1" outlineLevel="2" x14ac:dyDescent="0.25">
      <c r="A254" s="50">
        <f>Table14[[#This Row],[Scenario '#]]</f>
        <v>30</v>
      </c>
      <c r="B254" s="31" t="s">
        <v>117</v>
      </c>
      <c r="C254" s="51" t="s">
        <v>57</v>
      </c>
      <c r="D254" s="52"/>
      <c r="E254" s="29">
        <v>29</v>
      </c>
      <c r="F254" s="17"/>
      <c r="G254" s="31" t="s">
        <v>31</v>
      </c>
      <c r="H254" s="41" t="s">
        <v>141</v>
      </c>
      <c r="I254" s="18">
        <v>30</v>
      </c>
      <c r="J254" s="53"/>
      <c r="K254" s="51">
        <v>28</v>
      </c>
    </row>
    <row r="255" spans="1:11" hidden="1" outlineLevel="2" x14ac:dyDescent="0.25">
      <c r="A255" s="50">
        <f>Table14[[#This Row],[Scenario '#]]</f>
        <v>30</v>
      </c>
      <c r="B255" s="31" t="s">
        <v>117</v>
      </c>
      <c r="C255" s="51" t="s">
        <v>57</v>
      </c>
      <c r="D255" s="52"/>
      <c r="E255" s="29">
        <v>29</v>
      </c>
      <c r="F255" s="17"/>
      <c r="G255" s="31" t="s">
        <v>31</v>
      </c>
      <c r="H255" s="41" t="s">
        <v>146</v>
      </c>
      <c r="I255" s="18">
        <v>30</v>
      </c>
      <c r="J255" s="53"/>
      <c r="K255" s="51">
        <v>28</v>
      </c>
    </row>
    <row r="256" spans="1:11" hidden="1" outlineLevel="1" x14ac:dyDescent="0.25">
      <c r="A256" s="50">
        <f>Table14[[#This Row],[Scenario '#]]</f>
        <v>31</v>
      </c>
      <c r="B256" s="31" t="s">
        <v>117</v>
      </c>
      <c r="C256" s="51" t="s">
        <v>57</v>
      </c>
      <c r="D256" s="52"/>
      <c r="E256" s="29">
        <v>28</v>
      </c>
      <c r="F256" s="17" t="s">
        <v>142</v>
      </c>
      <c r="G256" s="31"/>
      <c r="H256" s="41"/>
      <c r="I256" s="18">
        <v>31</v>
      </c>
      <c r="J256" s="53"/>
      <c r="K256" s="51">
        <v>28</v>
      </c>
    </row>
    <row r="257" spans="1:11" hidden="1" outlineLevel="2" x14ac:dyDescent="0.25">
      <c r="A257" s="50">
        <f>Table14[[#This Row],[Scenario '#]]</f>
        <v>31</v>
      </c>
      <c r="B257" s="31" t="s">
        <v>117</v>
      </c>
      <c r="C257" s="51" t="s">
        <v>57</v>
      </c>
      <c r="D257" s="52"/>
      <c r="E257" s="29">
        <v>28</v>
      </c>
      <c r="F257" s="17"/>
      <c r="G257" s="31" t="s">
        <v>29</v>
      </c>
      <c r="H257" s="41" t="str">
        <f>_xlfn.CONCAT("Result from scenario ",I242)</f>
        <v>Result from scenario 28</v>
      </c>
      <c r="I257" s="18">
        <v>31</v>
      </c>
      <c r="J257" s="53"/>
      <c r="K257" s="51">
        <v>28</v>
      </c>
    </row>
    <row r="258" spans="1:11" hidden="1" outlineLevel="2" x14ac:dyDescent="0.25">
      <c r="A258" s="50">
        <f>Table14[[#This Row],[Scenario '#]]</f>
        <v>31</v>
      </c>
      <c r="B258" s="31" t="s">
        <v>117</v>
      </c>
      <c r="C258" s="51" t="s">
        <v>57</v>
      </c>
      <c r="D258" s="52"/>
      <c r="E258" s="29">
        <v>28</v>
      </c>
      <c r="F258" s="17"/>
      <c r="G258" s="31" t="s">
        <v>132</v>
      </c>
      <c r="H258" s="41" t="s">
        <v>144</v>
      </c>
      <c r="I258" s="18">
        <v>31</v>
      </c>
      <c r="J258" s="53"/>
      <c r="K258" s="51">
        <v>28</v>
      </c>
    </row>
    <row r="259" spans="1:11" hidden="1" outlineLevel="2" x14ac:dyDescent="0.25">
      <c r="A259" s="50">
        <f>Table14[[#This Row],[Scenario '#]]</f>
        <v>31</v>
      </c>
      <c r="B259" s="31" t="s">
        <v>117</v>
      </c>
      <c r="C259" s="51" t="s">
        <v>57</v>
      </c>
      <c r="D259" s="52"/>
      <c r="E259" s="29">
        <v>28</v>
      </c>
      <c r="F259" s="17"/>
      <c r="G259" s="31" t="s">
        <v>31</v>
      </c>
      <c r="H259" s="41" t="s">
        <v>186</v>
      </c>
      <c r="I259" s="18">
        <v>31</v>
      </c>
      <c r="J259" s="53"/>
      <c r="K259" s="51">
        <v>28</v>
      </c>
    </row>
    <row r="260" spans="1:11" hidden="1" outlineLevel="1" x14ac:dyDescent="0.25">
      <c r="A260" s="50">
        <f>Table14[[#This Row],[Scenario '#]]</f>
        <v>32</v>
      </c>
      <c r="B260" s="31" t="s">
        <v>117</v>
      </c>
      <c r="C260" s="51" t="s">
        <v>57</v>
      </c>
      <c r="D260" s="52"/>
      <c r="E260" s="29">
        <v>29</v>
      </c>
      <c r="F260" s="17" t="s">
        <v>143</v>
      </c>
      <c r="G260" s="31"/>
      <c r="H260" s="41"/>
      <c r="I260" s="18">
        <v>32</v>
      </c>
      <c r="J260" s="53"/>
      <c r="K260" s="51">
        <v>28</v>
      </c>
    </row>
    <row r="261" spans="1:11" hidden="1" outlineLevel="2" x14ac:dyDescent="0.25">
      <c r="A261" s="50">
        <f>Table14[[#This Row],[Scenario '#]]</f>
        <v>32</v>
      </c>
      <c r="B261" s="31" t="s">
        <v>117</v>
      </c>
      <c r="C261" s="51" t="s">
        <v>57</v>
      </c>
      <c r="D261" s="52"/>
      <c r="E261" s="29">
        <v>29</v>
      </c>
      <c r="F261" s="17"/>
      <c r="G261" s="31" t="s">
        <v>29</v>
      </c>
      <c r="H261" s="41" t="str">
        <f>_xlfn.CONCAT("Result from scenario ",I246)</f>
        <v>Result from scenario 29</v>
      </c>
      <c r="I261" s="18">
        <v>32</v>
      </c>
      <c r="J261" s="53"/>
      <c r="K261" s="51">
        <v>28</v>
      </c>
    </row>
    <row r="262" spans="1:11" hidden="1" outlineLevel="2" x14ac:dyDescent="0.25">
      <c r="A262" s="50">
        <f>Table14[[#This Row],[Scenario '#]]</f>
        <v>32</v>
      </c>
      <c r="B262" s="31" t="s">
        <v>117</v>
      </c>
      <c r="C262" s="51" t="s">
        <v>57</v>
      </c>
      <c r="D262" s="52"/>
      <c r="E262" s="29">
        <v>29</v>
      </c>
      <c r="F262" s="17"/>
      <c r="G262" s="31" t="s">
        <v>30</v>
      </c>
      <c r="H262" s="41" t="s">
        <v>145</v>
      </c>
      <c r="I262" s="18">
        <v>32</v>
      </c>
      <c r="J262" s="53"/>
      <c r="K262" s="51">
        <v>28</v>
      </c>
    </row>
    <row r="263" spans="1:11" ht="30" hidden="1" outlineLevel="2" x14ac:dyDescent="0.25">
      <c r="A263" s="50">
        <f>Table14[[#This Row],[Scenario '#]]</f>
        <v>32</v>
      </c>
      <c r="B263" s="31" t="s">
        <v>117</v>
      </c>
      <c r="C263" s="51" t="s">
        <v>57</v>
      </c>
      <c r="D263" s="52"/>
      <c r="E263" s="29">
        <v>29</v>
      </c>
      <c r="F263" s="17"/>
      <c r="G263" s="31" t="s">
        <v>31</v>
      </c>
      <c r="H263" s="41" t="s">
        <v>147</v>
      </c>
      <c r="I263" s="18">
        <v>32</v>
      </c>
      <c r="J263" s="53"/>
      <c r="K263" s="51">
        <v>28</v>
      </c>
    </row>
    <row r="264" spans="1:11" ht="30" hidden="1" outlineLevel="2" x14ac:dyDescent="0.25">
      <c r="A264" s="50">
        <f>Table14[[#This Row],[Scenario '#]]</f>
        <v>32</v>
      </c>
      <c r="B264" s="31" t="s">
        <v>117</v>
      </c>
      <c r="C264" s="51" t="s">
        <v>57</v>
      </c>
      <c r="D264" s="52"/>
      <c r="E264" s="29">
        <v>29</v>
      </c>
      <c r="F264" s="17"/>
      <c r="G264" s="31" t="s">
        <v>31</v>
      </c>
      <c r="H264" s="41" t="s">
        <v>141</v>
      </c>
      <c r="I264" s="18">
        <v>32</v>
      </c>
      <c r="J264" s="53"/>
      <c r="K264" s="51">
        <v>28</v>
      </c>
    </row>
    <row r="265" spans="1:11" hidden="1" outlineLevel="2" x14ac:dyDescent="0.25">
      <c r="A265" s="50">
        <f>Table14[[#This Row],[Scenario '#]]</f>
        <v>32</v>
      </c>
      <c r="B265" s="31" t="s">
        <v>117</v>
      </c>
      <c r="C265" s="51" t="s">
        <v>57</v>
      </c>
      <c r="D265" s="52"/>
      <c r="E265" s="29">
        <v>29</v>
      </c>
      <c r="F265" s="17"/>
      <c r="G265" s="31" t="s">
        <v>31</v>
      </c>
      <c r="H265" s="41" t="s">
        <v>146</v>
      </c>
      <c r="I265" s="18">
        <v>32</v>
      </c>
      <c r="J265" s="53"/>
      <c r="K265" s="51">
        <v>28</v>
      </c>
    </row>
    <row r="266" spans="1:11" hidden="1" outlineLevel="1" collapsed="1" x14ac:dyDescent="0.25">
      <c r="A266" s="50">
        <f>Table14[[#This Row],[Scenario '#]]</f>
        <v>38</v>
      </c>
      <c r="B266" s="31" t="s">
        <v>117</v>
      </c>
      <c r="C266" s="51" t="s">
        <v>57</v>
      </c>
      <c r="D266" s="52"/>
      <c r="E266" s="29"/>
      <c r="F266" s="17" t="s">
        <v>170</v>
      </c>
      <c r="G266" s="31"/>
      <c r="H266" s="41"/>
      <c r="I266" s="18">
        <v>38</v>
      </c>
      <c r="J266" s="53"/>
      <c r="K266" s="51">
        <v>28</v>
      </c>
    </row>
    <row r="267" spans="1:11" ht="30" hidden="1" outlineLevel="2" x14ac:dyDescent="0.25">
      <c r="A267" s="50">
        <f>Table14[[#This Row],[Scenario '#]]</f>
        <v>38</v>
      </c>
      <c r="B267" s="31" t="s">
        <v>117</v>
      </c>
      <c r="C267" s="51" t="s">
        <v>57</v>
      </c>
      <c r="D267" s="52"/>
      <c r="E267" s="29"/>
      <c r="F267" s="17"/>
      <c r="G267" s="31" t="s">
        <v>29</v>
      </c>
      <c r="H267" s="41" t="s">
        <v>128</v>
      </c>
      <c r="I267" s="18">
        <v>38</v>
      </c>
      <c r="J267" s="43" t="s">
        <v>319</v>
      </c>
      <c r="K267" s="51">
        <v>28</v>
      </c>
    </row>
    <row r="268" spans="1:11" hidden="1" outlineLevel="2" x14ac:dyDescent="0.25">
      <c r="A268" s="50">
        <f>Table14[[#This Row],[Scenario '#]]</f>
        <v>38</v>
      </c>
      <c r="B268" s="31" t="s">
        <v>117</v>
      </c>
      <c r="C268" s="51" t="s">
        <v>57</v>
      </c>
      <c r="D268" s="52"/>
      <c r="E268" s="29"/>
      <c r="F268" s="17"/>
      <c r="G268" s="31" t="s">
        <v>29</v>
      </c>
      <c r="H268" s="41" t="s">
        <v>164</v>
      </c>
      <c r="I268" s="18">
        <v>38</v>
      </c>
      <c r="J268" s="53"/>
      <c r="K268" s="51">
        <v>28</v>
      </c>
    </row>
    <row r="269" spans="1:11" hidden="1" outlineLevel="2" x14ac:dyDescent="0.25">
      <c r="A269" s="50">
        <f>Table14[[#This Row],[Scenario '#]]</f>
        <v>38</v>
      </c>
      <c r="B269" s="31" t="s">
        <v>117</v>
      </c>
      <c r="C269" s="51" t="s">
        <v>57</v>
      </c>
      <c r="D269" s="52"/>
      <c r="E269" s="29"/>
      <c r="F269" s="17"/>
      <c r="G269" s="31" t="s">
        <v>29</v>
      </c>
      <c r="H269" s="41" t="s">
        <v>176</v>
      </c>
      <c r="I269" s="18">
        <v>38</v>
      </c>
      <c r="J269" s="53"/>
      <c r="K269" s="51">
        <v>28</v>
      </c>
    </row>
    <row r="270" spans="1:11" hidden="1" outlineLevel="2" x14ac:dyDescent="0.25">
      <c r="A270" s="50">
        <f>Table14[[#This Row],[Scenario '#]]</f>
        <v>38</v>
      </c>
      <c r="B270" s="31" t="s">
        <v>117</v>
      </c>
      <c r="C270" s="51" t="s">
        <v>57</v>
      </c>
      <c r="D270" s="52"/>
      <c r="E270" s="29"/>
      <c r="F270" s="17"/>
      <c r="G270" s="31" t="s">
        <v>30</v>
      </c>
      <c r="H270" s="41" t="s">
        <v>133</v>
      </c>
      <c r="I270" s="18">
        <v>38</v>
      </c>
      <c r="J270" s="53"/>
      <c r="K270" s="51">
        <v>28</v>
      </c>
    </row>
    <row r="271" spans="1:11" ht="30" hidden="1" outlineLevel="2" x14ac:dyDescent="0.25">
      <c r="A271" s="50">
        <f>Table14[[#This Row],[Scenario '#]]</f>
        <v>38</v>
      </c>
      <c r="B271" s="31" t="s">
        <v>117</v>
      </c>
      <c r="C271" s="51" t="s">
        <v>57</v>
      </c>
      <c r="D271" s="52"/>
      <c r="E271" s="29"/>
      <c r="F271" s="17"/>
      <c r="G271" s="31" t="s">
        <v>31</v>
      </c>
      <c r="H271" s="41" t="s">
        <v>147</v>
      </c>
      <c r="I271" s="18">
        <v>38</v>
      </c>
      <c r="J271" s="53" t="s">
        <v>165</v>
      </c>
      <c r="K271" s="51">
        <v>28</v>
      </c>
    </row>
    <row r="272" spans="1:11" ht="30" hidden="1" outlineLevel="2" x14ac:dyDescent="0.25">
      <c r="A272" s="50">
        <f>Table14[[#This Row],[Scenario '#]]</f>
        <v>38</v>
      </c>
      <c r="B272" s="31" t="s">
        <v>117</v>
      </c>
      <c r="C272" s="51" t="s">
        <v>57</v>
      </c>
      <c r="D272" s="52"/>
      <c r="E272" s="29"/>
      <c r="F272" s="17"/>
      <c r="G272" s="31" t="s">
        <v>31</v>
      </c>
      <c r="H272" s="41" t="s">
        <v>166</v>
      </c>
      <c r="I272" s="18">
        <v>38</v>
      </c>
      <c r="J272" s="53"/>
      <c r="K272" s="51">
        <v>28</v>
      </c>
    </row>
    <row r="273" spans="1:11" ht="30" hidden="1" outlineLevel="2" x14ac:dyDescent="0.25">
      <c r="A273" s="50">
        <f>Table14[[#This Row],[Scenario '#]]</f>
        <v>38</v>
      </c>
      <c r="B273" s="31" t="s">
        <v>117</v>
      </c>
      <c r="C273" s="51" t="s">
        <v>57</v>
      </c>
      <c r="D273" s="52"/>
      <c r="E273" s="29"/>
      <c r="F273" s="17"/>
      <c r="G273" s="31" t="s">
        <v>31</v>
      </c>
      <c r="H273" s="41" t="s">
        <v>167</v>
      </c>
      <c r="I273" s="18">
        <v>38</v>
      </c>
      <c r="J273" s="53"/>
      <c r="K273" s="51">
        <v>28</v>
      </c>
    </row>
    <row r="274" spans="1:11" hidden="1" outlineLevel="1" x14ac:dyDescent="0.25">
      <c r="A274" s="50">
        <f>Table14[[#This Row],[Scenario '#]]</f>
        <v>40</v>
      </c>
      <c r="B274" s="31" t="s">
        <v>117</v>
      </c>
      <c r="C274" s="51" t="s">
        <v>57</v>
      </c>
      <c r="D274" s="52"/>
      <c r="E274" s="29"/>
      <c r="F274" s="6" t="s">
        <v>183</v>
      </c>
      <c r="G274" s="37"/>
      <c r="H274" s="41"/>
      <c r="I274" s="12">
        <v>40</v>
      </c>
      <c r="J274" s="41"/>
      <c r="K274" s="51">
        <v>28</v>
      </c>
    </row>
    <row r="275" spans="1:11" ht="30" hidden="1" outlineLevel="2" x14ac:dyDescent="0.25">
      <c r="A275" s="50">
        <f>Table14[[#This Row],[Scenario '#]]</f>
        <v>40</v>
      </c>
      <c r="B275" s="31" t="s">
        <v>117</v>
      </c>
      <c r="C275" s="51" t="s">
        <v>57</v>
      </c>
      <c r="D275" s="52"/>
      <c r="E275" s="29"/>
      <c r="F275" s="6"/>
      <c r="G275" s="37" t="s">
        <v>29</v>
      </c>
      <c r="H275" s="41" t="s">
        <v>55</v>
      </c>
      <c r="I275" s="12">
        <v>40</v>
      </c>
      <c r="J275" s="43" t="s">
        <v>319</v>
      </c>
      <c r="K275" s="51">
        <v>28</v>
      </c>
    </row>
    <row r="276" spans="1:11" hidden="1" outlineLevel="2" x14ac:dyDescent="0.25">
      <c r="A276" s="50">
        <f>Table14[[#This Row],[Scenario '#]]</f>
        <v>40</v>
      </c>
      <c r="B276" s="31" t="s">
        <v>117</v>
      </c>
      <c r="C276" s="51" t="s">
        <v>57</v>
      </c>
      <c r="D276" s="52"/>
      <c r="E276" s="29"/>
      <c r="F276" s="6"/>
      <c r="G276" s="37" t="s">
        <v>29</v>
      </c>
      <c r="H276" s="41" t="s">
        <v>259</v>
      </c>
      <c r="I276" s="12">
        <v>40</v>
      </c>
      <c r="J276" s="41"/>
      <c r="K276" s="51">
        <v>28</v>
      </c>
    </row>
    <row r="277" spans="1:11" hidden="1" outlineLevel="2" x14ac:dyDescent="0.25">
      <c r="A277" s="50">
        <f>Table14[[#This Row],[Scenario '#]]</f>
        <v>40</v>
      </c>
      <c r="B277" s="31" t="s">
        <v>117</v>
      </c>
      <c r="C277" s="51" t="s">
        <v>57</v>
      </c>
      <c r="D277" s="52"/>
      <c r="E277" s="29"/>
      <c r="F277" s="6"/>
      <c r="G277" s="37" t="s">
        <v>29</v>
      </c>
      <c r="H277" s="41" t="s">
        <v>181</v>
      </c>
      <c r="I277" s="12">
        <v>40</v>
      </c>
      <c r="J277" s="53" t="s">
        <v>130</v>
      </c>
      <c r="K277" s="51">
        <v>28</v>
      </c>
    </row>
    <row r="278" spans="1:11" hidden="1" outlineLevel="2" x14ac:dyDescent="0.25">
      <c r="A278" s="50">
        <f>Table14[[#This Row],[Scenario '#]]</f>
        <v>40</v>
      </c>
      <c r="B278" s="31" t="s">
        <v>117</v>
      </c>
      <c r="C278" s="51" t="s">
        <v>57</v>
      </c>
      <c r="D278" s="52"/>
      <c r="E278" s="29"/>
      <c r="F278" s="6"/>
      <c r="G278" s="37" t="s">
        <v>29</v>
      </c>
      <c r="H278" s="41" t="s">
        <v>133</v>
      </c>
      <c r="I278" s="12">
        <v>40</v>
      </c>
      <c r="J278" s="53"/>
      <c r="K278" s="51">
        <v>28</v>
      </c>
    </row>
    <row r="279" spans="1:11" hidden="1" outlineLevel="2" x14ac:dyDescent="0.25">
      <c r="A279" s="50">
        <f>Table14[[#This Row],[Scenario '#]]</f>
        <v>40</v>
      </c>
      <c r="B279" s="31" t="s">
        <v>117</v>
      </c>
      <c r="C279" s="51" t="s">
        <v>57</v>
      </c>
      <c r="D279" s="52"/>
      <c r="E279" s="29"/>
      <c r="F279" s="6"/>
      <c r="G279" s="37" t="s">
        <v>30</v>
      </c>
      <c r="H279" s="41" t="s">
        <v>260</v>
      </c>
      <c r="I279" s="12">
        <v>40</v>
      </c>
      <c r="J279" s="41"/>
      <c r="K279" s="51">
        <v>28</v>
      </c>
    </row>
    <row r="280" spans="1:11" hidden="1" outlineLevel="2" x14ac:dyDescent="0.25">
      <c r="A280" s="50">
        <f>Table14[[#This Row],[Scenario '#]]</f>
        <v>40</v>
      </c>
      <c r="B280" s="31" t="s">
        <v>117</v>
      </c>
      <c r="C280" s="51" t="s">
        <v>57</v>
      </c>
      <c r="D280" s="52"/>
      <c r="E280" s="29"/>
      <c r="F280" s="6"/>
      <c r="G280" s="37" t="s">
        <v>31</v>
      </c>
      <c r="H280" s="41" t="s">
        <v>261</v>
      </c>
      <c r="I280" s="12">
        <v>40</v>
      </c>
      <c r="J280" s="41"/>
      <c r="K280" s="51">
        <v>28</v>
      </c>
    </row>
    <row r="281" spans="1:11" hidden="1" outlineLevel="2" x14ac:dyDescent="0.25">
      <c r="A281" s="50">
        <f>Table14[[#This Row],[Scenario '#]]</f>
        <v>40</v>
      </c>
      <c r="B281" s="31" t="s">
        <v>117</v>
      </c>
      <c r="C281" s="51" t="s">
        <v>57</v>
      </c>
      <c r="D281" s="52"/>
      <c r="E281" s="29"/>
      <c r="F281" s="6"/>
      <c r="G281" s="37" t="s">
        <v>31</v>
      </c>
      <c r="H281" s="41" t="s">
        <v>262</v>
      </c>
      <c r="I281" s="12">
        <v>40</v>
      </c>
      <c r="J281" s="41"/>
      <c r="K281" s="51">
        <v>28</v>
      </c>
    </row>
    <row r="282" spans="1:11" hidden="1" outlineLevel="2" x14ac:dyDescent="0.25">
      <c r="A282" s="50">
        <f>Table14[[#This Row],[Scenario '#]]</f>
        <v>40</v>
      </c>
      <c r="B282" s="31" t="s">
        <v>117</v>
      </c>
      <c r="C282" s="51" t="s">
        <v>57</v>
      </c>
      <c r="D282" s="52"/>
      <c r="E282" s="29"/>
      <c r="F282" s="6"/>
      <c r="G282" s="37" t="s">
        <v>31</v>
      </c>
      <c r="H282" s="41" t="s">
        <v>263</v>
      </c>
      <c r="I282" s="12">
        <v>40</v>
      </c>
      <c r="J282" s="41"/>
      <c r="K282" s="51">
        <v>28</v>
      </c>
    </row>
    <row r="283" spans="1:11" hidden="1" outlineLevel="1" collapsed="1" x14ac:dyDescent="0.25">
      <c r="A283" s="50">
        <f>Table14[[#This Row],[Scenario '#]]</f>
        <v>41</v>
      </c>
      <c r="B283" s="31" t="s">
        <v>117</v>
      </c>
      <c r="C283" s="51" t="s">
        <v>57</v>
      </c>
      <c r="D283" s="52"/>
      <c r="E283" s="29"/>
      <c r="F283" s="6" t="s">
        <v>184</v>
      </c>
      <c r="G283" s="37"/>
      <c r="H283" s="41"/>
      <c r="I283" s="12">
        <v>41</v>
      </c>
      <c r="J283" s="43"/>
      <c r="K283" s="51">
        <v>28</v>
      </c>
    </row>
    <row r="284" spans="1:11" ht="30" hidden="1" outlineLevel="1" x14ac:dyDescent="0.25">
      <c r="A284" s="50">
        <f>Table14[[#This Row],[Scenario '#]]</f>
        <v>41</v>
      </c>
      <c r="B284" s="31" t="s">
        <v>117</v>
      </c>
      <c r="C284" s="51" t="s">
        <v>57</v>
      </c>
      <c r="D284" s="52"/>
      <c r="E284" s="29"/>
      <c r="F284" s="6"/>
      <c r="G284" s="37" t="s">
        <v>29</v>
      </c>
      <c r="H284" s="41" t="s">
        <v>55</v>
      </c>
      <c r="I284" s="12">
        <v>41</v>
      </c>
      <c r="J284" s="43" t="s">
        <v>319</v>
      </c>
      <c r="K284" s="51">
        <v>28</v>
      </c>
    </row>
    <row r="285" spans="1:11" hidden="1" outlineLevel="1" x14ac:dyDescent="0.25">
      <c r="A285" s="50">
        <f>Table14[[#This Row],[Scenario '#]]</f>
        <v>41</v>
      </c>
      <c r="B285" s="31" t="s">
        <v>117</v>
      </c>
      <c r="C285" s="51" t="s">
        <v>57</v>
      </c>
      <c r="D285" s="52"/>
      <c r="E285" s="29"/>
      <c r="F285" s="6"/>
      <c r="G285" s="37" t="s">
        <v>29</v>
      </c>
      <c r="H285" s="41" t="s">
        <v>259</v>
      </c>
      <c r="I285" s="12">
        <v>41</v>
      </c>
      <c r="J285" s="41"/>
      <c r="K285" s="51">
        <v>28</v>
      </c>
    </row>
    <row r="286" spans="1:11" hidden="1" outlineLevel="1" x14ac:dyDescent="0.25">
      <c r="A286" s="50">
        <f>Table14[[#This Row],[Scenario '#]]</f>
        <v>41</v>
      </c>
      <c r="B286" s="31" t="s">
        <v>117</v>
      </c>
      <c r="C286" s="51" t="s">
        <v>57</v>
      </c>
      <c r="D286" s="52"/>
      <c r="E286" s="29"/>
      <c r="F286" s="6"/>
      <c r="G286" s="37" t="s">
        <v>29</v>
      </c>
      <c r="H286" s="41" t="s">
        <v>268</v>
      </c>
      <c r="I286" s="12">
        <v>41</v>
      </c>
      <c r="J286" s="53" t="s">
        <v>130</v>
      </c>
      <c r="K286" s="51">
        <v>28</v>
      </c>
    </row>
    <row r="287" spans="1:11" ht="15" hidden="1" customHeight="1" outlineLevel="1" x14ac:dyDescent="0.25">
      <c r="A287" s="50">
        <f>Table14[[#This Row],[Scenario '#]]</f>
        <v>41</v>
      </c>
      <c r="B287" s="31" t="s">
        <v>117</v>
      </c>
      <c r="C287" s="51" t="s">
        <v>57</v>
      </c>
      <c r="D287" s="52"/>
      <c r="E287" s="29"/>
      <c r="F287" s="6"/>
      <c r="G287" s="37" t="s">
        <v>30</v>
      </c>
      <c r="H287" s="41" t="s">
        <v>144</v>
      </c>
      <c r="I287" s="12">
        <v>41</v>
      </c>
      <c r="J287" s="41"/>
      <c r="K287" s="51">
        <v>28</v>
      </c>
    </row>
    <row r="288" spans="1:11" ht="15.75" hidden="1" outlineLevel="1" thickBot="1" x14ac:dyDescent="0.3">
      <c r="A288" s="50">
        <f>Table14[[#This Row],[Scenario '#]]</f>
        <v>41</v>
      </c>
      <c r="B288" s="31" t="s">
        <v>117</v>
      </c>
      <c r="C288" s="51" t="s">
        <v>57</v>
      </c>
      <c r="D288" s="52"/>
      <c r="E288" s="29"/>
      <c r="F288" s="6"/>
      <c r="G288" s="37" t="s">
        <v>31</v>
      </c>
      <c r="H288" s="41" t="s">
        <v>186</v>
      </c>
      <c r="I288" s="12">
        <v>41</v>
      </c>
      <c r="J288" s="41"/>
      <c r="K288" s="51">
        <v>28</v>
      </c>
    </row>
    <row r="289" spans="1:11" ht="16.5" collapsed="1" thickTop="1" thickBot="1" x14ac:dyDescent="0.3">
      <c r="A289" s="50">
        <f>Table14[[#This Row],[Scenario '#]]</f>
        <v>0</v>
      </c>
      <c r="B289" s="54" t="s">
        <v>153</v>
      </c>
      <c r="C289" s="55"/>
      <c r="D289" s="56"/>
      <c r="E289" s="57"/>
      <c r="F289" s="58"/>
      <c r="G289" s="54"/>
      <c r="H289" s="19" t="s">
        <v>42</v>
      </c>
      <c r="I289" s="60"/>
      <c r="J289" s="59" t="s">
        <v>2</v>
      </c>
      <c r="K289" s="25">
        <v>28</v>
      </c>
    </row>
    <row r="290" spans="1:11" ht="15.75" hidden="1" outlineLevel="1" thickTop="1" x14ac:dyDescent="0.25">
      <c r="A290" s="50">
        <f>Table14[[#This Row],[Scenario '#]]</f>
        <v>33</v>
      </c>
      <c r="B290" s="31" t="s">
        <v>153</v>
      </c>
      <c r="C290" s="51" t="s">
        <v>57</v>
      </c>
      <c r="D290" s="52"/>
      <c r="E290" s="29"/>
      <c r="F290" s="17" t="s">
        <v>154</v>
      </c>
      <c r="G290" s="31"/>
      <c r="H290" s="41"/>
      <c r="I290" s="18">
        <v>33</v>
      </c>
      <c r="J290" s="53"/>
      <c r="K290" s="51">
        <v>28</v>
      </c>
    </row>
    <row r="291" spans="1:11" ht="30" hidden="1" outlineLevel="2" x14ac:dyDescent="0.25">
      <c r="A291" s="50">
        <f>Table14[[#This Row],[Scenario '#]]</f>
        <v>33</v>
      </c>
      <c r="B291" s="31" t="s">
        <v>153</v>
      </c>
      <c r="C291" s="51" t="s">
        <v>57</v>
      </c>
      <c r="D291" s="52"/>
      <c r="E291" s="29"/>
      <c r="F291" s="17"/>
      <c r="G291" s="31" t="s">
        <v>29</v>
      </c>
      <c r="H291" s="41" t="s">
        <v>128</v>
      </c>
      <c r="I291" s="18">
        <v>33</v>
      </c>
      <c r="J291" s="43" t="s">
        <v>319</v>
      </c>
      <c r="K291" s="51">
        <v>28</v>
      </c>
    </row>
    <row r="292" spans="1:11" ht="15" hidden="1" customHeight="1" outlineLevel="2" x14ac:dyDescent="0.25">
      <c r="A292" s="50">
        <f>Table14[[#This Row],[Scenario '#]]</f>
        <v>33</v>
      </c>
      <c r="B292" s="31" t="s">
        <v>153</v>
      </c>
      <c r="C292" s="51" t="s">
        <v>57</v>
      </c>
      <c r="D292" s="52"/>
      <c r="E292" s="29"/>
      <c r="F292" s="17"/>
      <c r="G292" s="31" t="s">
        <v>30</v>
      </c>
      <c r="H292" s="41" t="s">
        <v>159</v>
      </c>
      <c r="I292" s="18">
        <v>33</v>
      </c>
      <c r="J292" s="53" t="s">
        <v>130</v>
      </c>
      <c r="K292" s="51">
        <v>28</v>
      </c>
    </row>
    <row r="293" spans="1:11" hidden="1" outlineLevel="2" x14ac:dyDescent="0.25">
      <c r="A293" s="50">
        <f>Table14[[#This Row],[Scenario '#]]</f>
        <v>33</v>
      </c>
      <c r="B293" s="31" t="s">
        <v>153</v>
      </c>
      <c r="C293" s="51" t="s">
        <v>57</v>
      </c>
      <c r="D293" s="52"/>
      <c r="E293" s="29"/>
      <c r="F293" s="17"/>
      <c r="G293" s="31" t="s">
        <v>31</v>
      </c>
      <c r="H293" s="41" t="s">
        <v>131</v>
      </c>
      <c r="I293" s="18">
        <v>33</v>
      </c>
      <c r="J293" s="53"/>
      <c r="K293" s="51">
        <v>28</v>
      </c>
    </row>
    <row r="294" spans="1:11" hidden="1" outlineLevel="1" x14ac:dyDescent="0.25">
      <c r="A294" s="50">
        <f>Table14[[#This Row],[Scenario '#]]</f>
        <v>34</v>
      </c>
      <c r="B294" s="31" t="s">
        <v>153</v>
      </c>
      <c r="C294" s="51" t="s">
        <v>57</v>
      </c>
      <c r="D294" s="52"/>
      <c r="E294" s="29">
        <v>33</v>
      </c>
      <c r="F294" s="17" t="s">
        <v>155</v>
      </c>
      <c r="G294" s="31"/>
      <c r="H294" s="41"/>
      <c r="I294" s="18">
        <v>34</v>
      </c>
      <c r="J294" s="53"/>
      <c r="K294" s="51">
        <v>28</v>
      </c>
    </row>
    <row r="295" spans="1:11" hidden="1" outlineLevel="2" x14ac:dyDescent="0.25">
      <c r="A295" s="50">
        <f>Table14[[#This Row],[Scenario '#]]</f>
        <v>34</v>
      </c>
      <c r="B295" s="31" t="s">
        <v>153</v>
      </c>
      <c r="C295" s="51" t="s">
        <v>57</v>
      </c>
      <c r="D295" s="52"/>
      <c r="E295" s="29">
        <v>33</v>
      </c>
      <c r="F295" s="17"/>
      <c r="G295" s="31" t="s">
        <v>29</v>
      </c>
      <c r="H295" s="41" t="str">
        <f>_xlfn.CONCAT("Result from scenario ",I290)</f>
        <v>Result from scenario 33</v>
      </c>
      <c r="I295" s="18">
        <v>34</v>
      </c>
      <c r="J295" s="53"/>
      <c r="K295" s="51">
        <v>28</v>
      </c>
    </row>
    <row r="296" spans="1:11" hidden="1" outlineLevel="2" x14ac:dyDescent="0.25">
      <c r="A296" s="50">
        <f>Table14[[#This Row],[Scenario '#]]</f>
        <v>34</v>
      </c>
      <c r="B296" s="31" t="s">
        <v>153</v>
      </c>
      <c r="C296" s="51" t="s">
        <v>57</v>
      </c>
      <c r="D296" s="52"/>
      <c r="E296" s="29">
        <v>33</v>
      </c>
      <c r="F296" s="17"/>
      <c r="G296" s="31" t="s">
        <v>132</v>
      </c>
      <c r="H296" s="41" t="s">
        <v>133</v>
      </c>
      <c r="I296" s="18">
        <v>34</v>
      </c>
      <c r="J296" s="53"/>
      <c r="K296" s="51">
        <v>28</v>
      </c>
    </row>
    <row r="297" spans="1:11" ht="30" hidden="1" outlineLevel="2" x14ac:dyDescent="0.25">
      <c r="A297" s="50">
        <f>Table14[[#This Row],[Scenario '#]]</f>
        <v>34</v>
      </c>
      <c r="B297" s="31" t="s">
        <v>153</v>
      </c>
      <c r="C297" s="51" t="s">
        <v>57</v>
      </c>
      <c r="D297" s="52"/>
      <c r="E297" s="29">
        <v>33</v>
      </c>
      <c r="F297" s="17"/>
      <c r="G297" s="31" t="s">
        <v>31</v>
      </c>
      <c r="H297" s="41" t="s">
        <v>137</v>
      </c>
      <c r="I297" s="18">
        <v>34</v>
      </c>
      <c r="J297" s="53"/>
      <c r="K297" s="51">
        <v>28</v>
      </c>
    </row>
    <row r="298" spans="1:11" hidden="1" outlineLevel="1" x14ac:dyDescent="0.25">
      <c r="A298" s="50">
        <f>Table14[[#This Row],[Scenario '#]]</f>
        <v>35</v>
      </c>
      <c r="B298" s="31" t="s">
        <v>153</v>
      </c>
      <c r="C298" s="51" t="s">
        <v>57</v>
      </c>
      <c r="D298" s="52"/>
      <c r="E298" s="29">
        <v>34</v>
      </c>
      <c r="F298" s="17" t="s">
        <v>156</v>
      </c>
      <c r="G298" s="31"/>
      <c r="H298" s="41"/>
      <c r="I298" s="18">
        <v>35</v>
      </c>
      <c r="J298" s="53"/>
      <c r="K298" s="51">
        <v>28</v>
      </c>
    </row>
    <row r="299" spans="1:11" hidden="1" outlineLevel="2" x14ac:dyDescent="0.25">
      <c r="A299" s="50">
        <f>Table14[[#This Row],[Scenario '#]]</f>
        <v>35</v>
      </c>
      <c r="B299" s="31" t="s">
        <v>153</v>
      </c>
      <c r="C299" s="51" t="s">
        <v>57</v>
      </c>
      <c r="D299" s="52"/>
      <c r="E299" s="29">
        <v>34</v>
      </c>
      <c r="F299" s="17"/>
      <c r="G299" s="31" t="s">
        <v>29</v>
      </c>
      <c r="H299" s="41" t="str">
        <f>_xlfn.CONCAT("Result from scenario ",I294)</f>
        <v>Result from scenario 34</v>
      </c>
      <c r="I299" s="18">
        <v>35</v>
      </c>
      <c r="J299" s="53"/>
      <c r="K299" s="51">
        <v>28</v>
      </c>
    </row>
    <row r="300" spans="1:11" hidden="1" outlineLevel="2" x14ac:dyDescent="0.25">
      <c r="A300" s="50">
        <f>Table14[[#This Row],[Scenario '#]]</f>
        <v>35</v>
      </c>
      <c r="B300" s="31" t="s">
        <v>153</v>
      </c>
      <c r="C300" s="51" t="s">
        <v>57</v>
      </c>
      <c r="D300" s="52"/>
      <c r="E300" s="29">
        <v>34</v>
      </c>
      <c r="F300" s="17"/>
      <c r="G300" s="31" t="s">
        <v>30</v>
      </c>
      <c r="H300" s="41" t="s">
        <v>139</v>
      </c>
      <c r="I300" s="18">
        <v>35</v>
      </c>
      <c r="J300" s="53"/>
      <c r="K300" s="51">
        <v>28</v>
      </c>
    </row>
    <row r="301" spans="1:11" ht="15" hidden="1" customHeight="1" outlineLevel="2" x14ac:dyDescent="0.25">
      <c r="A301" s="50">
        <f>Table14[[#This Row],[Scenario '#]]</f>
        <v>35</v>
      </c>
      <c r="B301" s="31" t="s">
        <v>153</v>
      </c>
      <c r="C301" s="51" t="s">
        <v>57</v>
      </c>
      <c r="D301" s="52"/>
      <c r="E301" s="29">
        <v>34</v>
      </c>
      <c r="F301" s="17"/>
      <c r="G301" s="31" t="s">
        <v>31</v>
      </c>
      <c r="H301" s="41" t="s">
        <v>161</v>
      </c>
      <c r="I301" s="18">
        <v>35</v>
      </c>
      <c r="J301" s="53"/>
      <c r="K301" s="51">
        <v>28</v>
      </c>
    </row>
    <row r="302" spans="1:11" ht="15" hidden="1" customHeight="1" outlineLevel="2" x14ac:dyDescent="0.25">
      <c r="A302" s="50">
        <f>Table14[[#This Row],[Scenario '#]]</f>
        <v>35</v>
      </c>
      <c r="B302" s="31" t="s">
        <v>153</v>
      </c>
      <c r="C302" s="51" t="s">
        <v>57</v>
      </c>
      <c r="D302" s="52"/>
      <c r="E302" s="29">
        <v>34</v>
      </c>
      <c r="F302" s="17"/>
      <c r="G302" s="31" t="s">
        <v>31</v>
      </c>
      <c r="H302" s="41" t="s">
        <v>162</v>
      </c>
      <c r="I302" s="18">
        <v>35</v>
      </c>
      <c r="J302" s="53"/>
      <c r="K302" s="51">
        <v>28</v>
      </c>
    </row>
    <row r="303" spans="1:11" hidden="1" outlineLevel="2" x14ac:dyDescent="0.25">
      <c r="A303" s="50">
        <f>Table14[[#This Row],[Scenario '#]]</f>
        <v>35</v>
      </c>
      <c r="B303" s="31" t="s">
        <v>153</v>
      </c>
      <c r="C303" s="51" t="s">
        <v>57</v>
      </c>
      <c r="D303" s="52"/>
      <c r="E303" s="29">
        <v>34</v>
      </c>
      <c r="F303" s="17"/>
      <c r="G303" s="31" t="s">
        <v>31</v>
      </c>
      <c r="H303" s="41" t="s">
        <v>160</v>
      </c>
      <c r="I303" s="18">
        <v>35</v>
      </c>
      <c r="J303" s="53"/>
      <c r="K303" s="51">
        <v>28</v>
      </c>
    </row>
    <row r="304" spans="1:11" hidden="1" outlineLevel="1" x14ac:dyDescent="0.25">
      <c r="A304" s="50">
        <f>Table14[[#This Row],[Scenario '#]]</f>
        <v>36</v>
      </c>
      <c r="B304" s="31" t="s">
        <v>153</v>
      </c>
      <c r="C304" s="51" t="s">
        <v>57</v>
      </c>
      <c r="D304" s="52"/>
      <c r="E304" s="29">
        <v>33</v>
      </c>
      <c r="F304" s="17" t="s">
        <v>157</v>
      </c>
      <c r="G304" s="31"/>
      <c r="H304" s="41"/>
      <c r="I304" s="18">
        <v>36</v>
      </c>
      <c r="J304" s="53"/>
      <c r="K304" s="51">
        <v>28</v>
      </c>
    </row>
    <row r="305" spans="1:11" hidden="1" outlineLevel="2" x14ac:dyDescent="0.25">
      <c r="A305" s="50">
        <f>Table14[[#This Row],[Scenario '#]]</f>
        <v>36</v>
      </c>
      <c r="B305" s="31" t="s">
        <v>153</v>
      </c>
      <c r="C305" s="51" t="s">
        <v>57</v>
      </c>
      <c r="D305" s="52"/>
      <c r="E305" s="29">
        <v>33</v>
      </c>
      <c r="F305" s="17"/>
      <c r="G305" s="31" t="s">
        <v>29</v>
      </c>
      <c r="H305" s="41" t="str">
        <f>_xlfn.CONCAT("Result from scenario ",I290)</f>
        <v>Result from scenario 33</v>
      </c>
      <c r="I305" s="18">
        <v>36</v>
      </c>
      <c r="J305" s="53"/>
      <c r="K305" s="51">
        <v>28</v>
      </c>
    </row>
    <row r="306" spans="1:11" hidden="1" outlineLevel="2" x14ac:dyDescent="0.25">
      <c r="A306" s="50">
        <f>Table14[[#This Row],[Scenario '#]]</f>
        <v>36</v>
      </c>
      <c r="B306" s="31" t="s">
        <v>153</v>
      </c>
      <c r="C306" s="51" t="s">
        <v>57</v>
      </c>
      <c r="D306" s="52"/>
      <c r="E306" s="29">
        <v>33</v>
      </c>
      <c r="F306" s="17"/>
      <c r="G306" s="31" t="s">
        <v>132</v>
      </c>
      <c r="H306" s="41" t="s">
        <v>144</v>
      </c>
      <c r="I306" s="18">
        <v>36</v>
      </c>
      <c r="J306" s="53"/>
      <c r="K306" s="51">
        <v>28</v>
      </c>
    </row>
    <row r="307" spans="1:11" hidden="1" outlineLevel="2" x14ac:dyDescent="0.25">
      <c r="A307" s="50">
        <f>Table14[[#This Row],[Scenario '#]]</f>
        <v>36</v>
      </c>
      <c r="B307" s="31" t="s">
        <v>153</v>
      </c>
      <c r="C307" s="51" t="s">
        <v>57</v>
      </c>
      <c r="D307" s="52"/>
      <c r="E307" s="29">
        <v>33</v>
      </c>
      <c r="F307" s="17"/>
      <c r="G307" s="31" t="s">
        <v>31</v>
      </c>
      <c r="H307" s="41" t="s">
        <v>186</v>
      </c>
      <c r="I307" s="18">
        <v>36</v>
      </c>
      <c r="J307" s="53"/>
      <c r="K307" s="51">
        <v>28</v>
      </c>
    </row>
    <row r="308" spans="1:11" hidden="1" outlineLevel="1" x14ac:dyDescent="0.25">
      <c r="A308" s="50">
        <f>Table14[[#This Row],[Scenario '#]]</f>
        <v>37</v>
      </c>
      <c r="B308" s="31" t="s">
        <v>153</v>
      </c>
      <c r="C308" s="51" t="s">
        <v>57</v>
      </c>
      <c r="D308" s="52"/>
      <c r="E308" s="29">
        <v>34</v>
      </c>
      <c r="F308" s="17" t="s">
        <v>158</v>
      </c>
      <c r="G308" s="31"/>
      <c r="H308" s="41"/>
      <c r="I308" s="18">
        <v>37</v>
      </c>
      <c r="J308" s="53"/>
      <c r="K308" s="51">
        <v>28</v>
      </c>
    </row>
    <row r="309" spans="1:11" ht="15" hidden="1" customHeight="1" outlineLevel="2" x14ac:dyDescent="0.25">
      <c r="A309" s="50">
        <f>Table14[[#This Row],[Scenario '#]]</f>
        <v>37</v>
      </c>
      <c r="B309" s="31" t="s">
        <v>153</v>
      </c>
      <c r="C309" s="51" t="s">
        <v>57</v>
      </c>
      <c r="D309" s="52"/>
      <c r="E309" s="29">
        <v>34</v>
      </c>
      <c r="F309" s="17"/>
      <c r="G309" s="31" t="s">
        <v>29</v>
      </c>
      <c r="H309" s="41" t="str">
        <f>_xlfn.CONCAT("Result from scenario ",I294)</f>
        <v>Result from scenario 34</v>
      </c>
      <c r="I309" s="18">
        <v>37</v>
      </c>
      <c r="J309" s="53"/>
      <c r="K309" s="51">
        <v>28</v>
      </c>
    </row>
    <row r="310" spans="1:11" hidden="1" outlineLevel="2" x14ac:dyDescent="0.25">
      <c r="A310" s="50">
        <f>Table14[[#This Row],[Scenario '#]]</f>
        <v>37</v>
      </c>
      <c r="B310" s="31" t="s">
        <v>153</v>
      </c>
      <c r="C310" s="51" t="s">
        <v>57</v>
      </c>
      <c r="D310" s="52"/>
      <c r="E310" s="29">
        <v>34</v>
      </c>
      <c r="F310" s="17"/>
      <c r="G310" s="31" t="s">
        <v>30</v>
      </c>
      <c r="H310" s="41" t="s">
        <v>151</v>
      </c>
      <c r="I310" s="18">
        <v>37</v>
      </c>
      <c r="J310" s="53"/>
      <c r="K310" s="51">
        <v>28</v>
      </c>
    </row>
    <row r="311" spans="1:11" ht="30" hidden="1" outlineLevel="2" x14ac:dyDescent="0.25">
      <c r="A311" s="50">
        <f>Table14[[#This Row],[Scenario '#]]</f>
        <v>37</v>
      </c>
      <c r="B311" s="31" t="s">
        <v>153</v>
      </c>
      <c r="C311" s="51" t="s">
        <v>57</v>
      </c>
      <c r="D311" s="52"/>
      <c r="E311" s="29">
        <v>34</v>
      </c>
      <c r="F311" s="17"/>
      <c r="G311" s="31" t="s">
        <v>31</v>
      </c>
      <c r="H311" s="41" t="s">
        <v>163</v>
      </c>
      <c r="I311" s="18">
        <v>37</v>
      </c>
      <c r="J311" s="53"/>
      <c r="K311" s="51">
        <v>28</v>
      </c>
    </row>
    <row r="312" spans="1:11" hidden="1" outlineLevel="2" x14ac:dyDescent="0.25">
      <c r="A312" s="50">
        <f>Table14[[#This Row],[Scenario '#]]</f>
        <v>37</v>
      </c>
      <c r="B312" s="31" t="s">
        <v>153</v>
      </c>
      <c r="C312" s="51" t="s">
        <v>57</v>
      </c>
      <c r="D312" s="52"/>
      <c r="E312" s="29">
        <v>34</v>
      </c>
      <c r="F312" s="17"/>
      <c r="G312" s="31" t="s">
        <v>31</v>
      </c>
      <c r="H312" s="41" t="s">
        <v>162</v>
      </c>
      <c r="I312" s="18">
        <v>37</v>
      </c>
      <c r="J312" s="53"/>
      <c r="K312" s="51">
        <v>28</v>
      </c>
    </row>
    <row r="313" spans="1:11" hidden="1" outlineLevel="2" x14ac:dyDescent="0.25">
      <c r="A313" s="50">
        <f>Table14[[#This Row],[Scenario '#]]</f>
        <v>37</v>
      </c>
      <c r="B313" s="31" t="s">
        <v>153</v>
      </c>
      <c r="C313" s="51" t="s">
        <v>57</v>
      </c>
      <c r="D313" s="52"/>
      <c r="E313" s="29">
        <v>34</v>
      </c>
      <c r="F313" s="17"/>
      <c r="G313" s="31" t="s">
        <v>31</v>
      </c>
      <c r="H313" s="41" t="s">
        <v>160</v>
      </c>
      <c r="I313" s="18">
        <v>37</v>
      </c>
      <c r="J313" s="53"/>
      <c r="K313" s="51">
        <v>28</v>
      </c>
    </row>
    <row r="314" spans="1:11" hidden="1" outlineLevel="1" x14ac:dyDescent="0.25">
      <c r="A314" s="50">
        <f>Table14[[#This Row],[Scenario '#]]</f>
        <v>39</v>
      </c>
      <c r="B314" s="31" t="s">
        <v>153</v>
      </c>
      <c r="C314" s="51" t="s">
        <v>57</v>
      </c>
      <c r="D314" s="52"/>
      <c r="E314" s="29"/>
      <c r="F314" s="17" t="s">
        <v>171</v>
      </c>
      <c r="G314" s="31"/>
      <c r="H314" s="41"/>
      <c r="I314" s="18">
        <v>39</v>
      </c>
      <c r="J314" s="53"/>
      <c r="K314" s="51">
        <v>28</v>
      </c>
    </row>
    <row r="315" spans="1:11" ht="30" hidden="1" outlineLevel="2" x14ac:dyDescent="0.25">
      <c r="A315" s="50">
        <f>Table14[[#This Row],[Scenario '#]]</f>
        <v>39</v>
      </c>
      <c r="B315" s="31" t="s">
        <v>153</v>
      </c>
      <c r="C315" s="51" t="s">
        <v>57</v>
      </c>
      <c r="D315" s="52"/>
      <c r="E315" s="29"/>
      <c r="F315" s="17"/>
      <c r="G315" s="31" t="s">
        <v>29</v>
      </c>
      <c r="H315" s="41" t="s">
        <v>128</v>
      </c>
      <c r="I315" s="18">
        <v>39</v>
      </c>
      <c r="J315" s="53"/>
      <c r="K315" s="51">
        <v>28</v>
      </c>
    </row>
    <row r="316" spans="1:11" hidden="1" outlineLevel="2" x14ac:dyDescent="0.25">
      <c r="A316" s="50">
        <f>Table14[[#This Row],[Scenario '#]]</f>
        <v>39</v>
      </c>
      <c r="B316" s="31" t="s">
        <v>153</v>
      </c>
      <c r="C316" s="51" t="s">
        <v>57</v>
      </c>
      <c r="D316" s="52"/>
      <c r="E316" s="29"/>
      <c r="F316" s="17"/>
      <c r="G316" s="31" t="s">
        <v>29</v>
      </c>
      <c r="H316" s="41" t="s">
        <v>174</v>
      </c>
      <c r="I316" s="18">
        <v>39</v>
      </c>
      <c r="J316" s="53"/>
      <c r="K316" s="51">
        <v>28</v>
      </c>
    </row>
    <row r="317" spans="1:11" hidden="1" outlineLevel="2" x14ac:dyDescent="0.25">
      <c r="A317" s="50">
        <f>Table14[[#This Row],[Scenario '#]]</f>
        <v>39</v>
      </c>
      <c r="B317" s="31" t="s">
        <v>153</v>
      </c>
      <c r="C317" s="51" t="s">
        <v>57</v>
      </c>
      <c r="D317" s="52"/>
      <c r="E317" s="29"/>
      <c r="F317" s="17"/>
      <c r="G317" s="31" t="s">
        <v>29</v>
      </c>
      <c r="H317" s="41" t="s">
        <v>175</v>
      </c>
      <c r="I317" s="18">
        <v>39</v>
      </c>
      <c r="J317" s="53"/>
      <c r="K317" s="51">
        <v>28</v>
      </c>
    </row>
    <row r="318" spans="1:11" hidden="1" outlineLevel="2" x14ac:dyDescent="0.25">
      <c r="A318" s="50">
        <f>Table14[[#This Row],[Scenario '#]]</f>
        <v>39</v>
      </c>
      <c r="B318" s="31" t="s">
        <v>153</v>
      </c>
      <c r="C318" s="51" t="s">
        <v>57</v>
      </c>
      <c r="D318" s="52"/>
      <c r="E318" s="29"/>
      <c r="F318" s="17"/>
      <c r="G318" s="31" t="s">
        <v>30</v>
      </c>
      <c r="H318" s="41" t="s">
        <v>133</v>
      </c>
      <c r="I318" s="18">
        <v>39</v>
      </c>
      <c r="J318" s="53"/>
      <c r="K318" s="51">
        <v>28</v>
      </c>
    </row>
    <row r="319" spans="1:11" ht="30" hidden="1" outlineLevel="2" x14ac:dyDescent="0.25">
      <c r="A319" s="50">
        <f>Table14[[#This Row],[Scenario '#]]</f>
        <v>39</v>
      </c>
      <c r="B319" s="31" t="s">
        <v>153</v>
      </c>
      <c r="C319" s="51" t="s">
        <v>57</v>
      </c>
      <c r="D319" s="52"/>
      <c r="E319" s="29"/>
      <c r="F319" s="17"/>
      <c r="G319" s="31" t="s">
        <v>31</v>
      </c>
      <c r="H319" s="41" t="s">
        <v>163</v>
      </c>
      <c r="I319" s="18">
        <v>39</v>
      </c>
      <c r="J319" s="53"/>
      <c r="K319" s="51">
        <v>28</v>
      </c>
    </row>
    <row r="320" spans="1:11" ht="30" hidden="1" outlineLevel="2" x14ac:dyDescent="0.25">
      <c r="A320" s="50">
        <f>Table14[[#This Row],[Scenario '#]]</f>
        <v>39</v>
      </c>
      <c r="B320" s="31" t="s">
        <v>153</v>
      </c>
      <c r="C320" s="51" t="s">
        <v>57</v>
      </c>
      <c r="D320" s="52"/>
      <c r="E320" s="29"/>
      <c r="F320" s="17"/>
      <c r="G320" s="31" t="s">
        <v>31</v>
      </c>
      <c r="H320" s="41" t="s">
        <v>177</v>
      </c>
      <c r="I320" s="18">
        <v>39</v>
      </c>
      <c r="J320" s="53"/>
      <c r="K320" s="51">
        <v>28</v>
      </c>
    </row>
    <row r="321" spans="1:11" ht="30" hidden="1" outlineLevel="2" x14ac:dyDescent="0.25">
      <c r="A321" s="50">
        <f>Table14[[#This Row],[Scenario '#]]</f>
        <v>39</v>
      </c>
      <c r="B321" s="31" t="s">
        <v>153</v>
      </c>
      <c r="C321" s="51" t="s">
        <v>57</v>
      </c>
      <c r="D321" s="52"/>
      <c r="E321" s="29"/>
      <c r="F321" s="17"/>
      <c r="G321" s="31" t="s">
        <v>31</v>
      </c>
      <c r="H321" s="41" t="s">
        <v>178</v>
      </c>
      <c r="I321" s="18">
        <v>39</v>
      </c>
      <c r="J321" s="53"/>
      <c r="K321" s="51">
        <v>28</v>
      </c>
    </row>
    <row r="322" spans="1:11" hidden="1" outlineLevel="1" x14ac:dyDescent="0.25">
      <c r="A322" s="50">
        <f>Table14[[#This Row],[Scenario '#]]</f>
        <v>42</v>
      </c>
      <c r="B322" s="31" t="s">
        <v>153</v>
      </c>
      <c r="C322" s="51" t="s">
        <v>57</v>
      </c>
      <c r="D322" s="52"/>
      <c r="E322" s="29"/>
      <c r="F322" s="17" t="s">
        <v>187</v>
      </c>
      <c r="G322" s="31"/>
      <c r="H322" s="41"/>
      <c r="I322" s="18">
        <v>42</v>
      </c>
      <c r="J322" s="53"/>
      <c r="K322" s="51">
        <v>28</v>
      </c>
    </row>
    <row r="323" spans="1:11" ht="30" hidden="1" outlineLevel="2" x14ac:dyDescent="0.25">
      <c r="A323" s="50">
        <f>Table14[[#This Row],[Scenario '#]]</f>
        <v>42</v>
      </c>
      <c r="B323" s="31" t="s">
        <v>153</v>
      </c>
      <c r="C323" s="51" t="s">
        <v>57</v>
      </c>
      <c r="D323" s="52"/>
      <c r="E323" s="29"/>
      <c r="F323" s="17"/>
      <c r="G323" s="31" t="s">
        <v>29</v>
      </c>
      <c r="H323" s="41" t="s">
        <v>188</v>
      </c>
      <c r="I323" s="18">
        <v>42</v>
      </c>
      <c r="J323" s="43" t="s">
        <v>319</v>
      </c>
      <c r="K323" s="51">
        <v>28</v>
      </c>
    </row>
    <row r="324" spans="1:11" hidden="1" outlineLevel="2" x14ac:dyDescent="0.25">
      <c r="A324" s="50">
        <f>Table14[[#This Row],[Scenario '#]]</f>
        <v>42</v>
      </c>
      <c r="B324" s="31" t="s">
        <v>153</v>
      </c>
      <c r="C324" s="51" t="s">
        <v>57</v>
      </c>
      <c r="D324" s="52"/>
      <c r="E324" s="29"/>
      <c r="F324" s="17"/>
      <c r="G324" s="31" t="s">
        <v>29</v>
      </c>
      <c r="H324" s="41" t="s">
        <v>264</v>
      </c>
      <c r="I324" s="18">
        <v>42</v>
      </c>
      <c r="J324" s="53"/>
      <c r="K324" s="51">
        <v>28</v>
      </c>
    </row>
    <row r="325" spans="1:11" hidden="1" outlineLevel="2" x14ac:dyDescent="0.25">
      <c r="A325" s="50">
        <f>Table14[[#This Row],[Scenario '#]]</f>
        <v>42</v>
      </c>
      <c r="B325" s="31" t="s">
        <v>153</v>
      </c>
      <c r="C325" s="51" t="s">
        <v>57</v>
      </c>
      <c r="D325" s="52"/>
      <c r="E325" s="29"/>
      <c r="F325" s="17"/>
      <c r="G325" s="31" t="s">
        <v>29</v>
      </c>
      <c r="H325" s="41" t="s">
        <v>269</v>
      </c>
      <c r="I325" s="18">
        <v>42</v>
      </c>
      <c r="J325" s="53" t="s">
        <v>130</v>
      </c>
      <c r="K325" s="51">
        <v>28</v>
      </c>
    </row>
    <row r="326" spans="1:11" hidden="1" outlineLevel="2" x14ac:dyDescent="0.25">
      <c r="A326" s="50">
        <f>Table14[[#This Row],[Scenario '#]]</f>
        <v>42</v>
      </c>
      <c r="B326" s="31" t="s">
        <v>153</v>
      </c>
      <c r="C326" s="51" t="s">
        <v>57</v>
      </c>
      <c r="D326" s="52"/>
      <c r="E326" s="29"/>
      <c r="F326" s="17"/>
      <c r="G326" s="31" t="s">
        <v>29</v>
      </c>
      <c r="H326" s="41" t="s">
        <v>133</v>
      </c>
      <c r="I326" s="18">
        <v>42</v>
      </c>
      <c r="J326" s="53"/>
      <c r="K326" s="51">
        <v>28</v>
      </c>
    </row>
    <row r="327" spans="1:11" hidden="1" outlineLevel="2" x14ac:dyDescent="0.25">
      <c r="A327" s="50">
        <f>Table14[[#This Row],[Scenario '#]]</f>
        <v>42</v>
      </c>
      <c r="B327" s="31" t="s">
        <v>153</v>
      </c>
      <c r="C327" s="51" t="s">
        <v>57</v>
      </c>
      <c r="D327" s="52"/>
      <c r="E327" s="29"/>
      <c r="F327" s="17"/>
      <c r="G327" s="31" t="s">
        <v>30</v>
      </c>
      <c r="H327" s="41" t="s">
        <v>260</v>
      </c>
      <c r="I327" s="18">
        <v>42</v>
      </c>
      <c r="J327" s="53"/>
      <c r="K327" s="51">
        <v>28</v>
      </c>
    </row>
    <row r="328" spans="1:11" hidden="1" outlineLevel="2" x14ac:dyDescent="0.25">
      <c r="A328" s="50">
        <f>Table14[[#This Row],[Scenario '#]]</f>
        <v>42</v>
      </c>
      <c r="B328" s="31" t="s">
        <v>153</v>
      </c>
      <c r="C328" s="51" t="s">
        <v>57</v>
      </c>
      <c r="D328" s="52"/>
      <c r="E328" s="29"/>
      <c r="F328" s="17"/>
      <c r="G328" s="31" t="s">
        <v>31</v>
      </c>
      <c r="H328" s="41" t="s">
        <v>265</v>
      </c>
      <c r="I328" s="18">
        <v>42</v>
      </c>
      <c r="J328" s="53"/>
      <c r="K328" s="51">
        <v>28</v>
      </c>
    </row>
    <row r="329" spans="1:11" hidden="1" outlineLevel="2" x14ac:dyDescent="0.25">
      <c r="A329" s="50">
        <f>Table14[[#This Row],[Scenario '#]]</f>
        <v>42</v>
      </c>
      <c r="B329" s="31" t="s">
        <v>153</v>
      </c>
      <c r="C329" s="51" t="s">
        <v>57</v>
      </c>
      <c r="D329" s="52"/>
      <c r="E329" s="29"/>
      <c r="F329" s="17"/>
      <c r="G329" s="31" t="s">
        <v>31</v>
      </c>
      <c r="H329" s="41" t="s">
        <v>266</v>
      </c>
      <c r="I329" s="18">
        <v>42</v>
      </c>
      <c r="J329" s="53"/>
      <c r="K329" s="51">
        <v>28</v>
      </c>
    </row>
    <row r="330" spans="1:11" hidden="1" outlineLevel="2" x14ac:dyDescent="0.25">
      <c r="A330" s="50">
        <f>Table14[[#This Row],[Scenario '#]]</f>
        <v>42</v>
      </c>
      <c r="B330" s="31" t="s">
        <v>153</v>
      </c>
      <c r="C330" s="51" t="s">
        <v>57</v>
      </c>
      <c r="D330" s="52"/>
      <c r="E330" s="29"/>
      <c r="F330" s="17"/>
      <c r="G330" s="31" t="s">
        <v>31</v>
      </c>
      <c r="H330" s="41" t="s">
        <v>267</v>
      </c>
      <c r="I330" s="18">
        <v>42</v>
      </c>
      <c r="J330" s="53"/>
      <c r="K330" s="51">
        <v>28</v>
      </c>
    </row>
    <row r="331" spans="1:11" hidden="1" outlineLevel="1" x14ac:dyDescent="0.25">
      <c r="A331" s="50">
        <f>Table14[[#This Row],[Scenario '#]]</f>
        <v>43</v>
      </c>
      <c r="B331" s="31" t="s">
        <v>153</v>
      </c>
      <c r="C331" s="51" t="s">
        <v>57</v>
      </c>
      <c r="D331" s="52"/>
      <c r="E331" s="29"/>
      <c r="F331" s="17" t="s">
        <v>185</v>
      </c>
      <c r="G331" s="31"/>
      <c r="H331" s="41"/>
      <c r="I331" s="18">
        <v>43</v>
      </c>
      <c r="J331" s="43" t="s">
        <v>319</v>
      </c>
      <c r="K331" s="51">
        <v>28</v>
      </c>
    </row>
    <row r="332" spans="1:11" ht="30" hidden="1" outlineLevel="1" x14ac:dyDescent="0.25">
      <c r="A332" s="50">
        <f>Table14[[#This Row],[Scenario '#]]</f>
        <v>43</v>
      </c>
      <c r="B332" s="31" t="s">
        <v>153</v>
      </c>
      <c r="C332" s="51" t="s">
        <v>57</v>
      </c>
      <c r="D332" s="52"/>
      <c r="E332" s="29"/>
      <c r="F332" s="17"/>
      <c r="G332" s="31" t="s">
        <v>29</v>
      </c>
      <c r="H332" s="41" t="s">
        <v>188</v>
      </c>
      <c r="I332" s="18">
        <v>43</v>
      </c>
      <c r="J332" s="53" t="s">
        <v>127</v>
      </c>
      <c r="K332" s="51">
        <v>28</v>
      </c>
    </row>
    <row r="333" spans="1:11" hidden="1" outlineLevel="1" x14ac:dyDescent="0.25">
      <c r="A333" s="50">
        <f>Table14[[#This Row],[Scenario '#]]</f>
        <v>43</v>
      </c>
      <c r="B333" s="31" t="s">
        <v>153</v>
      </c>
      <c r="C333" s="51" t="s">
        <v>57</v>
      </c>
      <c r="D333" s="52"/>
      <c r="E333" s="29"/>
      <c r="F333" s="17"/>
      <c r="G333" s="31" t="s">
        <v>29</v>
      </c>
      <c r="H333" s="41" t="s">
        <v>65</v>
      </c>
      <c r="I333" s="18">
        <v>43</v>
      </c>
      <c r="J333" s="53" t="s">
        <v>130</v>
      </c>
      <c r="K333" s="51">
        <v>28</v>
      </c>
    </row>
    <row r="334" spans="1:11" hidden="1" outlineLevel="1" x14ac:dyDescent="0.25">
      <c r="A334" s="50">
        <f>Table14[[#This Row],[Scenario '#]]</f>
        <v>43</v>
      </c>
      <c r="B334" s="31" t="s">
        <v>153</v>
      </c>
      <c r="C334" s="51" t="s">
        <v>57</v>
      </c>
      <c r="D334" s="52"/>
      <c r="E334" s="29"/>
      <c r="F334" s="17"/>
      <c r="G334" s="31" t="s">
        <v>29</v>
      </c>
      <c r="H334" s="41" t="s">
        <v>189</v>
      </c>
      <c r="I334" s="18">
        <v>43</v>
      </c>
      <c r="J334" s="53"/>
      <c r="K334" s="51">
        <v>28</v>
      </c>
    </row>
    <row r="335" spans="1:11" hidden="1" outlineLevel="1" x14ac:dyDescent="0.25">
      <c r="A335" s="50">
        <f>Table14[[#This Row],[Scenario '#]]</f>
        <v>43</v>
      </c>
      <c r="B335" s="31" t="s">
        <v>153</v>
      </c>
      <c r="C335" s="51" t="s">
        <v>57</v>
      </c>
      <c r="D335" s="52"/>
      <c r="E335" s="29"/>
      <c r="F335" s="17"/>
      <c r="G335" s="31" t="s">
        <v>30</v>
      </c>
      <c r="H335" s="41" t="s">
        <v>150</v>
      </c>
      <c r="I335" s="18">
        <v>43</v>
      </c>
      <c r="J335" s="53"/>
      <c r="K335" s="51">
        <v>28</v>
      </c>
    </row>
    <row r="336" spans="1:11" ht="15.75" hidden="1" outlineLevel="1" thickBot="1" x14ac:dyDescent="0.3">
      <c r="A336" s="50">
        <f>Table14[[#This Row],[Scenario '#]]</f>
        <v>43</v>
      </c>
      <c r="B336" s="31" t="s">
        <v>153</v>
      </c>
      <c r="C336" s="51" t="s">
        <v>57</v>
      </c>
      <c r="D336" s="52"/>
      <c r="E336" s="29"/>
      <c r="F336" s="17"/>
      <c r="G336" s="31" t="s">
        <v>31</v>
      </c>
      <c r="H336" s="41" t="s">
        <v>186</v>
      </c>
      <c r="I336" s="18">
        <v>43</v>
      </c>
      <c r="J336" s="53"/>
      <c r="K336" s="51">
        <v>28</v>
      </c>
    </row>
    <row r="337" spans="1:11" ht="16.5" collapsed="1" thickTop="1" thickBot="1" x14ac:dyDescent="0.3">
      <c r="A337" s="50">
        <f>Table14[[#This Row],[Scenario '#]]</f>
        <v>0</v>
      </c>
      <c r="B337" s="20" t="s">
        <v>152</v>
      </c>
      <c r="C337" s="21"/>
      <c r="D337" s="22"/>
      <c r="E337" s="30"/>
      <c r="F337" s="23"/>
      <c r="G337" s="20"/>
      <c r="H337" s="79" t="s">
        <v>42</v>
      </c>
      <c r="I337" s="24"/>
      <c r="J337" s="26" t="s">
        <v>173</v>
      </c>
      <c r="K337" s="51">
        <v>28</v>
      </c>
    </row>
    <row r="338" spans="1:11" s="65" customFormat="1" ht="16.5" thickTop="1" thickBot="1" x14ac:dyDescent="0.3">
      <c r="A338" s="64">
        <f>Table14[[#This Row],[Scenario '#]]</f>
        <v>0</v>
      </c>
      <c r="B338" s="76" t="s">
        <v>226</v>
      </c>
      <c r="C338" s="72"/>
      <c r="D338" s="73"/>
      <c r="E338" s="74"/>
      <c r="F338" s="75"/>
      <c r="G338" s="76"/>
      <c r="H338" s="79" t="s">
        <v>42</v>
      </c>
      <c r="I338" s="77"/>
      <c r="J338" s="78" t="s">
        <v>2</v>
      </c>
      <c r="K338" s="72">
        <v>38</v>
      </c>
    </row>
    <row r="339" spans="1:11" s="65" customFormat="1" hidden="1" outlineLevel="2" x14ac:dyDescent="0.25">
      <c r="A339" s="64">
        <f>Table14[[#This Row],[Scenario '#]]</f>
        <v>55</v>
      </c>
      <c r="B339" s="65" t="s">
        <v>226</v>
      </c>
      <c r="C339" s="66" t="s">
        <v>57</v>
      </c>
      <c r="D339" s="67"/>
      <c r="E339" s="68"/>
      <c r="F339" s="69" t="s">
        <v>280</v>
      </c>
      <c r="H339" s="41"/>
      <c r="I339" s="70">
        <v>55</v>
      </c>
      <c r="J339" s="43"/>
      <c r="K339" s="66">
        <v>38</v>
      </c>
    </row>
    <row r="340" spans="1:11" s="65" customFormat="1" ht="30" hidden="1" outlineLevel="2" x14ac:dyDescent="0.25">
      <c r="A340" s="64">
        <f>Table14[[#This Row],[Scenario '#]]</f>
        <v>55</v>
      </c>
      <c r="B340" s="65" t="s">
        <v>226</v>
      </c>
      <c r="C340" s="66" t="s">
        <v>57</v>
      </c>
      <c r="D340" s="67"/>
      <c r="E340" s="68"/>
      <c r="F340" s="69"/>
      <c r="G340" s="65" t="s">
        <v>29</v>
      </c>
      <c r="H340" s="41" t="s">
        <v>55</v>
      </c>
      <c r="I340" s="70">
        <v>55</v>
      </c>
      <c r="J340" s="43" t="s">
        <v>319</v>
      </c>
      <c r="K340" s="72">
        <v>38</v>
      </c>
    </row>
    <row r="341" spans="1:11" s="65" customFormat="1" ht="30" hidden="1" outlineLevel="2" x14ac:dyDescent="0.25">
      <c r="A341" s="64">
        <f>Table14[[#This Row],[Scenario '#]]</f>
        <v>55</v>
      </c>
      <c r="B341" s="65" t="s">
        <v>226</v>
      </c>
      <c r="C341" s="66" t="s">
        <v>57</v>
      </c>
      <c r="D341" s="67"/>
      <c r="E341" s="68"/>
      <c r="F341" s="69"/>
      <c r="G341" s="65" t="s">
        <v>29</v>
      </c>
      <c r="H341" s="41" t="s">
        <v>227</v>
      </c>
      <c r="I341" s="70">
        <v>55</v>
      </c>
      <c r="J341" s="71"/>
      <c r="K341" s="66">
        <v>38</v>
      </c>
    </row>
    <row r="342" spans="1:11" s="65" customFormat="1" hidden="1" outlineLevel="2" x14ac:dyDescent="0.25">
      <c r="A342" s="64">
        <f>Table14[[#This Row],[Scenario '#]]</f>
        <v>55</v>
      </c>
      <c r="B342" s="65" t="s">
        <v>226</v>
      </c>
      <c r="C342" s="66" t="s">
        <v>57</v>
      </c>
      <c r="D342" s="67"/>
      <c r="E342" s="68"/>
      <c r="F342" s="69"/>
      <c r="G342" s="65" t="s">
        <v>30</v>
      </c>
      <c r="H342" s="41" t="s">
        <v>229</v>
      </c>
      <c r="I342" s="70">
        <v>55</v>
      </c>
      <c r="J342" s="71" t="s">
        <v>228</v>
      </c>
      <c r="K342" s="72">
        <v>38</v>
      </c>
    </row>
    <row r="343" spans="1:11" s="65" customFormat="1" ht="45" hidden="1" outlineLevel="2" x14ac:dyDescent="0.25">
      <c r="A343" s="64">
        <f>Table14[[#This Row],[Scenario '#]]</f>
        <v>55</v>
      </c>
      <c r="B343" s="65" t="s">
        <v>226</v>
      </c>
      <c r="C343" s="66" t="s">
        <v>57</v>
      </c>
      <c r="D343" s="67"/>
      <c r="E343" s="68"/>
      <c r="F343" s="69"/>
      <c r="G343" s="65" t="s">
        <v>31</v>
      </c>
      <c r="H343" s="41" t="s">
        <v>332</v>
      </c>
      <c r="I343" s="70">
        <v>55</v>
      </c>
      <c r="J343" s="71" t="s">
        <v>230</v>
      </c>
      <c r="K343" s="66">
        <v>38</v>
      </c>
    </row>
    <row r="344" spans="1:11" s="65" customFormat="1" ht="30" hidden="1" outlineLevel="2" x14ac:dyDescent="0.25">
      <c r="A344" s="64">
        <f>Table14[[#This Row],[Scenario '#]]</f>
        <v>55</v>
      </c>
      <c r="B344" s="65" t="s">
        <v>226</v>
      </c>
      <c r="C344" s="66" t="s">
        <v>57</v>
      </c>
      <c r="D344" s="67"/>
      <c r="E344" s="68"/>
      <c r="F344" s="69"/>
      <c r="G344" s="65" t="s">
        <v>31</v>
      </c>
      <c r="H344" s="41" t="s">
        <v>333</v>
      </c>
      <c r="I344" s="70">
        <v>55</v>
      </c>
      <c r="J344" s="71"/>
      <c r="K344" s="66">
        <v>38</v>
      </c>
    </row>
    <row r="345" spans="1:11" s="65" customFormat="1" ht="270" hidden="1" outlineLevel="2" x14ac:dyDescent="0.25">
      <c r="A345" s="64">
        <f>Table14[[#This Row],[Scenario '#]]</f>
        <v>55</v>
      </c>
      <c r="B345" s="65" t="s">
        <v>226</v>
      </c>
      <c r="C345" s="66" t="s">
        <v>57</v>
      </c>
      <c r="D345" s="67"/>
      <c r="E345" s="68"/>
      <c r="F345" s="69"/>
      <c r="G345" s="65" t="s">
        <v>31</v>
      </c>
      <c r="H345" s="41" t="s">
        <v>279</v>
      </c>
      <c r="I345" s="70">
        <v>55</v>
      </c>
      <c r="J345" s="71" t="s">
        <v>334</v>
      </c>
      <c r="K345" s="66">
        <v>38</v>
      </c>
    </row>
    <row r="346" spans="1:11" s="65" customFormat="1" hidden="1" outlineLevel="1" x14ac:dyDescent="0.25">
      <c r="A346" s="64">
        <f>Table14[[#This Row],[Scenario '#]]</f>
        <v>73</v>
      </c>
      <c r="B346" s="65" t="s">
        <v>226</v>
      </c>
      <c r="C346" s="66" t="s">
        <v>57</v>
      </c>
      <c r="D346" s="67"/>
      <c r="E346" s="68">
        <v>55</v>
      </c>
      <c r="F346" s="69" t="s">
        <v>338</v>
      </c>
      <c r="H346" s="41"/>
      <c r="I346" s="70">
        <v>73</v>
      </c>
      <c r="J346" s="43"/>
      <c r="K346" s="66">
        <v>38</v>
      </c>
    </row>
    <row r="347" spans="1:11" s="65" customFormat="1" hidden="1" outlineLevel="1" x14ac:dyDescent="0.25">
      <c r="A347" s="64">
        <f>Table14[[#This Row],[Scenario '#]]</f>
        <v>73</v>
      </c>
      <c r="B347" s="65" t="s">
        <v>226</v>
      </c>
      <c r="C347" s="66" t="s">
        <v>57</v>
      </c>
      <c r="D347" s="67"/>
      <c r="E347" s="68">
        <v>55</v>
      </c>
      <c r="F347" s="69"/>
      <c r="G347" s="65" t="s">
        <v>29</v>
      </c>
      <c r="H347" s="41" t="str">
        <f>_xlfn.CONCAT("Result from scenario ",I342)</f>
        <v>Result from scenario 55</v>
      </c>
      <c r="I347" s="70">
        <v>73</v>
      </c>
      <c r="J347" s="43"/>
      <c r="K347" s="66">
        <v>38</v>
      </c>
    </row>
    <row r="348" spans="1:11" s="65" customFormat="1" ht="30" hidden="1" outlineLevel="1" x14ac:dyDescent="0.25">
      <c r="A348" s="64">
        <f>Table14[[#This Row],[Scenario '#]]</f>
        <v>73</v>
      </c>
      <c r="B348" s="65" t="s">
        <v>226</v>
      </c>
      <c r="C348" s="66" t="s">
        <v>57</v>
      </c>
      <c r="D348" s="67"/>
      <c r="E348" s="68">
        <v>55</v>
      </c>
      <c r="F348" s="69"/>
      <c r="G348" s="65" t="s">
        <v>29</v>
      </c>
      <c r="H348" s="41" t="s">
        <v>227</v>
      </c>
      <c r="I348" s="70">
        <v>73</v>
      </c>
      <c r="J348" s="71"/>
      <c r="K348" s="66">
        <v>38</v>
      </c>
    </row>
    <row r="349" spans="1:11" s="65" customFormat="1" hidden="1" outlineLevel="1" x14ac:dyDescent="0.25">
      <c r="A349" s="64">
        <f>Table14[[#This Row],[Scenario '#]]</f>
        <v>73</v>
      </c>
      <c r="B349" s="65" t="s">
        <v>226</v>
      </c>
      <c r="C349" s="66" t="s">
        <v>57</v>
      </c>
      <c r="D349" s="67"/>
      <c r="E349" s="68">
        <v>55</v>
      </c>
      <c r="F349" s="69"/>
      <c r="G349" s="65" t="s">
        <v>30</v>
      </c>
      <c r="H349" s="41" t="s">
        <v>229</v>
      </c>
      <c r="I349" s="70">
        <v>73</v>
      </c>
      <c r="J349" s="71" t="s">
        <v>228</v>
      </c>
      <c r="K349" s="66">
        <v>38</v>
      </c>
    </row>
    <row r="350" spans="1:11" s="65" customFormat="1" ht="45" hidden="1" outlineLevel="1" x14ac:dyDescent="0.25">
      <c r="A350" s="64">
        <f>Table14[[#This Row],[Scenario '#]]</f>
        <v>73</v>
      </c>
      <c r="B350" s="65" t="s">
        <v>226</v>
      </c>
      <c r="C350" s="66" t="s">
        <v>57</v>
      </c>
      <c r="D350" s="67"/>
      <c r="E350" s="68">
        <v>55</v>
      </c>
      <c r="F350" s="69"/>
      <c r="G350" s="65" t="s">
        <v>31</v>
      </c>
      <c r="H350" s="41" t="s">
        <v>335</v>
      </c>
      <c r="I350" s="70">
        <v>73</v>
      </c>
      <c r="J350" s="71" t="s">
        <v>230</v>
      </c>
      <c r="K350" s="66">
        <v>38</v>
      </c>
    </row>
    <row r="351" spans="1:11" s="65" customFormat="1" ht="30" hidden="1" outlineLevel="1" x14ac:dyDescent="0.25">
      <c r="A351" s="64">
        <f>Table14[[#This Row],[Scenario '#]]</f>
        <v>73</v>
      </c>
      <c r="B351" s="65" t="s">
        <v>226</v>
      </c>
      <c r="C351" s="66" t="s">
        <v>57</v>
      </c>
      <c r="D351" s="67"/>
      <c r="E351" s="68">
        <v>55</v>
      </c>
      <c r="F351" s="69"/>
      <c r="G351" s="65" t="s">
        <v>31</v>
      </c>
      <c r="H351" s="41" t="s">
        <v>336</v>
      </c>
      <c r="I351" s="70">
        <v>73</v>
      </c>
      <c r="J351" s="71"/>
      <c r="K351" s="66">
        <v>38</v>
      </c>
    </row>
    <row r="352" spans="1:11" s="65" customFormat="1" ht="30" hidden="1" outlineLevel="1" x14ac:dyDescent="0.25">
      <c r="A352" s="64">
        <f>Table14[[#This Row],[Scenario '#]]</f>
        <v>73</v>
      </c>
      <c r="B352" s="65" t="s">
        <v>226</v>
      </c>
      <c r="C352" s="66" t="s">
        <v>57</v>
      </c>
      <c r="D352" s="67"/>
      <c r="E352" s="68">
        <v>55</v>
      </c>
      <c r="F352" s="69"/>
      <c r="G352" s="65" t="s">
        <v>31</v>
      </c>
      <c r="H352" s="41" t="s">
        <v>337</v>
      </c>
      <c r="I352" s="70">
        <v>73</v>
      </c>
      <c r="J352" s="71"/>
      <c r="K352" s="66">
        <v>38</v>
      </c>
    </row>
    <row r="353" spans="1:11" s="65" customFormat="1" hidden="1" outlineLevel="1" x14ac:dyDescent="0.25">
      <c r="A353" s="64">
        <f>Table14[[#This Row],[Scenario '#]]</f>
        <v>78</v>
      </c>
      <c r="B353" s="65" t="s">
        <v>226</v>
      </c>
      <c r="C353" s="66" t="s">
        <v>57</v>
      </c>
      <c r="D353" s="67"/>
      <c r="E353" s="68"/>
      <c r="F353" s="69" t="s">
        <v>340</v>
      </c>
      <c r="H353" s="41"/>
      <c r="I353" s="70">
        <v>78</v>
      </c>
      <c r="J353" s="71"/>
      <c r="K353" s="66">
        <v>38</v>
      </c>
    </row>
    <row r="354" spans="1:11" s="65" customFormat="1" ht="30" hidden="1" outlineLevel="1" x14ac:dyDescent="0.25">
      <c r="A354" s="64">
        <f>Table14[[#This Row],[Scenario '#]]</f>
        <v>78</v>
      </c>
      <c r="B354" s="65" t="s">
        <v>226</v>
      </c>
      <c r="C354" s="66" t="s">
        <v>57</v>
      </c>
      <c r="D354" s="67"/>
      <c r="E354" s="68"/>
      <c r="F354" s="69"/>
      <c r="G354" s="65" t="s">
        <v>29</v>
      </c>
      <c r="H354" s="41" t="s">
        <v>55</v>
      </c>
      <c r="I354" s="70">
        <v>78</v>
      </c>
      <c r="J354" s="71"/>
      <c r="K354" s="66">
        <v>38</v>
      </c>
    </row>
    <row r="355" spans="1:11" s="65" customFormat="1" ht="30" hidden="1" outlineLevel="1" x14ac:dyDescent="0.25">
      <c r="A355" s="64">
        <f>Table14[[#This Row],[Scenario '#]]</f>
        <v>78</v>
      </c>
      <c r="B355" s="65" t="s">
        <v>226</v>
      </c>
      <c r="C355" s="66" t="s">
        <v>57</v>
      </c>
      <c r="D355" s="67"/>
      <c r="E355" s="68"/>
      <c r="F355" s="69"/>
      <c r="G355" s="65" t="s">
        <v>29</v>
      </c>
      <c r="H355" s="41" t="s">
        <v>227</v>
      </c>
      <c r="I355" s="70">
        <v>78</v>
      </c>
      <c r="J355" s="71"/>
      <c r="K355" s="66">
        <v>38</v>
      </c>
    </row>
    <row r="356" spans="1:11" s="65" customFormat="1" hidden="1" outlineLevel="1" x14ac:dyDescent="0.25">
      <c r="A356" s="64">
        <f>Table14[[#This Row],[Scenario '#]]</f>
        <v>78</v>
      </c>
      <c r="B356" s="65" t="s">
        <v>226</v>
      </c>
      <c r="C356" s="66" t="s">
        <v>57</v>
      </c>
      <c r="D356" s="67"/>
      <c r="E356" s="68"/>
      <c r="F356" s="69"/>
      <c r="G356" s="65" t="s">
        <v>29</v>
      </c>
      <c r="H356" s="41" t="s">
        <v>341</v>
      </c>
      <c r="I356" s="70">
        <v>78</v>
      </c>
      <c r="J356" s="41" t="s">
        <v>342</v>
      </c>
      <c r="K356" s="66">
        <v>38</v>
      </c>
    </row>
    <row r="357" spans="1:11" s="65" customFormat="1" hidden="1" outlineLevel="1" x14ac:dyDescent="0.25">
      <c r="A357" s="64">
        <f>Table14[[#This Row],[Scenario '#]]</f>
        <v>78</v>
      </c>
      <c r="B357" s="65" t="s">
        <v>226</v>
      </c>
      <c r="C357" s="66" t="s">
        <v>57</v>
      </c>
      <c r="D357" s="67"/>
      <c r="E357" s="68"/>
      <c r="F357" s="69"/>
      <c r="G357" s="65" t="s">
        <v>30</v>
      </c>
      <c r="H357" s="41" t="s">
        <v>343</v>
      </c>
      <c r="I357" s="70">
        <v>78</v>
      </c>
      <c r="J357" s="71" t="s">
        <v>351</v>
      </c>
      <c r="K357" s="66"/>
    </row>
    <row r="358" spans="1:11" s="65" customFormat="1" ht="30" hidden="1" outlineLevel="1" x14ac:dyDescent="0.25">
      <c r="A358" s="64">
        <f>Table14[[#This Row],[Scenario '#]]</f>
        <v>78</v>
      </c>
      <c r="B358" s="65" t="s">
        <v>226</v>
      </c>
      <c r="C358" s="66" t="s">
        <v>57</v>
      </c>
      <c r="D358" s="67"/>
      <c r="E358" s="68"/>
      <c r="F358" s="69"/>
      <c r="G358" s="65" t="s">
        <v>31</v>
      </c>
      <c r="H358" s="41" t="s">
        <v>344</v>
      </c>
      <c r="I358" s="70">
        <v>78</v>
      </c>
      <c r="J358" s="71" t="s">
        <v>345</v>
      </c>
      <c r="K358" s="66">
        <v>38</v>
      </c>
    </row>
    <row r="359" spans="1:11" s="65" customFormat="1" ht="30" hidden="1" outlineLevel="1" x14ac:dyDescent="0.25">
      <c r="A359" s="64">
        <f>Table14[[#This Row],[Scenario '#]]</f>
        <v>78</v>
      </c>
      <c r="B359" s="65" t="s">
        <v>226</v>
      </c>
      <c r="C359" s="66" t="s">
        <v>57</v>
      </c>
      <c r="D359" s="67"/>
      <c r="E359" s="68"/>
      <c r="F359" s="69"/>
      <c r="G359" s="65" t="s">
        <v>31</v>
      </c>
      <c r="H359" s="41" t="s">
        <v>348</v>
      </c>
      <c r="I359" s="70">
        <v>78</v>
      </c>
      <c r="J359" s="71" t="s">
        <v>346</v>
      </c>
      <c r="K359" s="66">
        <v>38</v>
      </c>
    </row>
    <row r="360" spans="1:11" s="65" customFormat="1" ht="30" hidden="1" outlineLevel="1" x14ac:dyDescent="0.25">
      <c r="A360" s="64">
        <f>Table14[[#This Row],[Scenario '#]]</f>
        <v>78</v>
      </c>
      <c r="B360" s="65" t="s">
        <v>226</v>
      </c>
      <c r="C360" s="66" t="s">
        <v>57</v>
      </c>
      <c r="D360" s="67"/>
      <c r="E360" s="68"/>
      <c r="F360" s="69"/>
      <c r="G360" s="65" t="s">
        <v>31</v>
      </c>
      <c r="H360" s="41" t="s">
        <v>349</v>
      </c>
      <c r="I360" s="70">
        <v>78</v>
      </c>
      <c r="J360" s="71" t="s">
        <v>347</v>
      </c>
      <c r="K360" s="66">
        <v>38</v>
      </c>
    </row>
    <row r="361" spans="1:11" s="65" customFormat="1" hidden="1" outlineLevel="1" x14ac:dyDescent="0.25">
      <c r="A361" s="64">
        <f>Table14[[#This Row],[Scenario '#]]</f>
        <v>79</v>
      </c>
      <c r="B361" s="65" t="s">
        <v>226</v>
      </c>
      <c r="C361" s="66" t="s">
        <v>57</v>
      </c>
      <c r="D361" s="67"/>
      <c r="E361" s="68">
        <v>78</v>
      </c>
      <c r="F361" s="69" t="s">
        <v>350</v>
      </c>
      <c r="H361" s="41"/>
      <c r="I361" s="70">
        <v>79</v>
      </c>
      <c r="J361" s="71"/>
      <c r="K361" s="66">
        <v>38</v>
      </c>
    </row>
    <row r="362" spans="1:11" s="65" customFormat="1" hidden="1" outlineLevel="1" x14ac:dyDescent="0.25">
      <c r="A362" s="64">
        <f>Table14[[#This Row],[Scenario '#]]</f>
        <v>79</v>
      </c>
      <c r="B362" s="65" t="s">
        <v>226</v>
      </c>
      <c r="C362" s="66" t="s">
        <v>57</v>
      </c>
      <c r="D362" s="67"/>
      <c r="E362" s="68">
        <v>78</v>
      </c>
      <c r="F362" s="69"/>
      <c r="G362" s="65" t="s">
        <v>29</v>
      </c>
      <c r="H362" s="41" t="str">
        <f>_xlfn.CONCAT("Result from scenario ",I357)</f>
        <v>Result from scenario 78</v>
      </c>
      <c r="I362" s="70">
        <v>79</v>
      </c>
      <c r="J362" s="71"/>
      <c r="K362" s="66">
        <v>38</v>
      </c>
    </row>
    <row r="363" spans="1:11" s="65" customFormat="1" ht="30" hidden="1" outlineLevel="1" x14ac:dyDescent="0.25">
      <c r="A363" s="64">
        <f>Table14[[#This Row],[Scenario '#]]</f>
        <v>79</v>
      </c>
      <c r="B363" s="65" t="s">
        <v>226</v>
      </c>
      <c r="C363" s="66" t="s">
        <v>57</v>
      </c>
      <c r="D363" s="67"/>
      <c r="E363" s="68">
        <v>78</v>
      </c>
      <c r="F363" s="69"/>
      <c r="G363" s="65" t="s">
        <v>29</v>
      </c>
      <c r="H363" s="41" t="s">
        <v>227</v>
      </c>
      <c r="I363" s="70">
        <v>79</v>
      </c>
      <c r="J363" s="71"/>
      <c r="K363" s="66">
        <v>38</v>
      </c>
    </row>
    <row r="364" spans="1:11" s="65" customFormat="1" hidden="1" outlineLevel="1" x14ac:dyDescent="0.25">
      <c r="A364" s="64">
        <f>Table14[[#This Row],[Scenario '#]]</f>
        <v>79</v>
      </c>
      <c r="B364" s="65" t="s">
        <v>226</v>
      </c>
      <c r="C364" s="66" t="s">
        <v>57</v>
      </c>
      <c r="D364" s="67"/>
      <c r="E364" s="68">
        <v>78</v>
      </c>
      <c r="F364" s="69"/>
      <c r="G364" s="65" t="s">
        <v>29</v>
      </c>
      <c r="H364" s="41" t="s">
        <v>341</v>
      </c>
      <c r="I364" s="70">
        <v>79</v>
      </c>
      <c r="J364" s="71"/>
      <c r="K364" s="66">
        <v>38</v>
      </c>
    </row>
    <row r="365" spans="1:11" s="65" customFormat="1" hidden="1" outlineLevel="1" x14ac:dyDescent="0.25">
      <c r="A365" s="64">
        <f>Table14[[#This Row],[Scenario '#]]</f>
        <v>79</v>
      </c>
      <c r="B365" s="65" t="s">
        <v>226</v>
      </c>
      <c r="C365" s="66" t="s">
        <v>57</v>
      </c>
      <c r="D365" s="67"/>
      <c r="E365" s="68">
        <v>78</v>
      </c>
      <c r="F365" s="69"/>
      <c r="G365" s="65" t="s">
        <v>30</v>
      </c>
      <c r="H365" s="41" t="s">
        <v>343</v>
      </c>
      <c r="I365" s="70">
        <v>79</v>
      </c>
      <c r="J365" s="71" t="s">
        <v>351</v>
      </c>
      <c r="K365" s="66">
        <v>38</v>
      </c>
    </row>
    <row r="366" spans="1:11" s="65" customFormat="1" ht="30" hidden="1" outlineLevel="1" x14ac:dyDescent="0.25">
      <c r="A366" s="64">
        <f>Table14[[#This Row],[Scenario '#]]</f>
        <v>79</v>
      </c>
      <c r="B366" s="65" t="s">
        <v>226</v>
      </c>
      <c r="C366" s="66" t="s">
        <v>57</v>
      </c>
      <c r="D366" s="67"/>
      <c r="E366" s="68">
        <v>78</v>
      </c>
      <c r="F366" s="69"/>
      <c r="G366" s="65" t="s">
        <v>31</v>
      </c>
      <c r="H366" s="41" t="s">
        <v>344</v>
      </c>
      <c r="I366" s="70">
        <v>79</v>
      </c>
      <c r="J366" s="71" t="s">
        <v>345</v>
      </c>
      <c r="K366" s="66">
        <v>38</v>
      </c>
    </row>
    <row r="367" spans="1:11" s="65" customFormat="1" ht="30" hidden="1" outlineLevel="1" x14ac:dyDescent="0.25">
      <c r="A367" s="64">
        <f>Table14[[#This Row],[Scenario '#]]</f>
        <v>79</v>
      </c>
      <c r="B367" s="65" t="s">
        <v>226</v>
      </c>
      <c r="C367" s="66" t="s">
        <v>57</v>
      </c>
      <c r="D367" s="67"/>
      <c r="E367" s="68">
        <v>78</v>
      </c>
      <c r="F367" s="69"/>
      <c r="G367" s="65" t="s">
        <v>31</v>
      </c>
      <c r="H367" s="41" t="s">
        <v>348</v>
      </c>
      <c r="I367" s="70">
        <v>79</v>
      </c>
      <c r="J367" s="71" t="s">
        <v>346</v>
      </c>
      <c r="K367" s="66">
        <v>38</v>
      </c>
    </row>
    <row r="368" spans="1:11" s="65" customFormat="1" ht="30.75" hidden="1" outlineLevel="1" thickBot="1" x14ac:dyDescent="0.3">
      <c r="A368" s="64">
        <f>Table14[[#This Row],[Scenario '#]]</f>
        <v>79</v>
      </c>
      <c r="B368" s="65" t="s">
        <v>226</v>
      </c>
      <c r="C368" s="66" t="s">
        <v>57</v>
      </c>
      <c r="D368" s="67"/>
      <c r="E368" s="68">
        <v>78</v>
      </c>
      <c r="F368" s="69"/>
      <c r="G368" s="65" t="s">
        <v>31</v>
      </c>
      <c r="H368" s="41" t="s">
        <v>349</v>
      </c>
      <c r="I368" s="70">
        <v>79</v>
      </c>
      <c r="J368" s="71" t="s">
        <v>347</v>
      </c>
      <c r="K368" s="66">
        <v>38</v>
      </c>
    </row>
    <row r="369" spans="1:11" s="80" customFormat="1" ht="16.5" collapsed="1" thickTop="1" thickBot="1" x14ac:dyDescent="0.3">
      <c r="A369" s="113">
        <f>Table14[[#This Row],[Scenario '#]]</f>
        <v>0</v>
      </c>
      <c r="B369" s="80" t="s">
        <v>352</v>
      </c>
      <c r="C369" s="81"/>
      <c r="D369" s="82"/>
      <c r="E369" s="83"/>
      <c r="F369" s="84"/>
      <c r="H369" s="79" t="s">
        <v>42</v>
      </c>
      <c r="I369" s="85"/>
      <c r="J369" s="86" t="s">
        <v>2</v>
      </c>
      <c r="K369" s="81">
        <v>39</v>
      </c>
    </row>
    <row r="370" spans="1:11" s="114" customFormat="1" ht="16.5" thickTop="1" thickBot="1" x14ac:dyDescent="0.3">
      <c r="A370" s="64">
        <f>Table14[[#This Row],[Scenario '#]]</f>
        <v>80</v>
      </c>
      <c r="B370" s="65" t="s">
        <v>352</v>
      </c>
      <c r="C370" s="66" t="s">
        <v>57</v>
      </c>
      <c r="D370" s="67"/>
      <c r="E370" s="68"/>
      <c r="F370" s="6" t="s">
        <v>89</v>
      </c>
      <c r="G370" s="37"/>
      <c r="H370" s="40"/>
      <c r="I370" s="70">
        <v>80</v>
      </c>
      <c r="J370" s="71"/>
      <c r="K370" s="66">
        <v>60</v>
      </c>
    </row>
    <row r="371" spans="1:11" s="114" customFormat="1" ht="30.75" thickTop="1" x14ac:dyDescent="0.25">
      <c r="A371" s="64">
        <f>Table14[[#This Row],[Scenario '#]]</f>
        <v>80</v>
      </c>
      <c r="B371" s="65" t="s">
        <v>352</v>
      </c>
      <c r="C371" s="66" t="s">
        <v>57</v>
      </c>
      <c r="D371" s="67"/>
      <c r="E371" s="68"/>
      <c r="F371" s="6"/>
      <c r="G371" s="37" t="s">
        <v>29</v>
      </c>
      <c r="H371" s="41" t="s">
        <v>55</v>
      </c>
      <c r="I371" s="70">
        <v>80</v>
      </c>
      <c r="J371" s="43" t="s">
        <v>319</v>
      </c>
      <c r="K371" s="66">
        <v>60</v>
      </c>
    </row>
    <row r="372" spans="1:11" s="114" customFormat="1" ht="45" x14ac:dyDescent="0.25">
      <c r="A372" s="64">
        <f>Table14[[#This Row],[Scenario '#]]</f>
        <v>80</v>
      </c>
      <c r="B372" s="65" t="s">
        <v>352</v>
      </c>
      <c r="C372" s="66" t="s">
        <v>57</v>
      </c>
      <c r="D372" s="67"/>
      <c r="E372" s="68"/>
      <c r="F372" s="6"/>
      <c r="G372" s="37" t="s">
        <v>30</v>
      </c>
      <c r="H372" s="41" t="s">
        <v>354</v>
      </c>
      <c r="I372" s="70">
        <v>80</v>
      </c>
      <c r="J372" s="71"/>
      <c r="K372" s="66">
        <v>60</v>
      </c>
    </row>
    <row r="373" spans="1:11" s="114" customFormat="1" x14ac:dyDescent="0.25">
      <c r="A373" s="64">
        <f>Table14[[#This Row],[Scenario '#]]</f>
        <v>80</v>
      </c>
      <c r="B373" s="65" t="s">
        <v>352</v>
      </c>
      <c r="C373" s="66" t="s">
        <v>57</v>
      </c>
      <c r="D373" s="67"/>
      <c r="E373" s="68"/>
      <c r="F373" s="6"/>
      <c r="G373" s="37" t="s">
        <v>31</v>
      </c>
      <c r="H373" s="41" t="s">
        <v>88</v>
      </c>
      <c r="I373" s="70">
        <v>80</v>
      </c>
      <c r="J373" s="71"/>
      <c r="K373" s="66">
        <v>60</v>
      </c>
    </row>
    <row r="374" spans="1:11" s="114" customFormat="1" x14ac:dyDescent="0.25">
      <c r="A374" s="64">
        <f>Table14[[#This Row],[Scenario '#]]</f>
        <v>81</v>
      </c>
      <c r="B374" s="65" t="s">
        <v>352</v>
      </c>
      <c r="C374" s="66" t="s">
        <v>57</v>
      </c>
      <c r="D374" s="67"/>
      <c r="E374" s="68">
        <v>80</v>
      </c>
      <c r="F374" s="6" t="s">
        <v>193</v>
      </c>
      <c r="G374" s="37"/>
      <c r="H374" s="41"/>
      <c r="I374" s="70">
        <v>81</v>
      </c>
      <c r="J374" s="71"/>
      <c r="K374" s="66">
        <v>60</v>
      </c>
    </row>
    <row r="375" spans="1:11" s="114" customFormat="1" x14ac:dyDescent="0.25">
      <c r="A375" s="64">
        <f>Table14[[#This Row],[Scenario '#]]</f>
        <v>81</v>
      </c>
      <c r="B375" s="65" t="s">
        <v>352</v>
      </c>
      <c r="C375" s="66" t="s">
        <v>57</v>
      </c>
      <c r="D375" s="67"/>
      <c r="E375" s="68">
        <v>80</v>
      </c>
      <c r="F375" s="6"/>
      <c r="G375" s="37" t="s">
        <v>29</v>
      </c>
      <c r="H375" s="41" t="str">
        <f>_xlfn.CONCAT("Result from scenario ",I370)</f>
        <v>Result from scenario 80</v>
      </c>
      <c r="I375" s="70">
        <v>81</v>
      </c>
      <c r="J375" s="71"/>
      <c r="K375" s="66">
        <v>60</v>
      </c>
    </row>
    <row r="376" spans="1:11" s="114" customFormat="1" x14ac:dyDescent="0.25">
      <c r="A376" s="64">
        <f>Table14[[#This Row],[Scenario '#]]</f>
        <v>81</v>
      </c>
      <c r="B376" s="65" t="s">
        <v>352</v>
      </c>
      <c r="C376" s="66" t="s">
        <v>57</v>
      </c>
      <c r="D376" s="67"/>
      <c r="E376" s="68">
        <v>80</v>
      </c>
      <c r="F376" s="6"/>
      <c r="G376" s="37" t="s">
        <v>30</v>
      </c>
      <c r="H376" s="41" t="s">
        <v>90</v>
      </c>
      <c r="I376" s="70">
        <v>81</v>
      </c>
      <c r="J376" s="71"/>
      <c r="K376" s="66">
        <v>60</v>
      </c>
    </row>
    <row r="377" spans="1:11" s="114" customFormat="1" ht="60" x14ac:dyDescent="0.25">
      <c r="A377" s="64">
        <f>Table14[[#This Row],[Scenario '#]]</f>
        <v>81</v>
      </c>
      <c r="B377" s="65" t="s">
        <v>352</v>
      </c>
      <c r="C377" s="66" t="s">
        <v>57</v>
      </c>
      <c r="D377" s="67"/>
      <c r="E377" s="68">
        <v>80</v>
      </c>
      <c r="F377" s="6"/>
      <c r="G377" s="37" t="s">
        <v>31</v>
      </c>
      <c r="H377" s="41" t="s">
        <v>353</v>
      </c>
      <c r="I377" s="70">
        <v>81</v>
      </c>
      <c r="J377" s="71"/>
      <c r="K377" s="66">
        <v>60</v>
      </c>
    </row>
    <row r="378" spans="1:11" s="114" customFormat="1" ht="30" x14ac:dyDescent="0.25">
      <c r="A378" s="64">
        <f>Table14[[#This Row],[Scenario '#]]</f>
        <v>81</v>
      </c>
      <c r="B378" s="65" t="s">
        <v>352</v>
      </c>
      <c r="C378" s="66" t="s">
        <v>57</v>
      </c>
      <c r="D378" s="67"/>
      <c r="E378" s="68">
        <v>80</v>
      </c>
      <c r="F378" s="6"/>
      <c r="G378" s="37" t="s">
        <v>31</v>
      </c>
      <c r="H378" s="41" t="s">
        <v>355</v>
      </c>
      <c r="I378" s="70">
        <v>81</v>
      </c>
      <c r="J378" s="71"/>
      <c r="K378" s="66">
        <v>60</v>
      </c>
    </row>
    <row r="379" spans="1:11" s="114" customFormat="1" x14ac:dyDescent="0.25">
      <c r="A379" s="64">
        <f>Table14[[#This Row],[Scenario '#]]</f>
        <v>82</v>
      </c>
      <c r="B379" s="65" t="s">
        <v>352</v>
      </c>
      <c r="C379" s="66" t="s">
        <v>57</v>
      </c>
      <c r="D379" s="67"/>
      <c r="E379" s="68">
        <v>80</v>
      </c>
      <c r="F379" s="6" t="s">
        <v>195</v>
      </c>
      <c r="G379" s="37"/>
      <c r="H379" s="41"/>
      <c r="I379" s="70">
        <v>82</v>
      </c>
      <c r="J379" s="71"/>
      <c r="K379" s="66">
        <v>60</v>
      </c>
    </row>
    <row r="380" spans="1:11" s="114" customFormat="1" x14ac:dyDescent="0.25">
      <c r="A380" s="64">
        <f>Table14[[#This Row],[Scenario '#]]</f>
        <v>82</v>
      </c>
      <c r="B380" s="65" t="s">
        <v>352</v>
      </c>
      <c r="C380" s="66" t="s">
        <v>57</v>
      </c>
      <c r="D380" s="67"/>
      <c r="E380" s="68">
        <v>80</v>
      </c>
      <c r="F380" s="6"/>
      <c r="G380" s="37" t="s">
        <v>29</v>
      </c>
      <c r="H380" s="41" t="str">
        <f>_xlfn.CONCAT("Result from scenario ",I375)</f>
        <v>Result from scenario 81</v>
      </c>
      <c r="I380" s="70">
        <v>82</v>
      </c>
      <c r="J380" s="71"/>
      <c r="K380" s="66">
        <v>60</v>
      </c>
    </row>
    <row r="381" spans="1:11" s="114" customFormat="1" x14ac:dyDescent="0.25">
      <c r="A381" s="64">
        <f>Table14[[#This Row],[Scenario '#]]</f>
        <v>82</v>
      </c>
      <c r="B381" s="65" t="s">
        <v>352</v>
      </c>
      <c r="C381" s="66" t="s">
        <v>57</v>
      </c>
      <c r="D381" s="67"/>
      <c r="E381" s="68">
        <v>80</v>
      </c>
      <c r="F381" s="6"/>
      <c r="G381" s="37" t="s">
        <v>30</v>
      </c>
      <c r="H381" s="41" t="s">
        <v>356</v>
      </c>
      <c r="I381" s="70">
        <v>82</v>
      </c>
      <c r="J381" s="71"/>
      <c r="K381" s="66">
        <v>60</v>
      </c>
    </row>
    <row r="382" spans="1:11" s="114" customFormat="1" x14ac:dyDescent="0.25">
      <c r="A382" s="64">
        <f>Table14[[#This Row],[Scenario '#]]</f>
        <v>82</v>
      </c>
      <c r="B382" s="65" t="s">
        <v>352</v>
      </c>
      <c r="C382" s="66" t="s">
        <v>57</v>
      </c>
      <c r="D382" s="67"/>
      <c r="E382" s="68">
        <v>80</v>
      </c>
      <c r="F382" s="6"/>
      <c r="G382" s="37" t="s">
        <v>31</v>
      </c>
      <c r="H382" s="41" t="s">
        <v>357</v>
      </c>
      <c r="I382" s="70">
        <v>82</v>
      </c>
      <c r="J382" s="41"/>
      <c r="K382" s="66">
        <v>60</v>
      </c>
    </row>
    <row r="383" spans="1:11" s="114" customFormat="1" x14ac:dyDescent="0.25">
      <c r="A383" s="64">
        <f>Table14[[#This Row],[Scenario '#]]</f>
        <v>82</v>
      </c>
      <c r="B383" s="65" t="s">
        <v>352</v>
      </c>
      <c r="C383" s="66" t="s">
        <v>57</v>
      </c>
      <c r="D383" s="67"/>
      <c r="E383" s="68">
        <v>80</v>
      </c>
      <c r="F383" s="6"/>
      <c r="G383" s="37" t="s">
        <v>31</v>
      </c>
      <c r="H383" s="41" t="s">
        <v>358</v>
      </c>
      <c r="I383" s="70">
        <v>82</v>
      </c>
      <c r="J383" s="71"/>
      <c r="K383" s="66">
        <v>60</v>
      </c>
    </row>
    <row r="384" spans="1:11" s="114" customFormat="1" x14ac:dyDescent="0.25">
      <c r="A384" s="64">
        <f>Table14[[#This Row],[Scenario '#]]</f>
        <v>83</v>
      </c>
      <c r="B384" s="65" t="s">
        <v>352</v>
      </c>
      <c r="C384" s="66" t="s">
        <v>57</v>
      </c>
      <c r="D384" s="67"/>
      <c r="E384" s="68"/>
      <c r="F384" s="6"/>
      <c r="G384" s="37"/>
      <c r="H384" s="41"/>
      <c r="I384" s="70">
        <v>83</v>
      </c>
      <c r="J384" s="71"/>
      <c r="K384" s="66">
        <v>60</v>
      </c>
    </row>
    <row r="385" spans="1:11" s="114" customFormat="1" x14ac:dyDescent="0.25">
      <c r="A385" s="64">
        <f>Table14[[#This Row],[Scenario '#]]</f>
        <v>83</v>
      </c>
      <c r="B385" s="65" t="s">
        <v>352</v>
      </c>
      <c r="C385" s="66" t="s">
        <v>57</v>
      </c>
      <c r="D385" s="67"/>
      <c r="E385" s="68"/>
      <c r="F385" s="6"/>
      <c r="G385" s="37"/>
      <c r="H385" s="41"/>
      <c r="I385" s="70">
        <v>83</v>
      </c>
      <c r="J385" s="71"/>
      <c r="K385" s="66">
        <v>60</v>
      </c>
    </row>
    <row r="386" spans="1:11" s="114" customFormat="1" x14ac:dyDescent="0.25">
      <c r="A386" s="64">
        <f>Table14[[#This Row],[Scenario '#]]</f>
        <v>83</v>
      </c>
      <c r="B386" s="65" t="s">
        <v>352</v>
      </c>
      <c r="C386" s="66" t="s">
        <v>57</v>
      </c>
      <c r="D386" s="67"/>
      <c r="E386" s="68"/>
      <c r="F386" s="6"/>
      <c r="G386" s="37"/>
      <c r="H386" s="41"/>
      <c r="I386" s="70">
        <v>83</v>
      </c>
      <c r="J386" s="71"/>
      <c r="K386" s="66">
        <v>60</v>
      </c>
    </row>
    <row r="387" spans="1:11" s="114" customFormat="1" x14ac:dyDescent="0.25">
      <c r="A387" s="64">
        <f>Table14[[#This Row],[Scenario '#]]</f>
        <v>83</v>
      </c>
      <c r="B387" s="65" t="s">
        <v>352</v>
      </c>
      <c r="C387" s="66" t="s">
        <v>57</v>
      </c>
      <c r="D387" s="67"/>
      <c r="E387" s="68"/>
      <c r="F387" s="6"/>
      <c r="G387" s="37"/>
      <c r="H387" s="41"/>
      <c r="I387" s="70">
        <v>83</v>
      </c>
      <c r="J387" s="71"/>
      <c r="K387" s="66">
        <v>60</v>
      </c>
    </row>
    <row r="388" spans="1:11" s="114" customFormat="1" x14ac:dyDescent="0.25">
      <c r="A388" s="64">
        <f>Table14[[#This Row],[Scenario '#]]</f>
        <v>83</v>
      </c>
      <c r="B388" s="65" t="s">
        <v>352</v>
      </c>
      <c r="C388" s="66" t="s">
        <v>57</v>
      </c>
      <c r="D388" s="67"/>
      <c r="E388" s="68"/>
      <c r="F388" s="6"/>
      <c r="G388" s="37"/>
      <c r="H388" s="41"/>
      <c r="I388" s="70">
        <v>83</v>
      </c>
      <c r="J388" s="71"/>
      <c r="K388" s="66">
        <v>60</v>
      </c>
    </row>
    <row r="389" spans="1:11" s="114" customFormat="1" x14ac:dyDescent="0.25">
      <c r="A389" s="64">
        <f>Table14[[#This Row],[Scenario '#]]</f>
        <v>83</v>
      </c>
      <c r="B389" s="65" t="s">
        <v>352</v>
      </c>
      <c r="C389" s="66" t="s">
        <v>57</v>
      </c>
      <c r="D389" s="67"/>
      <c r="E389" s="68"/>
      <c r="F389" s="6"/>
      <c r="G389" s="37"/>
      <c r="H389" s="41"/>
      <c r="I389" s="70">
        <v>83</v>
      </c>
      <c r="J389" s="71"/>
      <c r="K389" s="66">
        <v>60</v>
      </c>
    </row>
    <row r="390" spans="1:11" s="114" customFormat="1" x14ac:dyDescent="0.25">
      <c r="A390" s="64">
        <f>Table14[[#This Row],[Scenario '#]]</f>
        <v>83</v>
      </c>
      <c r="B390" s="65" t="s">
        <v>352</v>
      </c>
      <c r="C390" s="66" t="s">
        <v>57</v>
      </c>
      <c r="D390" s="67"/>
      <c r="E390" s="68"/>
      <c r="F390" s="6"/>
      <c r="G390" s="37"/>
      <c r="H390" s="41"/>
      <c r="I390" s="70">
        <v>83</v>
      </c>
      <c r="J390" s="71"/>
      <c r="K390" s="66">
        <v>60</v>
      </c>
    </row>
    <row r="391" spans="1:11" s="114" customFormat="1" ht="15.75" thickBot="1" x14ac:dyDescent="0.3">
      <c r="A391" s="64">
        <f>Table14[[#This Row],[Scenario '#]]</f>
        <v>83</v>
      </c>
      <c r="B391" s="65" t="s">
        <v>352</v>
      </c>
      <c r="C391" s="66" t="s">
        <v>57</v>
      </c>
      <c r="D391" s="67"/>
      <c r="E391" s="68"/>
      <c r="F391" s="6"/>
      <c r="G391" s="37"/>
      <c r="H391" s="41"/>
      <c r="I391" s="70">
        <v>83</v>
      </c>
      <c r="J391" s="71"/>
      <c r="K391" s="66">
        <v>60</v>
      </c>
    </row>
    <row r="392" spans="1:11" s="65" customFormat="1" ht="15.75" thickTop="1" x14ac:dyDescent="0.25">
      <c r="A392" s="105">
        <f>Table14[[#This Row],[Scenario '#]]</f>
        <v>0</v>
      </c>
      <c r="B392" s="106" t="s">
        <v>231</v>
      </c>
      <c r="C392" s="107"/>
      <c r="D392" s="108"/>
      <c r="E392" s="109"/>
      <c r="F392" s="110"/>
      <c r="G392" s="106"/>
      <c r="H392" s="79" t="s">
        <v>42</v>
      </c>
      <c r="I392" s="111"/>
      <c r="J392" s="112" t="s">
        <v>2</v>
      </c>
      <c r="K392" s="107">
        <v>39</v>
      </c>
    </row>
    <row r="393" spans="1:11" s="65" customFormat="1" hidden="1" outlineLevel="2" x14ac:dyDescent="0.25">
      <c r="A393" s="64">
        <f>Table14[[#This Row],[Scenario '#]]</f>
        <v>56</v>
      </c>
      <c r="B393" s="65" t="s">
        <v>231</v>
      </c>
      <c r="C393" s="66" t="s">
        <v>57</v>
      </c>
      <c r="D393" s="67"/>
      <c r="E393" s="68"/>
      <c r="F393" s="69" t="s">
        <v>231</v>
      </c>
      <c r="H393" s="41"/>
      <c r="I393" s="70">
        <v>56</v>
      </c>
      <c r="J393" s="71"/>
      <c r="K393" s="66">
        <v>39</v>
      </c>
    </row>
    <row r="394" spans="1:11" s="65" customFormat="1" ht="30" hidden="1" outlineLevel="2" x14ac:dyDescent="0.25">
      <c r="A394" s="64">
        <f>Table14[[#This Row],[Scenario '#]]</f>
        <v>56</v>
      </c>
      <c r="B394" s="65" t="s">
        <v>231</v>
      </c>
      <c r="C394" s="66" t="s">
        <v>57</v>
      </c>
      <c r="D394" s="67"/>
      <c r="E394" s="68"/>
      <c r="F394" s="69"/>
      <c r="G394" s="65" t="s">
        <v>29</v>
      </c>
      <c r="H394" s="41" t="s">
        <v>55</v>
      </c>
      <c r="I394" s="70">
        <v>56</v>
      </c>
      <c r="J394" s="43" t="s">
        <v>319</v>
      </c>
      <c r="K394" s="66">
        <v>39</v>
      </c>
    </row>
    <row r="395" spans="1:11" s="65" customFormat="1" ht="30" hidden="1" outlineLevel="2" x14ac:dyDescent="0.25">
      <c r="A395" s="64">
        <f>Table14[[#This Row],[Scenario '#]]</f>
        <v>56</v>
      </c>
      <c r="B395" s="65" t="s">
        <v>231</v>
      </c>
      <c r="C395" s="66" t="s">
        <v>57</v>
      </c>
      <c r="D395" s="67"/>
      <c r="E395" s="68"/>
      <c r="F395" s="69"/>
      <c r="G395" s="65" t="s">
        <v>29</v>
      </c>
      <c r="H395" s="41" t="s">
        <v>227</v>
      </c>
      <c r="I395" s="70">
        <v>56</v>
      </c>
      <c r="J395" s="71"/>
      <c r="K395" s="66">
        <v>39</v>
      </c>
    </row>
    <row r="396" spans="1:11" s="65" customFormat="1" hidden="1" outlineLevel="2" x14ac:dyDescent="0.25">
      <c r="A396" s="64">
        <f>Table14[[#This Row],[Scenario '#]]</f>
        <v>56</v>
      </c>
      <c r="B396" s="65" t="s">
        <v>231</v>
      </c>
      <c r="C396" s="66" t="s">
        <v>57</v>
      </c>
      <c r="D396" s="67"/>
      <c r="E396" s="68"/>
      <c r="F396" s="69"/>
      <c r="G396" s="65" t="s">
        <v>30</v>
      </c>
      <c r="H396" s="41" t="s">
        <v>232</v>
      </c>
      <c r="I396" s="70">
        <v>56</v>
      </c>
      <c r="J396" s="71" t="s">
        <v>233</v>
      </c>
      <c r="K396" s="66">
        <v>39</v>
      </c>
    </row>
    <row r="397" spans="1:11" s="65" customFormat="1" hidden="1" outlineLevel="1" x14ac:dyDescent="0.25">
      <c r="A397" s="64">
        <f>Table14[[#This Row],[Scenario '#]]</f>
        <v>56</v>
      </c>
      <c r="B397" s="65" t="s">
        <v>231</v>
      </c>
      <c r="C397" s="66" t="s">
        <v>57</v>
      </c>
      <c r="D397" s="67"/>
      <c r="E397" s="68"/>
      <c r="F397" s="69"/>
      <c r="G397" s="65" t="s">
        <v>31</v>
      </c>
      <c r="H397" s="41" t="s">
        <v>131</v>
      </c>
      <c r="I397" s="70">
        <v>56</v>
      </c>
      <c r="J397" s="71"/>
      <c r="K397" s="66">
        <v>39</v>
      </c>
    </row>
    <row r="398" spans="1:11" s="65" customFormat="1" hidden="1" outlineLevel="2" x14ac:dyDescent="0.25">
      <c r="A398" s="64">
        <f>Table14[[#This Row],[Scenario '#]]</f>
        <v>57</v>
      </c>
      <c r="B398" s="65" t="s">
        <v>231</v>
      </c>
      <c r="C398" s="66" t="s">
        <v>57</v>
      </c>
      <c r="D398" s="67"/>
      <c r="E398" s="68">
        <v>56</v>
      </c>
      <c r="F398" s="69" t="s">
        <v>240</v>
      </c>
      <c r="H398" s="41"/>
      <c r="I398" s="70">
        <v>57</v>
      </c>
      <c r="J398" s="71"/>
      <c r="K398" s="66">
        <v>39</v>
      </c>
    </row>
    <row r="399" spans="1:11" s="65" customFormat="1" hidden="1" outlineLevel="2" x14ac:dyDescent="0.25">
      <c r="A399" s="64">
        <f>Table14[[#This Row],[Scenario '#]]</f>
        <v>57</v>
      </c>
      <c r="B399" s="65" t="s">
        <v>231</v>
      </c>
      <c r="C399" s="66" t="s">
        <v>57</v>
      </c>
      <c r="D399" s="67"/>
      <c r="E399" s="68">
        <v>56</v>
      </c>
      <c r="F399" s="69"/>
      <c r="G399" s="65" t="s">
        <v>29</v>
      </c>
      <c r="H399" s="41" t="str">
        <f>_xlfn.CONCAT("Result from scenario ",I394)</f>
        <v>Result from scenario 56</v>
      </c>
      <c r="I399" s="70">
        <v>57</v>
      </c>
      <c r="J399" s="71"/>
      <c r="K399" s="66">
        <v>39</v>
      </c>
    </row>
    <row r="400" spans="1:11" s="65" customFormat="1" hidden="1" outlineLevel="2" x14ac:dyDescent="0.25">
      <c r="A400" s="64">
        <f>Table14[[#This Row],[Scenario '#]]</f>
        <v>57</v>
      </c>
      <c r="B400" s="65" t="s">
        <v>231</v>
      </c>
      <c r="C400" s="66" t="s">
        <v>57</v>
      </c>
      <c r="D400" s="67"/>
      <c r="E400" s="68">
        <v>56</v>
      </c>
      <c r="F400" s="69"/>
      <c r="G400" s="65" t="s">
        <v>30</v>
      </c>
      <c r="H400" s="41" t="s">
        <v>133</v>
      </c>
      <c r="I400" s="70">
        <v>57</v>
      </c>
      <c r="J400" s="71"/>
      <c r="K400" s="66">
        <v>39</v>
      </c>
    </row>
    <row r="401" spans="1:11" s="65" customFormat="1" ht="30" hidden="1" outlineLevel="1" collapsed="1" x14ac:dyDescent="0.25">
      <c r="A401" s="64">
        <f>Table14[[#This Row],[Scenario '#]]</f>
        <v>57</v>
      </c>
      <c r="B401" s="65" t="s">
        <v>231</v>
      </c>
      <c r="C401" s="66" t="s">
        <v>57</v>
      </c>
      <c r="D401" s="67"/>
      <c r="E401" s="68">
        <v>56</v>
      </c>
      <c r="F401" s="69"/>
      <c r="G401" s="65" t="s">
        <v>31</v>
      </c>
      <c r="H401" s="41" t="s">
        <v>234</v>
      </c>
      <c r="I401" s="70">
        <v>57</v>
      </c>
      <c r="J401" s="71"/>
      <c r="K401" s="66">
        <v>39</v>
      </c>
    </row>
    <row r="402" spans="1:11" s="65" customFormat="1" hidden="1" outlineLevel="2" x14ac:dyDescent="0.25">
      <c r="A402" s="64">
        <f>Table14[[#This Row],[Scenario '#]]</f>
        <v>58</v>
      </c>
      <c r="B402" s="65" t="s">
        <v>231</v>
      </c>
      <c r="C402" s="66" t="s">
        <v>57</v>
      </c>
      <c r="D402" s="67"/>
      <c r="E402" s="68">
        <v>57</v>
      </c>
      <c r="F402" s="69" t="s">
        <v>239</v>
      </c>
      <c r="H402" s="41"/>
      <c r="I402" s="70">
        <v>58</v>
      </c>
      <c r="J402" s="71"/>
      <c r="K402" s="66">
        <v>39</v>
      </c>
    </row>
    <row r="403" spans="1:11" s="65" customFormat="1" hidden="1" outlineLevel="2" x14ac:dyDescent="0.25">
      <c r="A403" s="64">
        <f>Table14[[#This Row],[Scenario '#]]</f>
        <v>58</v>
      </c>
      <c r="B403" s="65" t="s">
        <v>231</v>
      </c>
      <c r="C403" s="66" t="s">
        <v>57</v>
      </c>
      <c r="D403" s="67"/>
      <c r="E403" s="68">
        <v>57</v>
      </c>
      <c r="F403" s="69"/>
      <c r="G403" s="65" t="s">
        <v>29</v>
      </c>
      <c r="H403" s="41" t="str">
        <f>_xlfn.CONCAT("Result from scenario ",I398)</f>
        <v>Result from scenario 57</v>
      </c>
      <c r="I403" s="70">
        <v>58</v>
      </c>
      <c r="J403" s="71"/>
      <c r="K403" s="66">
        <v>39</v>
      </c>
    </row>
    <row r="404" spans="1:11" s="65" customFormat="1" hidden="1" outlineLevel="2" x14ac:dyDescent="0.25">
      <c r="A404" s="64">
        <f>Table14[[#This Row],[Scenario '#]]</f>
        <v>58</v>
      </c>
      <c r="B404" s="65" t="s">
        <v>231</v>
      </c>
      <c r="C404" s="66" t="s">
        <v>57</v>
      </c>
      <c r="D404" s="67"/>
      <c r="E404" s="68">
        <v>57</v>
      </c>
      <c r="F404" s="69"/>
      <c r="G404" s="65" t="s">
        <v>30</v>
      </c>
      <c r="H404" s="41" t="s">
        <v>235</v>
      </c>
      <c r="I404" s="70">
        <v>58</v>
      </c>
      <c r="J404" s="71"/>
      <c r="K404" s="66">
        <v>39</v>
      </c>
    </row>
    <row r="405" spans="1:11" s="65" customFormat="1" hidden="1" outlineLevel="2" x14ac:dyDescent="0.25">
      <c r="A405" s="64">
        <f>Table14[[#This Row],[Scenario '#]]</f>
        <v>58</v>
      </c>
      <c r="B405" s="65" t="s">
        <v>231</v>
      </c>
      <c r="C405" s="66" t="s">
        <v>57</v>
      </c>
      <c r="D405" s="67"/>
      <c r="E405" s="68">
        <v>57</v>
      </c>
      <c r="F405" s="69"/>
      <c r="G405" s="65" t="s">
        <v>31</v>
      </c>
      <c r="H405" s="41" t="s">
        <v>236</v>
      </c>
      <c r="I405" s="70">
        <v>58</v>
      </c>
      <c r="J405" s="71"/>
      <c r="K405" s="66">
        <v>39</v>
      </c>
    </row>
    <row r="406" spans="1:11" s="65" customFormat="1" hidden="1" outlineLevel="2" x14ac:dyDescent="0.25">
      <c r="A406" s="64">
        <f>Table14[[#This Row],[Scenario '#]]</f>
        <v>58</v>
      </c>
      <c r="B406" s="65" t="s">
        <v>231</v>
      </c>
      <c r="C406" s="66" t="s">
        <v>57</v>
      </c>
      <c r="D406" s="67"/>
      <c r="E406" s="68">
        <v>57</v>
      </c>
      <c r="F406" s="69"/>
      <c r="G406" s="65" t="s">
        <v>31</v>
      </c>
      <c r="H406" s="41" t="s">
        <v>238</v>
      </c>
      <c r="I406" s="70">
        <v>58</v>
      </c>
      <c r="J406" s="71"/>
      <c r="K406" s="66">
        <v>39</v>
      </c>
    </row>
    <row r="407" spans="1:11" s="65" customFormat="1" ht="30" hidden="1" outlineLevel="1" collapsed="1" x14ac:dyDescent="0.25">
      <c r="A407" s="64">
        <f>Table14[[#This Row],[Scenario '#]]</f>
        <v>58</v>
      </c>
      <c r="B407" s="65" t="s">
        <v>231</v>
      </c>
      <c r="C407" s="66" t="s">
        <v>57</v>
      </c>
      <c r="D407" s="67"/>
      <c r="E407" s="68">
        <v>57</v>
      </c>
      <c r="F407" s="69"/>
      <c r="G407" s="65" t="s">
        <v>31</v>
      </c>
      <c r="H407" s="41" t="s">
        <v>237</v>
      </c>
      <c r="I407" s="70">
        <v>58</v>
      </c>
      <c r="J407" s="71"/>
      <c r="K407" s="66">
        <v>39</v>
      </c>
    </row>
    <row r="408" spans="1:11" s="65" customFormat="1" hidden="1" outlineLevel="2" x14ac:dyDescent="0.25">
      <c r="A408" s="64">
        <f>Table14[[#This Row],[Scenario '#]]</f>
        <v>59</v>
      </c>
      <c r="B408" s="65" t="s">
        <v>231</v>
      </c>
      <c r="C408" s="66" t="s">
        <v>57</v>
      </c>
      <c r="D408" s="67"/>
      <c r="E408" s="68">
        <v>56</v>
      </c>
      <c r="F408" s="69" t="s">
        <v>241</v>
      </c>
      <c r="H408" s="41"/>
      <c r="I408" s="70">
        <v>59</v>
      </c>
      <c r="J408" s="71"/>
      <c r="K408" s="66">
        <v>39</v>
      </c>
    </row>
    <row r="409" spans="1:11" s="65" customFormat="1" hidden="1" outlineLevel="2" x14ac:dyDescent="0.25">
      <c r="A409" s="64">
        <f>Table14[[#This Row],[Scenario '#]]</f>
        <v>59</v>
      </c>
      <c r="B409" s="65" t="s">
        <v>231</v>
      </c>
      <c r="C409" s="66" t="s">
        <v>57</v>
      </c>
      <c r="D409" s="67"/>
      <c r="E409" s="68">
        <v>56</v>
      </c>
      <c r="F409" s="69"/>
      <c r="G409" s="65" t="s">
        <v>29</v>
      </c>
      <c r="H409" s="41" t="str">
        <f>_xlfn.CONCAT("Result from scenario ",I393)</f>
        <v>Result from scenario 56</v>
      </c>
      <c r="I409" s="70">
        <v>59</v>
      </c>
      <c r="J409" s="71"/>
      <c r="K409" s="66">
        <v>39</v>
      </c>
    </row>
    <row r="410" spans="1:11" s="65" customFormat="1" hidden="1" outlineLevel="2" x14ac:dyDescent="0.25">
      <c r="A410" s="64">
        <f>Table14[[#This Row],[Scenario '#]]</f>
        <v>59</v>
      </c>
      <c r="B410" s="65" t="s">
        <v>231</v>
      </c>
      <c r="C410" s="66" t="s">
        <v>57</v>
      </c>
      <c r="D410" s="67"/>
      <c r="E410" s="68">
        <v>56</v>
      </c>
      <c r="F410" s="69"/>
      <c r="G410" s="65" t="s">
        <v>132</v>
      </c>
      <c r="H410" s="41" t="s">
        <v>144</v>
      </c>
      <c r="I410" s="70">
        <v>59</v>
      </c>
      <c r="J410" s="71"/>
      <c r="K410" s="66">
        <v>39</v>
      </c>
    </row>
    <row r="411" spans="1:11" s="65" customFormat="1" hidden="1" outlineLevel="1" collapsed="1" x14ac:dyDescent="0.25">
      <c r="A411" s="64">
        <f>Table14[[#This Row],[Scenario '#]]</f>
        <v>59</v>
      </c>
      <c r="B411" s="65" t="s">
        <v>231</v>
      </c>
      <c r="C411" s="66" t="s">
        <v>57</v>
      </c>
      <c r="D411" s="67"/>
      <c r="E411" s="68">
        <v>56</v>
      </c>
      <c r="F411" s="69"/>
      <c r="G411" s="65" t="s">
        <v>31</v>
      </c>
      <c r="H411" s="41" t="s">
        <v>186</v>
      </c>
      <c r="I411" s="70">
        <v>59</v>
      </c>
      <c r="J411" s="71"/>
      <c r="K411" s="66">
        <v>39</v>
      </c>
    </row>
    <row r="412" spans="1:11" s="65" customFormat="1" hidden="1" outlineLevel="2" x14ac:dyDescent="0.25">
      <c r="A412" s="64">
        <f>Table14[[#This Row],[Scenario '#]]</f>
        <v>60</v>
      </c>
      <c r="B412" s="65" t="s">
        <v>231</v>
      </c>
      <c r="C412" s="66" t="s">
        <v>172</v>
      </c>
      <c r="D412" s="67"/>
      <c r="E412" s="68">
        <v>57</v>
      </c>
      <c r="F412" s="69" t="s">
        <v>245</v>
      </c>
      <c r="H412" s="41"/>
      <c r="I412" s="70">
        <v>60</v>
      </c>
      <c r="J412" s="71"/>
      <c r="K412" s="66">
        <v>39</v>
      </c>
    </row>
    <row r="413" spans="1:11" s="65" customFormat="1" hidden="1" outlineLevel="2" x14ac:dyDescent="0.25">
      <c r="A413" s="64">
        <f>Table14[[#This Row],[Scenario '#]]</f>
        <v>60</v>
      </c>
      <c r="B413" s="65" t="s">
        <v>231</v>
      </c>
      <c r="C413" s="66" t="s">
        <v>57</v>
      </c>
      <c r="D413" s="67"/>
      <c r="E413" s="68">
        <v>57</v>
      </c>
      <c r="F413" s="69"/>
      <c r="G413" s="65" t="s">
        <v>29</v>
      </c>
      <c r="H413" s="41" t="str">
        <f>_xlfn.CONCAT("Result from scenario ",I398)</f>
        <v>Result from scenario 57</v>
      </c>
      <c r="I413" s="70">
        <v>60</v>
      </c>
      <c r="J413" s="71"/>
      <c r="K413" s="66">
        <v>39</v>
      </c>
    </row>
    <row r="414" spans="1:11" s="65" customFormat="1" ht="30" hidden="1" outlineLevel="2" x14ac:dyDescent="0.25">
      <c r="A414" s="64">
        <f>Table14[[#This Row],[Scenario '#]]</f>
        <v>60</v>
      </c>
      <c r="B414" s="65" t="s">
        <v>231</v>
      </c>
      <c r="C414" s="66" t="s">
        <v>57</v>
      </c>
      <c r="D414" s="67"/>
      <c r="E414" s="68">
        <v>57</v>
      </c>
      <c r="F414" s="69"/>
      <c r="G414" s="65" t="s">
        <v>30</v>
      </c>
      <c r="H414" s="41" t="s">
        <v>243</v>
      </c>
      <c r="I414" s="70">
        <v>60</v>
      </c>
      <c r="J414" s="71"/>
      <c r="K414" s="66">
        <v>39</v>
      </c>
    </row>
    <row r="415" spans="1:11" s="65" customFormat="1" hidden="1" outlineLevel="2" x14ac:dyDescent="0.25">
      <c r="A415" s="64">
        <f>Table14[[#This Row],[Scenario '#]]</f>
        <v>60</v>
      </c>
      <c r="B415" s="65" t="s">
        <v>231</v>
      </c>
      <c r="C415" s="66" t="s">
        <v>57</v>
      </c>
      <c r="D415" s="67"/>
      <c r="E415" s="68">
        <v>57</v>
      </c>
      <c r="F415" s="69"/>
      <c r="G415" s="65" t="s">
        <v>31</v>
      </c>
      <c r="H415" s="41" t="s">
        <v>236</v>
      </c>
      <c r="I415" s="70">
        <v>60</v>
      </c>
      <c r="J415" s="71"/>
      <c r="K415" s="66">
        <v>39</v>
      </c>
    </row>
    <row r="416" spans="1:11" s="65" customFormat="1" hidden="1" outlineLevel="2" x14ac:dyDescent="0.25">
      <c r="A416" s="64">
        <f>Table14[[#This Row],[Scenario '#]]</f>
        <v>60</v>
      </c>
      <c r="B416" s="65" t="s">
        <v>231</v>
      </c>
      <c r="C416" s="66" t="s">
        <v>57</v>
      </c>
      <c r="D416" s="67"/>
      <c r="E416" s="68">
        <v>57</v>
      </c>
      <c r="F416" s="69"/>
      <c r="G416" s="65" t="s">
        <v>31</v>
      </c>
      <c r="H416" s="41" t="s">
        <v>238</v>
      </c>
      <c r="I416" s="70">
        <v>60</v>
      </c>
      <c r="J416" s="71"/>
      <c r="K416" s="66">
        <v>39</v>
      </c>
    </row>
    <row r="417" spans="1:11" s="65" customFormat="1" ht="30" hidden="1" outlineLevel="1" collapsed="1" x14ac:dyDescent="0.25">
      <c r="A417" s="64">
        <f>Table14[[#This Row],[Scenario '#]]</f>
        <v>60</v>
      </c>
      <c r="B417" s="65" t="s">
        <v>231</v>
      </c>
      <c r="C417" s="66" t="s">
        <v>57</v>
      </c>
      <c r="D417" s="67"/>
      <c r="E417" s="68">
        <v>57</v>
      </c>
      <c r="F417" s="69"/>
      <c r="G417" s="65" t="s">
        <v>31</v>
      </c>
      <c r="H417" s="41" t="s">
        <v>244</v>
      </c>
      <c r="I417" s="70">
        <v>60</v>
      </c>
      <c r="J417" s="71"/>
      <c r="K417" s="66">
        <v>39</v>
      </c>
    </row>
    <row r="418" spans="1:11" s="65" customFormat="1" hidden="1" outlineLevel="2" x14ac:dyDescent="0.25">
      <c r="A418" s="64">
        <f>Table14[[#This Row],[Scenario '#]]</f>
        <v>68</v>
      </c>
      <c r="B418" s="65" t="s">
        <v>231</v>
      </c>
      <c r="C418" s="66" t="s">
        <v>57</v>
      </c>
      <c r="D418" s="67"/>
      <c r="E418" s="68"/>
      <c r="F418" s="69" t="s">
        <v>317</v>
      </c>
      <c r="H418" s="41"/>
      <c r="I418" s="70">
        <v>68</v>
      </c>
      <c r="J418" s="71"/>
      <c r="K418" s="66">
        <v>39</v>
      </c>
    </row>
    <row r="419" spans="1:11" s="65" customFormat="1" ht="30" hidden="1" outlineLevel="2" x14ac:dyDescent="0.25">
      <c r="A419" s="64">
        <f>Table14[[#This Row],[Scenario '#]]</f>
        <v>68</v>
      </c>
      <c r="B419" s="65" t="s">
        <v>231</v>
      </c>
      <c r="C419" s="66" t="s">
        <v>57</v>
      </c>
      <c r="D419" s="67"/>
      <c r="E419" s="68"/>
      <c r="F419" s="69"/>
      <c r="G419" s="65" t="s">
        <v>29</v>
      </c>
      <c r="H419" s="41" t="s">
        <v>281</v>
      </c>
      <c r="I419" s="70">
        <v>68</v>
      </c>
      <c r="J419" s="71" t="s">
        <v>283</v>
      </c>
      <c r="K419" s="66">
        <v>39</v>
      </c>
    </row>
    <row r="420" spans="1:11" s="65" customFormat="1" ht="30" hidden="1" outlineLevel="2" x14ac:dyDescent="0.25">
      <c r="A420" s="64">
        <f>Table14[[#This Row],[Scenario '#]]</f>
        <v>68</v>
      </c>
      <c r="B420" s="65" t="s">
        <v>231</v>
      </c>
      <c r="C420" s="66" t="s">
        <v>57</v>
      </c>
      <c r="D420" s="67"/>
      <c r="E420" s="68"/>
      <c r="F420" s="69"/>
      <c r="G420" s="65" t="s">
        <v>29</v>
      </c>
      <c r="H420" s="41" t="s">
        <v>282</v>
      </c>
      <c r="I420" s="70">
        <v>68</v>
      </c>
      <c r="J420" s="71"/>
      <c r="K420" s="66">
        <v>39</v>
      </c>
    </row>
    <row r="421" spans="1:11" s="65" customFormat="1" hidden="1" outlineLevel="2" x14ac:dyDescent="0.25">
      <c r="A421" s="64">
        <f>Table14[[#This Row],[Scenario '#]]</f>
        <v>68</v>
      </c>
      <c r="B421" s="65" t="s">
        <v>231</v>
      </c>
      <c r="C421" s="66" t="s">
        <v>57</v>
      </c>
      <c r="D421" s="67"/>
      <c r="E421" s="68"/>
      <c r="F421" s="69"/>
      <c r="G421" s="65" t="s">
        <v>29</v>
      </c>
      <c r="H421" s="41" t="s">
        <v>232</v>
      </c>
      <c r="I421" s="70">
        <v>68</v>
      </c>
      <c r="J421" s="71"/>
      <c r="K421" s="66">
        <v>39</v>
      </c>
    </row>
    <row r="422" spans="1:11" s="65" customFormat="1" hidden="1" outlineLevel="2" x14ac:dyDescent="0.25">
      <c r="A422" s="64">
        <f>Table14[[#This Row],[Scenario '#]]</f>
        <v>68</v>
      </c>
      <c r="B422" s="65" t="s">
        <v>231</v>
      </c>
      <c r="C422" s="66" t="s">
        <v>57</v>
      </c>
      <c r="D422" s="67"/>
      <c r="E422" s="68"/>
      <c r="F422" s="69"/>
      <c r="G422" s="65" t="s">
        <v>29</v>
      </c>
      <c r="H422" s="41" t="s">
        <v>133</v>
      </c>
      <c r="I422" s="70">
        <v>68</v>
      </c>
      <c r="J422" s="71"/>
      <c r="K422" s="66">
        <v>39</v>
      </c>
    </row>
    <row r="423" spans="1:11" s="65" customFormat="1" hidden="1" outlineLevel="2" x14ac:dyDescent="0.25">
      <c r="A423" s="64">
        <f>Table14[[#This Row],[Scenario '#]]</f>
        <v>68</v>
      </c>
      <c r="B423" s="65" t="s">
        <v>231</v>
      </c>
      <c r="C423" s="66" t="s">
        <v>57</v>
      </c>
      <c r="D423" s="67"/>
      <c r="E423" s="68"/>
      <c r="F423" s="69"/>
      <c r="G423" s="65" t="s">
        <v>30</v>
      </c>
      <c r="H423" s="41" t="s">
        <v>235</v>
      </c>
      <c r="I423" s="70">
        <v>68</v>
      </c>
      <c r="J423" s="71"/>
      <c r="K423" s="66">
        <v>39</v>
      </c>
    </row>
    <row r="424" spans="1:11" s="65" customFormat="1" hidden="1" outlineLevel="2" x14ac:dyDescent="0.25">
      <c r="A424" s="64">
        <f>Table14[[#This Row],[Scenario '#]]</f>
        <v>68</v>
      </c>
      <c r="B424" s="65" t="s">
        <v>231</v>
      </c>
      <c r="C424" s="66" t="s">
        <v>57</v>
      </c>
      <c r="D424" s="67"/>
      <c r="E424" s="68"/>
      <c r="F424" s="69"/>
      <c r="G424" s="65" t="s">
        <v>31</v>
      </c>
      <c r="H424" s="41" t="s">
        <v>238</v>
      </c>
      <c r="I424" s="70">
        <v>68</v>
      </c>
      <c r="J424" s="71"/>
      <c r="K424" s="66">
        <v>39</v>
      </c>
    </row>
    <row r="425" spans="1:11" s="65" customFormat="1" ht="30" hidden="1" outlineLevel="2" x14ac:dyDescent="0.25">
      <c r="A425" s="64">
        <f>Table14[[#This Row],[Scenario '#]]</f>
        <v>68</v>
      </c>
      <c r="B425" s="65" t="s">
        <v>231</v>
      </c>
      <c r="C425" s="66" t="s">
        <v>57</v>
      </c>
      <c r="D425" s="67"/>
      <c r="E425" s="68"/>
      <c r="F425" s="69"/>
      <c r="G425" s="65" t="s">
        <v>31</v>
      </c>
      <c r="H425" s="41" t="s">
        <v>284</v>
      </c>
      <c r="I425" s="70">
        <v>68</v>
      </c>
      <c r="J425" s="71"/>
      <c r="K425" s="66">
        <v>39</v>
      </c>
    </row>
    <row r="426" spans="1:11" s="65" customFormat="1" hidden="1" outlineLevel="1" collapsed="1" x14ac:dyDescent="0.25">
      <c r="A426" s="64">
        <f>Table14[[#This Row],[Scenario '#]]</f>
        <v>68</v>
      </c>
      <c r="B426" s="65" t="s">
        <v>231</v>
      </c>
      <c r="C426" s="66" t="s">
        <v>57</v>
      </c>
      <c r="D426" s="67"/>
      <c r="E426" s="68"/>
      <c r="F426" s="69"/>
      <c r="G426" s="65" t="s">
        <v>31</v>
      </c>
      <c r="H426" s="41" t="s">
        <v>285</v>
      </c>
      <c r="I426" s="70">
        <v>68</v>
      </c>
      <c r="J426" s="71"/>
      <c r="K426" s="66">
        <v>39</v>
      </c>
    </row>
    <row r="427" spans="1:11" s="65" customFormat="1" hidden="1" outlineLevel="2" x14ac:dyDescent="0.25">
      <c r="A427" s="64">
        <f>Table14[[#This Row],[Scenario '#]]</f>
        <v>69</v>
      </c>
      <c r="B427" s="65" t="s">
        <v>231</v>
      </c>
      <c r="C427" s="66" t="s">
        <v>57</v>
      </c>
      <c r="D427" s="67"/>
      <c r="E427" s="68"/>
      <c r="F427" s="69" t="s">
        <v>305</v>
      </c>
      <c r="H427" s="41"/>
      <c r="I427" s="70">
        <v>69</v>
      </c>
      <c r="J427" s="71" t="s">
        <v>304</v>
      </c>
      <c r="K427" s="66">
        <v>39</v>
      </c>
    </row>
    <row r="428" spans="1:11" s="65" customFormat="1" ht="30" hidden="1" outlineLevel="2" x14ac:dyDescent="0.25">
      <c r="A428" s="64">
        <f>Table14[[#This Row],[Scenario '#]]</f>
        <v>69</v>
      </c>
      <c r="B428" s="65" t="s">
        <v>231</v>
      </c>
      <c r="C428" s="66" t="s">
        <v>57</v>
      </c>
      <c r="D428" s="67"/>
      <c r="E428" s="68"/>
      <c r="F428" s="69"/>
      <c r="G428" s="65" t="s">
        <v>29</v>
      </c>
      <c r="H428" s="41" t="s">
        <v>306</v>
      </c>
      <c r="I428" s="70">
        <v>69</v>
      </c>
      <c r="J428" s="71"/>
      <c r="K428" s="66">
        <v>39</v>
      </c>
    </row>
    <row r="429" spans="1:11" s="65" customFormat="1" ht="30" hidden="1" outlineLevel="2" x14ac:dyDescent="0.25">
      <c r="A429" s="64">
        <f>Table14[[#This Row],[Scenario '#]]</f>
        <v>69</v>
      </c>
      <c r="B429" s="65" t="s">
        <v>231</v>
      </c>
      <c r="C429" s="66" t="s">
        <v>57</v>
      </c>
      <c r="D429" s="67"/>
      <c r="E429" s="68"/>
      <c r="F429" s="69"/>
      <c r="G429" s="65" t="s">
        <v>29</v>
      </c>
      <c r="H429" s="41" t="s">
        <v>282</v>
      </c>
      <c r="I429" s="70">
        <v>69</v>
      </c>
      <c r="J429" s="71"/>
      <c r="K429" s="66">
        <v>39</v>
      </c>
    </row>
    <row r="430" spans="1:11" s="65" customFormat="1" hidden="1" outlineLevel="2" x14ac:dyDescent="0.25">
      <c r="A430" s="64">
        <f>Table14[[#This Row],[Scenario '#]]</f>
        <v>69</v>
      </c>
      <c r="B430" s="65" t="s">
        <v>231</v>
      </c>
      <c r="C430" s="66" t="s">
        <v>57</v>
      </c>
      <c r="D430" s="67"/>
      <c r="E430" s="68"/>
      <c r="F430" s="69"/>
      <c r="G430" s="65" t="s">
        <v>29</v>
      </c>
      <c r="H430" s="41" t="s">
        <v>232</v>
      </c>
      <c r="I430" s="70">
        <v>69</v>
      </c>
      <c r="J430" s="71"/>
      <c r="K430" s="66">
        <v>39</v>
      </c>
    </row>
    <row r="431" spans="1:11" s="65" customFormat="1" hidden="1" outlineLevel="2" x14ac:dyDescent="0.25">
      <c r="A431" s="64">
        <f>Table14[[#This Row],[Scenario '#]]</f>
        <v>69</v>
      </c>
      <c r="B431" s="65" t="s">
        <v>231</v>
      </c>
      <c r="C431" s="66" t="s">
        <v>57</v>
      </c>
      <c r="D431" s="67"/>
      <c r="E431" s="68"/>
      <c r="F431" s="69"/>
      <c r="G431" s="65" t="s">
        <v>29</v>
      </c>
      <c r="H431" s="41" t="s">
        <v>133</v>
      </c>
      <c r="I431" s="70">
        <v>69</v>
      </c>
      <c r="J431" s="71"/>
      <c r="K431" s="66">
        <v>39</v>
      </c>
    </row>
    <row r="432" spans="1:11" s="65" customFormat="1" hidden="1" outlineLevel="2" x14ac:dyDescent="0.25">
      <c r="A432" s="64">
        <f>Table14[[#This Row],[Scenario '#]]</f>
        <v>69</v>
      </c>
      <c r="B432" s="65" t="s">
        <v>231</v>
      </c>
      <c r="C432" s="66" t="s">
        <v>57</v>
      </c>
      <c r="D432" s="67"/>
      <c r="E432" s="68"/>
      <c r="F432" s="69"/>
      <c r="G432" s="65" t="s">
        <v>29</v>
      </c>
      <c r="H432" s="41" t="s">
        <v>235</v>
      </c>
      <c r="I432" s="70">
        <v>69</v>
      </c>
      <c r="J432" s="71"/>
      <c r="K432" s="66">
        <v>39</v>
      </c>
    </row>
    <row r="433" spans="1:11" s="65" customFormat="1" hidden="1" outlineLevel="2" x14ac:dyDescent="0.25">
      <c r="A433" s="64">
        <f>Table14[[#This Row],[Scenario '#]]</f>
        <v>69</v>
      </c>
      <c r="B433" s="65" t="s">
        <v>231</v>
      </c>
      <c r="C433" s="66" t="s">
        <v>57</v>
      </c>
      <c r="D433" s="67"/>
      <c r="E433" s="68"/>
      <c r="F433" s="69"/>
      <c r="G433" s="65" t="s">
        <v>132</v>
      </c>
      <c r="H433" s="41" t="s">
        <v>307</v>
      </c>
      <c r="I433" s="70">
        <v>69</v>
      </c>
      <c r="J433" s="71"/>
      <c r="K433" s="66">
        <v>39</v>
      </c>
    </row>
    <row r="434" spans="1:11" s="65" customFormat="1" hidden="1" outlineLevel="2" x14ac:dyDescent="0.25">
      <c r="A434" s="64">
        <f>Table14[[#This Row],[Scenario '#]]</f>
        <v>69</v>
      </c>
      <c r="B434" s="65" t="s">
        <v>231</v>
      </c>
      <c r="C434" s="66" t="s">
        <v>57</v>
      </c>
      <c r="D434" s="67"/>
      <c r="E434" s="68"/>
      <c r="F434" s="69"/>
      <c r="G434" s="65" t="s">
        <v>31</v>
      </c>
      <c r="H434" s="41" t="s">
        <v>238</v>
      </c>
      <c r="I434" s="70">
        <v>69</v>
      </c>
      <c r="J434" s="71"/>
      <c r="K434" s="66">
        <v>39</v>
      </c>
    </row>
    <row r="435" spans="1:11" s="65" customFormat="1" ht="30" hidden="1" outlineLevel="2" x14ac:dyDescent="0.25">
      <c r="A435" s="64">
        <f>Table14[[#This Row],[Scenario '#]]</f>
        <v>69</v>
      </c>
      <c r="B435" s="65" t="s">
        <v>231</v>
      </c>
      <c r="C435" s="66" t="s">
        <v>57</v>
      </c>
      <c r="D435" s="67"/>
      <c r="E435" s="68"/>
      <c r="F435" s="69"/>
      <c r="G435" s="65" t="s">
        <v>31</v>
      </c>
      <c r="H435" s="41" t="s">
        <v>284</v>
      </c>
      <c r="I435" s="70">
        <v>69</v>
      </c>
      <c r="J435" s="71"/>
      <c r="K435" s="66">
        <v>39</v>
      </c>
    </row>
    <row r="436" spans="1:11" s="65" customFormat="1" hidden="1" outlineLevel="2" x14ac:dyDescent="0.25">
      <c r="A436" s="64">
        <f>Table14[[#This Row],[Scenario '#]]</f>
        <v>69</v>
      </c>
      <c r="B436" s="65" t="s">
        <v>231</v>
      </c>
      <c r="C436" s="66" t="s">
        <v>57</v>
      </c>
      <c r="D436" s="67"/>
      <c r="E436" s="68"/>
      <c r="F436" s="69"/>
      <c r="G436" s="65" t="s">
        <v>31</v>
      </c>
      <c r="H436" s="41" t="s">
        <v>303</v>
      </c>
      <c r="I436" s="70">
        <v>69</v>
      </c>
      <c r="J436" s="71"/>
      <c r="K436" s="66">
        <v>39</v>
      </c>
    </row>
    <row r="437" spans="1:11" s="65" customFormat="1" hidden="1" outlineLevel="1" collapsed="1" x14ac:dyDescent="0.25">
      <c r="A437" s="64">
        <f>Table14[[#This Row],[Scenario '#]]</f>
        <v>69</v>
      </c>
      <c r="B437" s="65" t="s">
        <v>231</v>
      </c>
      <c r="C437" s="66" t="s">
        <v>57</v>
      </c>
      <c r="D437" s="67"/>
      <c r="E437" s="68"/>
      <c r="F437" s="69"/>
      <c r="G437" s="65" t="s">
        <v>31</v>
      </c>
      <c r="H437" s="41" t="s">
        <v>308</v>
      </c>
      <c r="I437" s="70">
        <v>69</v>
      </c>
      <c r="J437" s="71"/>
      <c r="K437" s="66">
        <v>39</v>
      </c>
    </row>
    <row r="438" spans="1:11" s="65" customFormat="1" hidden="1" outlineLevel="2" x14ac:dyDescent="0.25">
      <c r="A438" s="64">
        <f>Table14[[#This Row],[Scenario '#]]</f>
        <v>70</v>
      </c>
      <c r="B438" s="65" t="s">
        <v>231</v>
      </c>
      <c r="C438" s="66" t="s">
        <v>57</v>
      </c>
      <c r="D438" s="67"/>
      <c r="E438" s="68"/>
      <c r="F438" s="69" t="s">
        <v>309</v>
      </c>
      <c r="H438" s="41"/>
      <c r="I438" s="70">
        <v>70</v>
      </c>
      <c r="J438" s="71" t="s">
        <v>304</v>
      </c>
      <c r="K438" s="66">
        <v>39</v>
      </c>
    </row>
    <row r="439" spans="1:11" s="65" customFormat="1" ht="30" hidden="1" outlineLevel="2" x14ac:dyDescent="0.25">
      <c r="A439" s="64">
        <f>Table14[[#This Row],[Scenario '#]]</f>
        <v>70</v>
      </c>
      <c r="B439" s="65" t="s">
        <v>231</v>
      </c>
      <c r="C439" s="66" t="s">
        <v>57</v>
      </c>
      <c r="D439" s="67"/>
      <c r="E439" s="68"/>
      <c r="F439" s="69"/>
      <c r="G439" s="65" t="s">
        <v>29</v>
      </c>
      <c r="H439" s="41" t="s">
        <v>306</v>
      </c>
      <c r="I439" s="70">
        <v>70</v>
      </c>
      <c r="J439" s="71"/>
      <c r="K439" s="66">
        <v>39</v>
      </c>
    </row>
    <row r="440" spans="1:11" s="65" customFormat="1" ht="30" hidden="1" outlineLevel="2" x14ac:dyDescent="0.25">
      <c r="A440" s="64">
        <f>Table14[[#This Row],[Scenario '#]]</f>
        <v>70</v>
      </c>
      <c r="B440" s="65" t="s">
        <v>231</v>
      </c>
      <c r="C440" s="66" t="s">
        <v>57</v>
      </c>
      <c r="D440" s="67"/>
      <c r="E440" s="68"/>
      <c r="F440" s="69"/>
      <c r="G440" s="65" t="s">
        <v>29</v>
      </c>
      <c r="H440" s="41" t="s">
        <v>282</v>
      </c>
      <c r="I440" s="70">
        <v>70</v>
      </c>
      <c r="J440" s="71"/>
      <c r="K440" s="66">
        <v>39</v>
      </c>
    </row>
    <row r="441" spans="1:11" s="65" customFormat="1" hidden="1" outlineLevel="2" x14ac:dyDescent="0.25">
      <c r="A441" s="64">
        <f>Table14[[#This Row],[Scenario '#]]</f>
        <v>70</v>
      </c>
      <c r="B441" s="65" t="s">
        <v>231</v>
      </c>
      <c r="C441" s="66" t="s">
        <v>57</v>
      </c>
      <c r="D441" s="67"/>
      <c r="E441" s="68"/>
      <c r="F441" s="69"/>
      <c r="G441" s="65" t="s">
        <v>29</v>
      </c>
      <c r="H441" s="41" t="s">
        <v>232</v>
      </c>
      <c r="I441" s="70">
        <v>70</v>
      </c>
      <c r="J441" s="71"/>
      <c r="K441" s="66">
        <v>39</v>
      </c>
    </row>
    <row r="442" spans="1:11" s="65" customFormat="1" hidden="1" outlineLevel="2" x14ac:dyDescent="0.25">
      <c r="A442" s="64">
        <f>Table14[[#This Row],[Scenario '#]]</f>
        <v>70</v>
      </c>
      <c r="B442" s="65" t="s">
        <v>231</v>
      </c>
      <c r="C442" s="66" t="s">
        <v>57</v>
      </c>
      <c r="D442" s="67"/>
      <c r="E442" s="68"/>
      <c r="F442" s="69"/>
      <c r="G442" s="65" t="s">
        <v>29</v>
      </c>
      <c r="H442" s="41" t="s">
        <v>133</v>
      </c>
      <c r="I442" s="70">
        <v>70</v>
      </c>
      <c r="J442" s="71"/>
      <c r="K442" s="66">
        <v>39</v>
      </c>
    </row>
    <row r="443" spans="1:11" s="65" customFormat="1" hidden="1" outlineLevel="2" x14ac:dyDescent="0.25">
      <c r="A443" s="64">
        <f>Table14[[#This Row],[Scenario '#]]</f>
        <v>70</v>
      </c>
      <c r="B443" s="65" t="s">
        <v>231</v>
      </c>
      <c r="C443" s="66" t="s">
        <v>57</v>
      </c>
      <c r="D443" s="67"/>
      <c r="E443" s="68"/>
      <c r="F443" s="69"/>
      <c r="G443" s="65" t="s">
        <v>29</v>
      </c>
      <c r="H443" s="41" t="s">
        <v>235</v>
      </c>
      <c r="I443" s="70">
        <v>70</v>
      </c>
      <c r="J443" s="71"/>
      <c r="K443" s="66">
        <v>39</v>
      </c>
    </row>
    <row r="444" spans="1:11" s="65" customFormat="1" hidden="1" outlineLevel="2" x14ac:dyDescent="0.25">
      <c r="A444" s="64">
        <f>Table14[[#This Row],[Scenario '#]]</f>
        <v>70</v>
      </c>
      <c r="B444" s="65" t="s">
        <v>231</v>
      </c>
      <c r="C444" s="66" t="s">
        <v>57</v>
      </c>
      <c r="D444" s="67"/>
      <c r="E444" s="68"/>
      <c r="F444" s="69"/>
      <c r="G444" s="65" t="s">
        <v>132</v>
      </c>
      <c r="H444" s="41" t="s">
        <v>310</v>
      </c>
      <c r="I444" s="70">
        <v>70</v>
      </c>
      <c r="J444" s="71"/>
      <c r="K444" s="66">
        <v>39</v>
      </c>
    </row>
    <row r="445" spans="1:11" s="65" customFormat="1" hidden="1" outlineLevel="2" x14ac:dyDescent="0.25">
      <c r="A445" s="64">
        <f>Table14[[#This Row],[Scenario '#]]</f>
        <v>70</v>
      </c>
      <c r="B445" s="65" t="s">
        <v>231</v>
      </c>
      <c r="C445" s="66" t="s">
        <v>57</v>
      </c>
      <c r="D445" s="67"/>
      <c r="E445" s="68"/>
      <c r="F445" s="69"/>
      <c r="G445" s="65" t="s">
        <v>31</v>
      </c>
      <c r="H445" s="41" t="s">
        <v>238</v>
      </c>
      <c r="I445" s="70">
        <v>70</v>
      </c>
      <c r="J445" s="71"/>
      <c r="K445" s="66">
        <v>39</v>
      </c>
    </row>
    <row r="446" spans="1:11" s="65" customFormat="1" ht="30" hidden="1" outlineLevel="2" x14ac:dyDescent="0.25">
      <c r="A446" s="64">
        <f>Table14[[#This Row],[Scenario '#]]</f>
        <v>70</v>
      </c>
      <c r="B446" s="65" t="s">
        <v>231</v>
      </c>
      <c r="C446" s="66" t="s">
        <v>57</v>
      </c>
      <c r="D446" s="67"/>
      <c r="E446" s="68"/>
      <c r="F446" s="69"/>
      <c r="G446" s="65" t="s">
        <v>31</v>
      </c>
      <c r="H446" s="41" t="s">
        <v>284</v>
      </c>
      <c r="I446" s="70">
        <v>70</v>
      </c>
      <c r="J446" s="71"/>
      <c r="K446" s="66">
        <v>39</v>
      </c>
    </row>
    <row r="447" spans="1:11" s="65" customFormat="1" hidden="1" outlineLevel="2" x14ac:dyDescent="0.25">
      <c r="A447" s="64">
        <f>Table14[[#This Row],[Scenario '#]]</f>
        <v>70</v>
      </c>
      <c r="B447" s="65" t="s">
        <v>231</v>
      </c>
      <c r="C447" s="66" t="s">
        <v>57</v>
      </c>
      <c r="D447" s="67"/>
      <c r="E447" s="68"/>
      <c r="F447" s="69"/>
      <c r="G447" s="65" t="s">
        <v>31</v>
      </c>
      <c r="H447" s="41" t="s">
        <v>303</v>
      </c>
      <c r="I447" s="70">
        <v>70</v>
      </c>
      <c r="J447" s="71"/>
      <c r="K447" s="66">
        <v>39</v>
      </c>
    </row>
    <row r="448" spans="1:11" s="65" customFormat="1" hidden="1" outlineLevel="1" collapsed="1" x14ac:dyDescent="0.25">
      <c r="A448" s="64">
        <f>Table14[[#This Row],[Scenario '#]]</f>
        <v>70</v>
      </c>
      <c r="B448" s="65" t="s">
        <v>231</v>
      </c>
      <c r="C448" s="66" t="s">
        <v>57</v>
      </c>
      <c r="D448" s="67"/>
      <c r="E448" s="68"/>
      <c r="F448" s="69"/>
      <c r="G448" s="65" t="s">
        <v>31</v>
      </c>
      <c r="H448" s="41" t="s">
        <v>311</v>
      </c>
      <c r="I448" s="70">
        <v>70</v>
      </c>
      <c r="J448" s="71"/>
      <c r="K448" s="66">
        <v>39</v>
      </c>
    </row>
    <row r="449" spans="1:11" s="65" customFormat="1" hidden="1" outlineLevel="2" x14ac:dyDescent="0.25">
      <c r="A449" s="64">
        <f>Table14[[#This Row],[Scenario '#]]</f>
        <v>71</v>
      </c>
      <c r="B449" s="65" t="s">
        <v>231</v>
      </c>
      <c r="C449" s="66" t="s">
        <v>57</v>
      </c>
      <c r="D449" s="67"/>
      <c r="E449" s="68"/>
      <c r="F449" s="69" t="s">
        <v>312</v>
      </c>
      <c r="H449" s="41"/>
      <c r="I449" s="70">
        <v>71</v>
      </c>
      <c r="J449" s="71" t="s">
        <v>283</v>
      </c>
      <c r="K449" s="66">
        <v>39</v>
      </c>
    </row>
    <row r="450" spans="1:11" s="65" customFormat="1" ht="30" hidden="1" outlineLevel="2" x14ac:dyDescent="0.25">
      <c r="A450" s="64">
        <f>Table14[[#This Row],[Scenario '#]]</f>
        <v>71</v>
      </c>
      <c r="B450" s="65" t="s">
        <v>231</v>
      </c>
      <c r="C450" s="66" t="s">
        <v>57</v>
      </c>
      <c r="D450" s="67"/>
      <c r="E450" s="68"/>
      <c r="F450" s="69"/>
      <c r="G450" s="65" t="s">
        <v>29</v>
      </c>
      <c r="H450" s="41" t="s">
        <v>281</v>
      </c>
      <c r="I450" s="70">
        <v>71</v>
      </c>
      <c r="J450" s="71"/>
      <c r="K450" s="66">
        <v>39</v>
      </c>
    </row>
    <row r="451" spans="1:11" s="65" customFormat="1" ht="30" hidden="1" outlineLevel="2" x14ac:dyDescent="0.25">
      <c r="A451" s="64">
        <f>Table14[[#This Row],[Scenario '#]]</f>
        <v>71</v>
      </c>
      <c r="B451" s="65" t="s">
        <v>231</v>
      </c>
      <c r="C451" s="66" t="s">
        <v>57</v>
      </c>
      <c r="D451" s="67"/>
      <c r="E451" s="68"/>
      <c r="F451" s="69"/>
      <c r="G451" s="65" t="s">
        <v>29</v>
      </c>
      <c r="H451" s="41" t="s">
        <v>313</v>
      </c>
      <c r="I451" s="70">
        <v>71</v>
      </c>
      <c r="J451" s="71"/>
      <c r="K451" s="66">
        <v>39</v>
      </c>
    </row>
    <row r="452" spans="1:11" s="65" customFormat="1" ht="30" hidden="1" outlineLevel="2" x14ac:dyDescent="0.25">
      <c r="A452" s="64">
        <f>Table14[[#This Row],[Scenario '#]]</f>
        <v>71</v>
      </c>
      <c r="B452" s="65" t="s">
        <v>231</v>
      </c>
      <c r="C452" s="66" t="s">
        <v>57</v>
      </c>
      <c r="D452" s="67"/>
      <c r="E452" s="68"/>
      <c r="F452" s="69"/>
      <c r="G452" s="65" t="s">
        <v>29</v>
      </c>
      <c r="H452" s="41" t="s">
        <v>282</v>
      </c>
      <c r="I452" s="70">
        <v>71</v>
      </c>
      <c r="J452" s="71"/>
      <c r="K452" s="66">
        <v>39</v>
      </c>
    </row>
    <row r="453" spans="1:11" s="65" customFormat="1" hidden="1" outlineLevel="2" x14ac:dyDescent="0.25">
      <c r="A453" s="64">
        <f>Table14[[#This Row],[Scenario '#]]</f>
        <v>71</v>
      </c>
      <c r="B453" s="65" t="s">
        <v>231</v>
      </c>
      <c r="C453" s="66" t="s">
        <v>57</v>
      </c>
      <c r="D453" s="67"/>
      <c r="E453" s="68"/>
      <c r="F453" s="69"/>
      <c r="G453" s="65" t="s">
        <v>29</v>
      </c>
      <c r="H453" s="41" t="s">
        <v>232</v>
      </c>
      <c r="I453" s="70">
        <v>71</v>
      </c>
      <c r="J453" s="71"/>
      <c r="K453" s="66">
        <v>39</v>
      </c>
    </row>
    <row r="454" spans="1:11" s="65" customFormat="1" hidden="1" outlineLevel="2" x14ac:dyDescent="0.25">
      <c r="A454" s="64">
        <f>Table14[[#This Row],[Scenario '#]]</f>
        <v>71</v>
      </c>
      <c r="B454" s="65" t="s">
        <v>231</v>
      </c>
      <c r="C454" s="66" t="s">
        <v>57</v>
      </c>
      <c r="D454" s="67"/>
      <c r="E454" s="68"/>
      <c r="F454" s="69"/>
      <c r="G454" s="65" t="s">
        <v>30</v>
      </c>
      <c r="H454" s="41" t="s">
        <v>133</v>
      </c>
      <c r="I454" s="70">
        <v>71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71</v>
      </c>
      <c r="B455" s="65" t="s">
        <v>231</v>
      </c>
      <c r="C455" s="66" t="s">
        <v>57</v>
      </c>
      <c r="D455" s="67"/>
      <c r="E455" s="68"/>
      <c r="F455" s="69"/>
      <c r="G455" s="65" t="s">
        <v>31</v>
      </c>
      <c r="H455" s="41" t="s">
        <v>238</v>
      </c>
      <c r="I455" s="70">
        <v>71</v>
      </c>
      <c r="J455" s="71"/>
      <c r="K455" s="66">
        <v>39</v>
      </c>
    </row>
    <row r="456" spans="1:11" s="65" customFormat="1" ht="30" hidden="1" outlineLevel="2" x14ac:dyDescent="0.25">
      <c r="A456" s="64">
        <f>Table14[[#This Row],[Scenario '#]]</f>
        <v>71</v>
      </c>
      <c r="B456" s="65" t="s">
        <v>231</v>
      </c>
      <c r="C456" s="66" t="s">
        <v>57</v>
      </c>
      <c r="D456" s="67"/>
      <c r="E456" s="68"/>
      <c r="F456" s="69"/>
      <c r="G456" s="65" t="s">
        <v>31</v>
      </c>
      <c r="H456" s="41" t="s">
        <v>284</v>
      </c>
      <c r="I456" s="70">
        <v>71</v>
      </c>
      <c r="J456" s="71"/>
      <c r="K456" s="66">
        <v>39</v>
      </c>
    </row>
    <row r="457" spans="1:11" s="65" customFormat="1" hidden="1" outlineLevel="1" x14ac:dyDescent="0.25">
      <c r="A457" s="64">
        <f>Table14[[#This Row],[Scenario '#]]</f>
        <v>71</v>
      </c>
      <c r="B457" s="65" t="s">
        <v>231</v>
      </c>
      <c r="C457" s="66" t="s">
        <v>57</v>
      </c>
      <c r="D457" s="67"/>
      <c r="E457" s="68"/>
      <c r="F457" s="69"/>
      <c r="G457" s="65" t="s">
        <v>31</v>
      </c>
      <c r="H457" s="41" t="s">
        <v>285</v>
      </c>
      <c r="I457" s="70">
        <v>71</v>
      </c>
      <c r="J457" s="71"/>
      <c r="K457" s="66">
        <v>39</v>
      </c>
    </row>
    <row r="458" spans="1:11" s="65" customFormat="1" hidden="1" outlineLevel="1" x14ac:dyDescent="0.25">
      <c r="A458" s="64">
        <f>Table14[[#This Row],[Scenario '#]]</f>
        <v>72</v>
      </c>
      <c r="B458" s="65" t="s">
        <v>231</v>
      </c>
      <c r="C458" s="66" t="s">
        <v>57</v>
      </c>
      <c r="D458" s="67"/>
      <c r="E458" s="68"/>
      <c r="F458" s="69" t="s">
        <v>314</v>
      </c>
      <c r="H458" s="41"/>
      <c r="I458" s="70">
        <v>72</v>
      </c>
      <c r="J458" s="71"/>
      <c r="K458" s="66">
        <v>39</v>
      </c>
    </row>
    <row r="459" spans="1:11" s="65" customFormat="1" ht="30" hidden="1" outlineLevel="1" x14ac:dyDescent="0.25">
      <c r="A459" s="64">
        <f>Table14[[#This Row],[Scenario '#]]</f>
        <v>72</v>
      </c>
      <c r="B459" s="65" t="s">
        <v>231</v>
      </c>
      <c r="C459" s="66" t="s">
        <v>57</v>
      </c>
      <c r="D459" s="67"/>
      <c r="E459" s="68"/>
      <c r="F459" s="69"/>
      <c r="G459" s="65" t="s">
        <v>29</v>
      </c>
      <c r="H459" s="41" t="s">
        <v>281</v>
      </c>
      <c r="I459" s="70">
        <v>72</v>
      </c>
      <c r="J459" s="71"/>
      <c r="K459" s="66">
        <v>39</v>
      </c>
    </row>
    <row r="460" spans="1:11" s="65" customFormat="1" ht="30" hidden="1" outlineLevel="1" x14ac:dyDescent="0.25">
      <c r="A460" s="64">
        <f>Table14[[#This Row],[Scenario '#]]</f>
        <v>72</v>
      </c>
      <c r="B460" s="65" t="s">
        <v>231</v>
      </c>
      <c r="C460" s="66" t="s">
        <v>57</v>
      </c>
      <c r="D460" s="67"/>
      <c r="E460" s="68"/>
      <c r="F460" s="69"/>
      <c r="G460" s="65" t="s">
        <v>29</v>
      </c>
      <c r="H460" s="41" t="s">
        <v>315</v>
      </c>
      <c r="I460" s="70">
        <v>72</v>
      </c>
      <c r="J460" s="71"/>
      <c r="K460" s="66">
        <v>39</v>
      </c>
    </row>
    <row r="461" spans="1:11" s="65" customFormat="1" ht="30" hidden="1" outlineLevel="1" x14ac:dyDescent="0.25">
      <c r="A461" s="64">
        <f>Table14[[#This Row],[Scenario '#]]</f>
        <v>72</v>
      </c>
      <c r="B461" s="65" t="s">
        <v>231</v>
      </c>
      <c r="C461" s="66" t="s">
        <v>57</v>
      </c>
      <c r="D461" s="67"/>
      <c r="E461" s="68"/>
      <c r="F461" s="69"/>
      <c r="G461" s="65" t="s">
        <v>29</v>
      </c>
      <c r="H461" s="41" t="s">
        <v>282</v>
      </c>
      <c r="I461" s="70">
        <v>72</v>
      </c>
      <c r="J461" s="71"/>
      <c r="K461" s="66">
        <v>39</v>
      </c>
    </row>
    <row r="462" spans="1:11" s="65" customFormat="1" hidden="1" outlineLevel="1" x14ac:dyDescent="0.25">
      <c r="A462" s="64">
        <f>Table14[[#This Row],[Scenario '#]]</f>
        <v>72</v>
      </c>
      <c r="B462" s="65" t="s">
        <v>231</v>
      </c>
      <c r="C462" s="66" t="s">
        <v>57</v>
      </c>
      <c r="D462" s="67"/>
      <c r="E462" s="68"/>
      <c r="F462" s="69"/>
      <c r="G462" s="65" t="s">
        <v>29</v>
      </c>
      <c r="H462" s="41" t="s">
        <v>232</v>
      </c>
      <c r="I462" s="70">
        <v>72</v>
      </c>
      <c r="J462" s="71"/>
      <c r="K462" s="66">
        <v>39</v>
      </c>
    </row>
    <row r="463" spans="1:11" s="65" customFormat="1" hidden="1" outlineLevel="1" x14ac:dyDescent="0.25">
      <c r="A463" s="64">
        <f>Table14[[#This Row],[Scenario '#]]</f>
        <v>72</v>
      </c>
      <c r="B463" s="65" t="s">
        <v>231</v>
      </c>
      <c r="C463" s="66" t="s">
        <v>57</v>
      </c>
      <c r="D463" s="67"/>
      <c r="E463" s="68"/>
      <c r="F463" s="69"/>
      <c r="G463" s="65" t="s">
        <v>30</v>
      </c>
      <c r="H463" s="41" t="s">
        <v>133</v>
      </c>
      <c r="I463" s="70">
        <v>72</v>
      </c>
      <c r="J463" s="71"/>
      <c r="K463" s="66">
        <v>39</v>
      </c>
    </row>
    <row r="464" spans="1:11" s="65" customFormat="1" hidden="1" outlineLevel="1" x14ac:dyDescent="0.25">
      <c r="A464" s="64">
        <f>Table14[[#This Row],[Scenario '#]]</f>
        <v>72</v>
      </c>
      <c r="B464" s="65" t="s">
        <v>231</v>
      </c>
      <c r="C464" s="66" t="s">
        <v>57</v>
      </c>
      <c r="D464" s="67"/>
      <c r="E464" s="68"/>
      <c r="F464" s="69"/>
      <c r="G464" s="65" t="s">
        <v>31</v>
      </c>
      <c r="H464" s="41" t="s">
        <v>238</v>
      </c>
      <c r="I464" s="70">
        <v>72</v>
      </c>
      <c r="J464" s="71"/>
      <c r="K464" s="66">
        <v>39</v>
      </c>
    </row>
    <row r="465" spans="1:11" s="65" customFormat="1" ht="30" hidden="1" outlineLevel="1" x14ac:dyDescent="0.25">
      <c r="A465" s="64">
        <f>Table14[[#This Row],[Scenario '#]]</f>
        <v>72</v>
      </c>
      <c r="B465" s="65" t="s">
        <v>231</v>
      </c>
      <c r="C465" s="66" t="s">
        <v>57</v>
      </c>
      <c r="D465" s="67"/>
      <c r="E465" s="68"/>
      <c r="F465" s="69"/>
      <c r="G465" s="65" t="s">
        <v>31</v>
      </c>
      <c r="H465" s="41" t="s">
        <v>316</v>
      </c>
      <c r="I465" s="70">
        <v>72</v>
      </c>
      <c r="J465" s="71"/>
      <c r="K465" s="66">
        <v>39</v>
      </c>
    </row>
    <row r="466" spans="1:11" s="65" customFormat="1" hidden="1" outlineLevel="1" x14ac:dyDescent="0.25">
      <c r="A466" s="64">
        <f>Table14[[#This Row],[Scenario '#]]</f>
        <v>72</v>
      </c>
      <c r="B466" s="65" t="s">
        <v>231</v>
      </c>
      <c r="C466" s="66" t="s">
        <v>57</v>
      </c>
      <c r="D466" s="67"/>
      <c r="E466" s="68"/>
      <c r="F466" s="69"/>
      <c r="G466" s="65" t="s">
        <v>31</v>
      </c>
      <c r="H466" s="41" t="s">
        <v>285</v>
      </c>
      <c r="I466" s="70">
        <v>72</v>
      </c>
      <c r="J466" s="71"/>
      <c r="K466" s="66">
        <v>39</v>
      </c>
    </row>
    <row r="467" spans="1:11" collapsed="1" x14ac:dyDescent="0.25">
      <c r="A467" s="64">
        <f>Table14[[#This Row],[Scenario '#]]</f>
        <v>0</v>
      </c>
      <c r="B467" s="65"/>
      <c r="C467" s="66"/>
      <c r="D467" s="67"/>
      <c r="E467" s="68"/>
      <c r="F467" s="69"/>
      <c r="G467" s="65"/>
      <c r="H467" s="41"/>
      <c r="I467" s="70"/>
      <c r="J467" s="71"/>
      <c r="K467" s="66"/>
    </row>
    <row r="468" spans="1:11" x14ac:dyDescent="0.25">
      <c r="A468" s="61"/>
      <c r="B468" s="1" t="s">
        <v>60</v>
      </c>
      <c r="C468" s="3"/>
      <c r="E468" s="10">
        <f>Table14[[#Totals],[Scenario '#]]</f>
        <v>83</v>
      </c>
      <c r="F468" s="6"/>
      <c r="H468" s="2"/>
      <c r="I468" s="12">
        <f>SUBTOTAL(104,Table14[Scenario '#])</f>
        <v>83</v>
      </c>
    </row>
  </sheetData>
  <conditionalFormatting sqref="K1:K1048576">
    <cfRule type="colorScale" priority="84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41" priority="34" operator="equal">
      <formula>"X"</formula>
    </cfRule>
  </conditionalFormatting>
  <conditionalFormatting sqref="C1:C1048576">
    <cfRule type="cellIs" dxfId="40" priority="33" operator="equal">
      <formula>"X"</formula>
    </cfRule>
  </conditionalFormatting>
  <conditionalFormatting sqref="E1:E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1:G1048576 G1:G345 G369 G392:G419">
    <cfRule type="cellIs" dxfId="39" priority="25" operator="equal">
      <formula>"Then"</formula>
    </cfRule>
    <cfRule type="cellIs" dxfId="38" priority="26" operator="equal">
      <formula>"When"</formula>
    </cfRule>
    <cfRule type="cellIs" dxfId="37" priority="27" operator="equal">
      <formula>"Given"</formula>
    </cfRule>
  </conditionalFormatting>
  <conditionalFormatting sqref="G420">
    <cfRule type="cellIs" dxfId="36" priority="22" operator="equal">
      <formula>"Then"</formula>
    </cfRule>
    <cfRule type="cellIs" dxfId="35" priority="23" operator="equal">
      <formula>"When"</formula>
    </cfRule>
    <cfRule type="cellIs" dxfId="34" priority="24" operator="equal">
      <formula>"Given"</formula>
    </cfRule>
  </conditionalFormatting>
  <conditionalFormatting sqref="G346:G352">
    <cfRule type="cellIs" dxfId="33" priority="19" operator="equal">
      <formula>"Then"</formula>
    </cfRule>
    <cfRule type="cellIs" dxfId="32" priority="20" operator="equal">
      <formula>"When"</formula>
    </cfRule>
    <cfRule type="cellIs" dxfId="31" priority="21" operator="equal">
      <formula>"Given"</formula>
    </cfRule>
  </conditionalFormatting>
  <conditionalFormatting sqref="G353:G360">
    <cfRule type="cellIs" dxfId="30" priority="16" operator="equal">
      <formula>"Then"</formula>
    </cfRule>
    <cfRule type="cellIs" dxfId="29" priority="17" operator="equal">
      <formula>"When"</formula>
    </cfRule>
    <cfRule type="cellIs" dxfId="28" priority="18" operator="equal">
      <formula>"Given"</formula>
    </cfRule>
  </conditionalFormatting>
  <conditionalFormatting sqref="G361:G363">
    <cfRule type="cellIs" dxfId="27" priority="13" operator="equal">
      <formula>"Then"</formula>
    </cfRule>
    <cfRule type="cellIs" dxfId="26" priority="14" operator="equal">
      <formula>"When"</formula>
    </cfRule>
    <cfRule type="cellIs" dxfId="25" priority="15" operator="equal">
      <formula>"Given"</formula>
    </cfRule>
  </conditionalFormatting>
  <conditionalFormatting sqref="G364:G368">
    <cfRule type="cellIs" dxfId="24" priority="10" operator="equal">
      <formula>"Then"</formula>
    </cfRule>
    <cfRule type="cellIs" dxfId="23" priority="11" operator="equal">
      <formula>"When"</formula>
    </cfRule>
    <cfRule type="cellIs" dxfId="22" priority="12" operator="equal">
      <formula>"Given"</formula>
    </cfRule>
  </conditionalFormatting>
  <conditionalFormatting sqref="G370:G373">
    <cfRule type="cellIs" dxfId="21" priority="7" operator="equal">
      <formula>"Then"</formula>
    </cfRule>
    <cfRule type="cellIs" dxfId="20" priority="8" operator="equal">
      <formula>"When"</formula>
    </cfRule>
    <cfRule type="cellIs" dxfId="19" priority="9" operator="equal">
      <formula>"Given"</formula>
    </cfRule>
  </conditionalFormatting>
  <conditionalFormatting sqref="G374:G378">
    <cfRule type="cellIs" dxfId="18" priority="4" operator="equal">
      <formula>"Then"</formula>
    </cfRule>
    <cfRule type="cellIs" dxfId="17" priority="5" operator="equal">
      <formula>"When"</formula>
    </cfRule>
    <cfRule type="cellIs" dxfId="16" priority="6" operator="equal">
      <formula>"Given"</formula>
    </cfRule>
  </conditionalFormatting>
  <conditionalFormatting sqref="G379:G391">
    <cfRule type="cellIs" dxfId="15" priority="1" operator="equal">
      <formula>"Then"</formula>
    </cfRule>
    <cfRule type="cellIs" dxfId="14" priority="2" operator="equal">
      <formula>"When"</formula>
    </cfRule>
    <cfRule type="cellIs" dxfId="13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276</v>
      </c>
    </row>
    <row r="2" spans="1:6" ht="30" x14ac:dyDescent="0.25">
      <c r="A2" s="1">
        <v>1</v>
      </c>
      <c r="B2" s="88" t="s">
        <v>15</v>
      </c>
      <c r="C2" s="2" t="s">
        <v>118</v>
      </c>
      <c r="D2" s="2" t="s">
        <v>255</v>
      </c>
      <c r="E2" s="1"/>
      <c r="F2" s="1" t="s">
        <v>277</v>
      </c>
    </row>
    <row r="3" spans="1:6" ht="30" x14ac:dyDescent="0.25">
      <c r="A3" s="1">
        <v>2</v>
      </c>
      <c r="B3" s="2" t="s">
        <v>122</v>
      </c>
      <c r="C3" s="2" t="s">
        <v>20</v>
      </c>
      <c r="D3" s="2"/>
      <c r="E3" s="87">
        <v>47</v>
      </c>
      <c r="F3" s="1" t="s">
        <v>278</v>
      </c>
    </row>
    <row r="4" spans="1:6" x14ac:dyDescent="0.25">
      <c r="A4" s="1">
        <v>3</v>
      </c>
      <c r="B4" s="43" t="s">
        <v>123</v>
      </c>
      <c r="C4" s="2" t="s">
        <v>119</v>
      </c>
      <c r="D4" s="2"/>
      <c r="E4" s="87">
        <v>48</v>
      </c>
      <c r="F4" s="1" t="s">
        <v>278</v>
      </c>
    </row>
    <row r="5" spans="1:6" ht="45" x14ac:dyDescent="0.25">
      <c r="A5" s="1">
        <v>4</v>
      </c>
      <c r="B5" s="43" t="s">
        <v>120</v>
      </c>
      <c r="C5" s="2" t="s">
        <v>121</v>
      </c>
      <c r="D5" s="2"/>
      <c r="E5" s="87">
        <v>51</v>
      </c>
      <c r="F5" s="1" t="s">
        <v>278</v>
      </c>
    </row>
    <row r="6" spans="1:6" ht="30" x14ac:dyDescent="0.25">
      <c r="A6" s="1">
        <v>5</v>
      </c>
      <c r="B6" s="43" t="s">
        <v>124</v>
      </c>
      <c r="C6" s="2" t="s">
        <v>125</v>
      </c>
      <c r="D6" s="2" t="s">
        <v>275</v>
      </c>
      <c r="E6" s="87">
        <v>49</v>
      </c>
      <c r="F6" s="1" t="s">
        <v>277</v>
      </c>
    </row>
    <row r="7" spans="1:6" ht="30" x14ac:dyDescent="0.25">
      <c r="A7" s="1">
        <v>6</v>
      </c>
      <c r="B7" s="43" t="s">
        <v>180</v>
      </c>
      <c r="C7" s="2" t="s">
        <v>256</v>
      </c>
      <c r="D7" s="2"/>
      <c r="E7" s="87">
        <v>50</v>
      </c>
      <c r="F7" s="1" t="s">
        <v>278</v>
      </c>
    </row>
  </sheetData>
  <conditionalFormatting sqref="F1:F1048576">
    <cfRule type="cellIs" dxfId="12" priority="1" operator="equal">
      <formula>"Open"</formula>
    </cfRule>
    <cfRule type="cellIs" dxfId="11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108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109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108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108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149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148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169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168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148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1" priority="2" operator="equal">
      <formula>"N/A"</formula>
    </cfRule>
    <cfRule type="cellIs" dxfId="70" priority="3" operator="equal">
      <formula>"Fail"</formula>
    </cfRule>
    <cfRule type="cellIs" dxfId="69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B45" sqref="B4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  <c r="H1" s="1" t="s">
        <v>258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179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179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205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205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204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182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182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182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182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11</v>
      </c>
      <c r="F44" s="2" t="s">
        <v>257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198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200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203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prefix</v>
      </c>
      <c r="E48" s="1" t="s">
        <v>11</v>
      </c>
      <c r="F48" s="2" t="s">
        <v>254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222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225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246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242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8" priority="2" operator="equal">
      <formula>"N/A"</formula>
    </cfRule>
    <cfRule type="cellIs" dxfId="67" priority="3" operator="equal">
      <formula>"Fail"</formula>
    </cfRule>
    <cfRule type="cellIs" dxfId="66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5" priority="2" operator="equal">
      <formula>"N/A"</formula>
    </cfRule>
    <cfRule type="cellIs" dxfId="64" priority="3" operator="equal">
      <formula>"Fail"</formula>
    </cfRule>
    <cfRule type="cellIs" dxfId="63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274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274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2" priority="6" operator="equal">
      <formula>"N/A"</formula>
    </cfRule>
    <cfRule type="cellIs" dxfId="61" priority="7" operator="equal">
      <formula>"Fail"</formula>
    </cfRule>
    <cfRule type="cellIs" dxfId="60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  <c r="H1" s="1" t="s">
        <v>258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242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9" priority="2" operator="equal">
      <formula>"N/A"</formula>
    </cfRule>
    <cfRule type="cellIs" dxfId="58" priority="3" operator="equal">
      <formula>"Fail"</formula>
    </cfRule>
    <cfRule type="cellIs" dxfId="57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E3" sqref="E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  <c r="H1" s="1" t="s">
        <v>258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222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225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6" priority="2" operator="equal">
      <formula>"N/A"</formula>
    </cfRule>
    <cfRule type="cellIs" dxfId="55" priority="3" operator="equal">
      <formula>"Fail"</formula>
    </cfRule>
    <cfRule type="cellIs" dxfId="54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298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298</v>
      </c>
      <c r="G7" s="87">
        <v>52</v>
      </c>
    </row>
  </sheetData>
  <conditionalFormatting sqref="E1:E1048576">
    <cfRule type="cellIs" dxfId="53" priority="5" operator="equal">
      <formula>"N/A"</formula>
    </cfRule>
    <cfRule type="cellIs" dxfId="52" priority="6" operator="equal">
      <formula>"Fail"</formula>
    </cfRule>
    <cfRule type="cellIs" dxfId="51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9" sqref="B9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253</v>
      </c>
      <c r="H1" s="1" t="s">
        <v>258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300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300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300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300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300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prefix</v>
      </c>
      <c r="E7" s="1" t="s">
        <v>11</v>
      </c>
      <c r="F7" s="1" t="s">
        <v>300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300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300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300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300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300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300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300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300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300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300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prefix</v>
      </c>
      <c r="E19" s="1" t="s">
        <v>11</v>
      </c>
      <c r="F19" s="1" t="s">
        <v>300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318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0" priority="2" operator="equal">
      <formula>"N/A"</formula>
    </cfRule>
    <cfRule type="cellIs" dxfId="49" priority="3" operator="equal">
      <formula>"Fail"</formula>
    </cfRule>
    <cfRule type="cellIs" dxfId="48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20200811</vt:lpstr>
      <vt:lpstr>20200817</vt:lpstr>
      <vt:lpstr>20200924</vt:lpstr>
      <vt:lpstr>20200925</vt:lpstr>
      <vt:lpstr>20200930</vt:lpstr>
      <vt:lpstr>20201005</vt:lpstr>
      <vt:lpstr>20201013</vt:lpstr>
      <vt:lpstr>20201014</vt:lpstr>
      <vt:lpstr>20201027</vt:lpstr>
      <vt:lpstr>20201028</vt:lpstr>
      <vt:lpstr>20201121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2020-11-21T14:53:59Z</dcterms:modified>
</cp:coreProperties>
</file>