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Excel-Php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39" i="1" l="1"/>
  <c r="X339" i="1" s="1"/>
  <c r="W1266" i="1"/>
  <c r="X1266" i="1" s="1"/>
  <c r="W706" i="1"/>
  <c r="X706" i="1" s="1"/>
  <c r="W581" i="1"/>
  <c r="X581" i="1" s="1"/>
  <c r="W580" i="1"/>
  <c r="X580" i="1" s="1"/>
  <c r="W579" i="1"/>
  <c r="X579" i="1" s="1"/>
  <c r="W578" i="1"/>
  <c r="X578" i="1" s="1"/>
  <c r="W577" i="1"/>
  <c r="X577" i="1" s="1"/>
  <c r="W576" i="1"/>
  <c r="X576" i="1" s="1"/>
  <c r="W575" i="1"/>
  <c r="X575" i="1" s="1"/>
  <c r="W574" i="1"/>
  <c r="X574" i="1" s="1"/>
  <c r="W573" i="1"/>
  <c r="X573" i="1" s="1"/>
  <c r="W572" i="1"/>
  <c r="X572" i="1" s="1"/>
  <c r="W571" i="1"/>
  <c r="X571" i="1" s="1"/>
  <c r="W570" i="1"/>
  <c r="X570" i="1" s="1"/>
  <c r="W569" i="1"/>
  <c r="X569" i="1" s="1"/>
  <c r="W568" i="1"/>
  <c r="X568" i="1" s="1"/>
  <c r="W567" i="1"/>
  <c r="X567" i="1" s="1"/>
  <c r="W566" i="1"/>
  <c r="X566" i="1" s="1"/>
  <c r="W565" i="1"/>
  <c r="X565" i="1" s="1"/>
  <c r="W564" i="1"/>
  <c r="X564" i="1" s="1"/>
  <c r="W563" i="1"/>
  <c r="X563" i="1" s="1"/>
  <c r="W562" i="1"/>
  <c r="X562" i="1" s="1"/>
  <c r="W561" i="1"/>
  <c r="X561" i="1" s="1"/>
  <c r="W560" i="1"/>
  <c r="X560" i="1" s="1"/>
  <c r="W559" i="1"/>
  <c r="X559" i="1" s="1"/>
  <c r="W558" i="1"/>
  <c r="X558" i="1" s="1"/>
  <c r="W557" i="1"/>
  <c r="X557" i="1" s="1"/>
  <c r="W556" i="1"/>
  <c r="X556" i="1" s="1"/>
  <c r="W555" i="1"/>
  <c r="X555" i="1" s="1"/>
  <c r="W554" i="1"/>
  <c r="X554" i="1" s="1"/>
  <c r="W553" i="1"/>
  <c r="X553" i="1" s="1"/>
  <c r="W552" i="1"/>
  <c r="X552" i="1" s="1"/>
  <c r="W551" i="1"/>
  <c r="X551" i="1" s="1"/>
  <c r="W550" i="1"/>
  <c r="X550" i="1" s="1"/>
  <c r="W549" i="1"/>
  <c r="X549" i="1" s="1"/>
  <c r="W548" i="1"/>
  <c r="X548" i="1" s="1"/>
  <c r="W547" i="1"/>
  <c r="X547" i="1" s="1"/>
  <c r="W546" i="1"/>
  <c r="X546" i="1" s="1"/>
  <c r="W545" i="1"/>
  <c r="X545" i="1" s="1"/>
  <c r="W544" i="1"/>
  <c r="X544" i="1" s="1"/>
  <c r="W543" i="1"/>
  <c r="X543" i="1" s="1"/>
  <c r="W542" i="1"/>
  <c r="X542" i="1" s="1"/>
  <c r="W541" i="1"/>
  <c r="X541" i="1" s="1"/>
  <c r="W540" i="1"/>
  <c r="X540" i="1" s="1"/>
  <c r="W539" i="1"/>
  <c r="X539" i="1" s="1"/>
  <c r="W538" i="1"/>
  <c r="X538" i="1" s="1"/>
  <c r="W537" i="1"/>
  <c r="X537" i="1" s="1"/>
  <c r="W536" i="1"/>
  <c r="X536" i="1" s="1"/>
  <c r="W535" i="1"/>
  <c r="X535" i="1" s="1"/>
  <c r="W534" i="1"/>
  <c r="X534" i="1" s="1"/>
  <c r="W533" i="1"/>
  <c r="X533" i="1" s="1"/>
  <c r="W532" i="1"/>
  <c r="X532" i="1" s="1"/>
  <c r="W531" i="1"/>
  <c r="X531" i="1" s="1"/>
  <c r="W530" i="1"/>
  <c r="X530" i="1" s="1"/>
  <c r="W529" i="1"/>
  <c r="X529" i="1" s="1"/>
  <c r="W528" i="1"/>
  <c r="X528" i="1" s="1"/>
  <c r="W527" i="1"/>
  <c r="X527" i="1" s="1"/>
  <c r="W526" i="1"/>
  <c r="X526" i="1" s="1"/>
  <c r="W525" i="1"/>
  <c r="X525" i="1" s="1"/>
  <c r="W524" i="1"/>
  <c r="X524" i="1" s="1"/>
  <c r="W523" i="1"/>
  <c r="X523" i="1" s="1"/>
  <c r="W522" i="1"/>
  <c r="X522" i="1" s="1"/>
  <c r="W521" i="1"/>
  <c r="X521" i="1" s="1"/>
  <c r="W520" i="1"/>
  <c r="X520" i="1" s="1"/>
  <c r="W519" i="1"/>
  <c r="X519" i="1" s="1"/>
  <c r="W518" i="1"/>
  <c r="X518" i="1" s="1"/>
  <c r="W517" i="1"/>
  <c r="X517" i="1" s="1"/>
  <c r="W516" i="1"/>
  <c r="X516" i="1" s="1"/>
  <c r="W515" i="1"/>
  <c r="X515" i="1" s="1"/>
  <c r="W514" i="1"/>
  <c r="X514" i="1" s="1"/>
  <c r="W513" i="1"/>
  <c r="X513" i="1" s="1"/>
  <c r="W512" i="1"/>
  <c r="X512" i="1" s="1"/>
  <c r="W511" i="1"/>
  <c r="X511" i="1" s="1"/>
  <c r="W510" i="1"/>
  <c r="X510" i="1" s="1"/>
  <c r="W509" i="1"/>
  <c r="X509" i="1" s="1"/>
  <c r="W508" i="1"/>
  <c r="X508" i="1" s="1"/>
  <c r="W507" i="1"/>
  <c r="X507" i="1" s="1"/>
  <c r="W506" i="1"/>
  <c r="X506" i="1" s="1"/>
  <c r="W505" i="1"/>
  <c r="X505" i="1" s="1"/>
  <c r="W504" i="1"/>
  <c r="X504" i="1" s="1"/>
  <c r="W503" i="1"/>
  <c r="X503" i="1" s="1"/>
  <c r="W502" i="1"/>
  <c r="X502" i="1" s="1"/>
  <c r="W501" i="1"/>
  <c r="X501" i="1" s="1"/>
  <c r="W500" i="1"/>
  <c r="X500" i="1" s="1"/>
  <c r="W499" i="1"/>
  <c r="X499" i="1" s="1"/>
  <c r="W498" i="1"/>
  <c r="X498" i="1" s="1"/>
  <c r="W497" i="1"/>
  <c r="X497" i="1" s="1"/>
  <c r="W496" i="1"/>
  <c r="X496" i="1" s="1"/>
  <c r="W495" i="1"/>
  <c r="X495" i="1" s="1"/>
  <c r="W494" i="1"/>
  <c r="X494" i="1" s="1"/>
  <c r="W493" i="1"/>
  <c r="X493" i="1" s="1"/>
  <c r="W492" i="1"/>
  <c r="X492" i="1" s="1"/>
  <c r="W491" i="1"/>
  <c r="X491" i="1" s="1"/>
  <c r="W490" i="1"/>
  <c r="X490" i="1" s="1"/>
  <c r="W489" i="1"/>
  <c r="X489" i="1" s="1"/>
  <c r="W488" i="1"/>
  <c r="X488" i="1" s="1"/>
  <c r="W487" i="1"/>
  <c r="X487" i="1" s="1"/>
  <c r="W486" i="1"/>
  <c r="X486" i="1" s="1"/>
  <c r="W485" i="1"/>
  <c r="X485" i="1" s="1"/>
  <c r="W484" i="1"/>
  <c r="X484" i="1" s="1"/>
  <c r="W483" i="1"/>
  <c r="X483" i="1" s="1"/>
  <c r="W482" i="1"/>
  <c r="X482" i="1" s="1"/>
  <c r="W481" i="1"/>
  <c r="X481" i="1" s="1"/>
  <c r="W480" i="1"/>
  <c r="X480" i="1" s="1"/>
  <c r="W479" i="1"/>
  <c r="X479" i="1" s="1"/>
  <c r="W478" i="1"/>
  <c r="X478" i="1" s="1"/>
  <c r="W477" i="1"/>
  <c r="X477" i="1" s="1"/>
  <c r="W476" i="1"/>
  <c r="X476" i="1" s="1"/>
  <c r="W475" i="1"/>
  <c r="X475" i="1" s="1"/>
  <c r="W474" i="1"/>
  <c r="X474" i="1" s="1"/>
  <c r="W473" i="1"/>
  <c r="X473" i="1" s="1"/>
  <c r="W472" i="1"/>
  <c r="X472" i="1" s="1"/>
  <c r="W471" i="1"/>
  <c r="X471" i="1" s="1"/>
  <c r="W470" i="1"/>
  <c r="X470" i="1" s="1"/>
  <c r="W469" i="1"/>
  <c r="X469" i="1" s="1"/>
  <c r="W468" i="1"/>
  <c r="X468" i="1" s="1"/>
  <c r="W467" i="1"/>
  <c r="X467" i="1" s="1"/>
  <c r="W466" i="1"/>
  <c r="X466" i="1" s="1"/>
  <c r="W465" i="1"/>
  <c r="X465" i="1" s="1"/>
  <c r="W464" i="1"/>
  <c r="X464" i="1" s="1"/>
  <c r="W463" i="1"/>
  <c r="X463" i="1" s="1"/>
  <c r="W462" i="1"/>
  <c r="X462" i="1" s="1"/>
  <c r="W461" i="1"/>
  <c r="X461" i="1" s="1"/>
  <c r="W460" i="1"/>
  <c r="X460" i="1" s="1"/>
  <c r="W459" i="1"/>
  <c r="X459" i="1" s="1"/>
  <c r="W458" i="1"/>
  <c r="X458" i="1" s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X448" i="1" s="1"/>
  <c r="W447" i="1"/>
  <c r="X447" i="1" s="1"/>
  <c r="W446" i="1"/>
  <c r="X446" i="1" s="1"/>
  <c r="W445" i="1"/>
  <c r="X445" i="1" s="1"/>
  <c r="W444" i="1"/>
  <c r="X444" i="1" s="1"/>
  <c r="W443" i="1"/>
  <c r="X443" i="1" s="1"/>
  <c r="W442" i="1"/>
  <c r="X442" i="1" s="1"/>
  <c r="W441" i="1"/>
  <c r="X441" i="1" s="1"/>
  <c r="W440" i="1"/>
  <c r="X440" i="1" s="1"/>
  <c r="W439" i="1"/>
  <c r="X439" i="1" s="1"/>
  <c r="W438" i="1"/>
  <c r="X438" i="1" s="1"/>
  <c r="W437" i="1"/>
  <c r="X437" i="1" s="1"/>
  <c r="W436" i="1"/>
  <c r="X436" i="1" s="1"/>
  <c r="W435" i="1"/>
  <c r="X435" i="1" s="1"/>
  <c r="W434" i="1"/>
  <c r="X434" i="1" s="1"/>
  <c r="W433" i="1"/>
  <c r="X433" i="1" s="1"/>
  <c r="W432" i="1"/>
  <c r="X432" i="1" s="1"/>
  <c r="W431" i="1"/>
  <c r="X431" i="1" s="1"/>
  <c r="W430" i="1"/>
  <c r="X430" i="1" s="1"/>
  <c r="W429" i="1"/>
  <c r="X429" i="1" s="1"/>
  <c r="W428" i="1"/>
  <c r="X428" i="1" s="1"/>
  <c r="W427" i="1"/>
  <c r="X427" i="1" s="1"/>
  <c r="W426" i="1"/>
  <c r="X426" i="1" s="1"/>
  <c r="W425" i="1"/>
  <c r="X425" i="1" s="1"/>
  <c r="W424" i="1"/>
  <c r="X424" i="1" s="1"/>
  <c r="W423" i="1"/>
  <c r="X423" i="1" s="1"/>
  <c r="W422" i="1"/>
  <c r="X422" i="1" s="1"/>
  <c r="W421" i="1"/>
  <c r="X421" i="1" s="1"/>
  <c r="W420" i="1"/>
  <c r="X420" i="1" s="1"/>
  <c r="W419" i="1"/>
  <c r="X419" i="1" s="1"/>
  <c r="W418" i="1"/>
  <c r="X418" i="1" s="1"/>
  <c r="W417" i="1"/>
  <c r="X417" i="1" s="1"/>
  <c r="W416" i="1"/>
  <c r="X416" i="1" s="1"/>
  <c r="W415" i="1"/>
  <c r="X415" i="1" s="1"/>
  <c r="W414" i="1"/>
  <c r="X414" i="1" s="1"/>
  <c r="W413" i="1"/>
  <c r="X413" i="1" s="1"/>
  <c r="W412" i="1"/>
  <c r="X412" i="1" s="1"/>
  <c r="W411" i="1"/>
  <c r="X411" i="1" s="1"/>
  <c r="W410" i="1"/>
  <c r="X410" i="1" s="1"/>
  <c r="W409" i="1"/>
  <c r="X409" i="1" s="1"/>
  <c r="W408" i="1"/>
  <c r="X408" i="1" s="1"/>
  <c r="W407" i="1"/>
  <c r="X407" i="1" s="1"/>
  <c r="W182" i="1"/>
  <c r="X182" i="1" s="1"/>
  <c r="W175" i="1"/>
  <c r="X175" i="1" s="1"/>
  <c r="W1" i="1"/>
  <c r="X1" i="1" s="1"/>
  <c r="W2" i="1"/>
  <c r="X2" i="1" s="1"/>
  <c r="W3" i="1"/>
  <c r="X3" i="1" s="1"/>
  <c r="W4" i="1"/>
  <c r="X4" i="1" s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W53" i="1"/>
  <c r="X53" i="1" s="1"/>
  <c r="W54" i="1"/>
  <c r="X54" i="1" s="1"/>
  <c r="W55" i="1"/>
  <c r="X55" i="1" s="1"/>
  <c r="W56" i="1"/>
  <c r="X56" i="1" s="1"/>
  <c r="W57" i="1"/>
  <c r="X57" i="1" s="1"/>
  <c r="W58" i="1"/>
  <c r="X58" i="1" s="1"/>
  <c r="W59" i="1"/>
  <c r="X59" i="1" s="1"/>
  <c r="W60" i="1"/>
  <c r="X60" i="1" s="1"/>
  <c r="W61" i="1"/>
  <c r="X61" i="1" s="1"/>
  <c r="W62" i="1"/>
  <c r="X62" i="1" s="1"/>
  <c r="W63" i="1"/>
  <c r="X63" i="1" s="1"/>
  <c r="W64" i="1"/>
  <c r="X64" i="1" s="1"/>
  <c r="W65" i="1"/>
  <c r="X65" i="1" s="1"/>
  <c r="W66" i="1"/>
  <c r="X66" i="1" s="1"/>
  <c r="W67" i="1"/>
  <c r="X67" i="1" s="1"/>
  <c r="W68" i="1"/>
  <c r="X68" i="1" s="1"/>
  <c r="W69" i="1"/>
  <c r="X69" i="1" s="1"/>
  <c r="W70" i="1"/>
  <c r="X70" i="1" s="1"/>
  <c r="W71" i="1"/>
  <c r="X71" i="1" s="1"/>
  <c r="W72" i="1"/>
  <c r="X72" i="1" s="1"/>
  <c r="W73" i="1"/>
  <c r="X73" i="1" s="1"/>
  <c r="W74" i="1"/>
  <c r="X74" i="1" s="1"/>
  <c r="W75" i="1"/>
  <c r="X75" i="1" s="1"/>
  <c r="W76" i="1"/>
  <c r="X76" i="1" s="1"/>
  <c r="W77" i="1"/>
  <c r="X77" i="1" s="1"/>
  <c r="W78" i="1"/>
  <c r="X78" i="1" s="1"/>
  <c r="W79" i="1"/>
  <c r="X79" i="1" s="1"/>
  <c r="W80" i="1"/>
  <c r="X80" i="1" s="1"/>
  <c r="W81" i="1"/>
  <c r="X81" i="1" s="1"/>
  <c r="W82" i="1"/>
  <c r="X82" i="1" s="1"/>
  <c r="W83" i="1"/>
  <c r="X83" i="1" s="1"/>
  <c r="W84" i="1"/>
  <c r="X84" i="1" s="1"/>
  <c r="W85" i="1"/>
  <c r="X85" i="1" s="1"/>
  <c r="W86" i="1"/>
  <c r="X86" i="1" s="1"/>
  <c r="W87" i="1"/>
  <c r="X87" i="1" s="1"/>
  <c r="W88" i="1"/>
  <c r="X88" i="1" s="1"/>
  <c r="W89" i="1"/>
  <c r="X89" i="1" s="1"/>
  <c r="W90" i="1"/>
  <c r="X90" i="1" s="1"/>
  <c r="W91" i="1"/>
  <c r="X91" i="1" s="1"/>
  <c r="W92" i="1"/>
  <c r="X92" i="1" s="1"/>
  <c r="W93" i="1"/>
  <c r="X93" i="1" s="1"/>
  <c r="W94" i="1"/>
  <c r="X94" i="1" s="1"/>
  <c r="W95" i="1"/>
  <c r="X95" i="1" s="1"/>
  <c r="W96" i="1"/>
  <c r="X96" i="1" s="1"/>
  <c r="W97" i="1"/>
  <c r="X97" i="1" s="1"/>
  <c r="W98" i="1"/>
  <c r="X98" i="1" s="1"/>
  <c r="W99" i="1"/>
  <c r="X99" i="1" s="1"/>
  <c r="W100" i="1"/>
  <c r="X100" i="1" s="1"/>
  <c r="W101" i="1"/>
  <c r="X101" i="1" s="1"/>
  <c r="W102" i="1"/>
  <c r="X102" i="1" s="1"/>
  <c r="W103" i="1"/>
  <c r="X103" i="1" s="1"/>
  <c r="W104" i="1"/>
  <c r="X104" i="1" s="1"/>
  <c r="W105" i="1"/>
  <c r="X105" i="1" s="1"/>
  <c r="W106" i="1"/>
  <c r="X106" i="1" s="1"/>
  <c r="W107" i="1"/>
  <c r="X107" i="1" s="1"/>
  <c r="W108" i="1"/>
  <c r="X108" i="1" s="1"/>
  <c r="W109" i="1"/>
  <c r="X109" i="1" s="1"/>
  <c r="W110" i="1"/>
  <c r="X110" i="1" s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X116" i="1" s="1"/>
  <c r="W117" i="1"/>
  <c r="X117" i="1" s="1"/>
  <c r="W118" i="1"/>
  <c r="X118" i="1" s="1"/>
  <c r="W119" i="1"/>
  <c r="X119" i="1" s="1"/>
  <c r="W120" i="1"/>
  <c r="X120" i="1" s="1"/>
  <c r="W121" i="1"/>
  <c r="X121" i="1" s="1"/>
  <c r="W122" i="1"/>
  <c r="X122" i="1" s="1"/>
  <c r="W123" i="1"/>
  <c r="X123" i="1" s="1"/>
  <c r="W124" i="1"/>
  <c r="X124" i="1" s="1"/>
  <c r="W125" i="1"/>
  <c r="X125" i="1" s="1"/>
  <c r="W126" i="1"/>
  <c r="X126" i="1" s="1"/>
  <c r="W127" i="1"/>
  <c r="X127" i="1" s="1"/>
  <c r="W128" i="1"/>
  <c r="X128" i="1" s="1"/>
  <c r="W129" i="1"/>
  <c r="X129" i="1" s="1"/>
  <c r="W130" i="1"/>
  <c r="X130" i="1" s="1"/>
  <c r="W131" i="1"/>
  <c r="X131" i="1" s="1"/>
  <c r="W132" i="1"/>
  <c r="X132" i="1" s="1"/>
  <c r="W133" i="1"/>
  <c r="X133" i="1" s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W145" i="1"/>
  <c r="X145" i="1" s="1"/>
  <c r="W146" i="1"/>
  <c r="X146" i="1" s="1"/>
  <c r="W147" i="1"/>
  <c r="X147" i="1" s="1"/>
  <c r="W148" i="1"/>
  <c r="X148" i="1" s="1"/>
  <c r="W149" i="1"/>
  <c r="X149" i="1" s="1"/>
  <c r="W150" i="1"/>
  <c r="X150" i="1" s="1"/>
  <c r="W151" i="1"/>
  <c r="X151" i="1" s="1"/>
  <c r="W152" i="1"/>
  <c r="X152" i="1" s="1"/>
  <c r="W153" i="1"/>
  <c r="X153" i="1" s="1"/>
  <c r="W154" i="1"/>
  <c r="X154" i="1" s="1"/>
  <c r="W155" i="1"/>
  <c r="X155" i="1" s="1"/>
  <c r="W156" i="1"/>
  <c r="X156" i="1" s="1"/>
  <c r="W157" i="1"/>
  <c r="X157" i="1" s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X163" i="1" s="1"/>
  <c r="W164" i="1"/>
  <c r="X164" i="1" s="1"/>
  <c r="W165" i="1"/>
  <c r="X165" i="1" s="1"/>
  <c r="W166" i="1"/>
  <c r="X166" i="1" s="1"/>
  <c r="W167" i="1"/>
  <c r="X167" i="1" s="1"/>
  <c r="W168" i="1"/>
  <c r="X168" i="1" s="1"/>
  <c r="W169" i="1"/>
  <c r="X169" i="1" s="1"/>
  <c r="W170" i="1"/>
  <c r="X170" i="1" s="1"/>
  <c r="W171" i="1"/>
  <c r="X171" i="1" s="1"/>
  <c r="W172" i="1"/>
  <c r="X172" i="1" s="1"/>
  <c r="W173" i="1"/>
  <c r="X173" i="1" s="1"/>
  <c r="W174" i="1"/>
  <c r="X174" i="1" s="1"/>
  <c r="W176" i="1"/>
  <c r="X176" i="1" s="1"/>
  <c r="W177" i="1"/>
  <c r="X177" i="1" s="1"/>
  <c r="W178" i="1"/>
  <c r="X178" i="1" s="1"/>
  <c r="W179" i="1"/>
  <c r="X179" i="1" s="1"/>
  <c r="W180" i="1"/>
  <c r="X180" i="1" s="1"/>
  <c r="W181" i="1"/>
  <c r="X181" i="1" s="1"/>
  <c r="W183" i="1"/>
  <c r="X183" i="1" s="1"/>
  <c r="W184" i="1"/>
  <c r="X184" i="1" s="1"/>
  <c r="W185" i="1"/>
  <c r="X185" i="1" s="1"/>
  <c r="W186" i="1"/>
  <c r="X186" i="1" s="1"/>
  <c r="W187" i="1"/>
  <c r="X187" i="1" s="1"/>
  <c r="W188" i="1"/>
  <c r="X188" i="1" s="1"/>
  <c r="W189" i="1"/>
  <c r="X189" i="1" s="1"/>
  <c r="W190" i="1"/>
  <c r="X190" i="1" s="1"/>
  <c r="W191" i="1"/>
  <c r="X191" i="1" s="1"/>
  <c r="W192" i="1"/>
  <c r="X192" i="1" s="1"/>
  <c r="W193" i="1"/>
  <c r="X193" i="1" s="1"/>
  <c r="W194" i="1"/>
  <c r="X194" i="1" s="1"/>
  <c r="W195" i="1"/>
  <c r="X195" i="1" s="1"/>
  <c r="W196" i="1"/>
  <c r="X196" i="1" s="1"/>
  <c r="W197" i="1"/>
  <c r="X197" i="1" s="1"/>
  <c r="W198" i="1"/>
  <c r="X198" i="1" s="1"/>
  <c r="W199" i="1"/>
  <c r="X199" i="1" s="1"/>
  <c r="W200" i="1"/>
  <c r="X200" i="1" s="1"/>
  <c r="W201" i="1"/>
  <c r="X201" i="1" s="1"/>
  <c r="W202" i="1"/>
  <c r="X202" i="1" s="1"/>
  <c r="W203" i="1"/>
  <c r="X203" i="1" s="1"/>
  <c r="W204" i="1"/>
  <c r="X204" i="1" s="1"/>
  <c r="W205" i="1"/>
  <c r="X205" i="1" s="1"/>
  <c r="W206" i="1"/>
  <c r="X206" i="1" s="1"/>
  <c r="W207" i="1"/>
  <c r="X207" i="1" s="1"/>
  <c r="W208" i="1"/>
  <c r="X208" i="1" s="1"/>
  <c r="W209" i="1"/>
  <c r="X209" i="1" s="1"/>
  <c r="W210" i="1"/>
  <c r="X210" i="1" s="1"/>
  <c r="W211" i="1"/>
  <c r="X211" i="1" s="1"/>
  <c r="W212" i="1"/>
  <c r="X212" i="1" s="1"/>
  <c r="W213" i="1"/>
  <c r="X213" i="1" s="1"/>
  <c r="W214" i="1"/>
  <c r="X214" i="1" s="1"/>
  <c r="W215" i="1"/>
  <c r="X215" i="1" s="1"/>
  <c r="W216" i="1"/>
  <c r="X216" i="1" s="1"/>
  <c r="W217" i="1"/>
  <c r="X217" i="1" s="1"/>
  <c r="W218" i="1"/>
  <c r="X218" i="1" s="1"/>
  <c r="W219" i="1"/>
  <c r="X219" i="1" s="1"/>
  <c r="W220" i="1"/>
  <c r="X220" i="1" s="1"/>
  <c r="W221" i="1"/>
  <c r="X221" i="1" s="1"/>
  <c r="W222" i="1"/>
  <c r="X222" i="1" s="1"/>
  <c r="W223" i="1"/>
  <c r="X223" i="1" s="1"/>
  <c r="W224" i="1"/>
  <c r="X224" i="1" s="1"/>
  <c r="W225" i="1"/>
  <c r="X225" i="1" s="1"/>
  <c r="W226" i="1"/>
  <c r="X226" i="1" s="1"/>
  <c r="W227" i="1"/>
  <c r="X227" i="1" s="1"/>
  <c r="W228" i="1"/>
  <c r="X228" i="1" s="1"/>
  <c r="W229" i="1"/>
  <c r="X229" i="1" s="1"/>
  <c r="W230" i="1"/>
  <c r="X230" i="1" s="1"/>
  <c r="W231" i="1"/>
  <c r="X231" i="1" s="1"/>
  <c r="W232" i="1"/>
  <c r="X232" i="1" s="1"/>
  <c r="W233" i="1"/>
  <c r="X233" i="1" s="1"/>
  <c r="W234" i="1"/>
  <c r="X234" i="1" s="1"/>
  <c r="W235" i="1"/>
  <c r="X235" i="1" s="1"/>
  <c r="W236" i="1"/>
  <c r="X236" i="1" s="1"/>
  <c r="W237" i="1"/>
  <c r="X237" i="1" s="1"/>
  <c r="W238" i="1"/>
  <c r="X238" i="1" s="1"/>
  <c r="W239" i="1"/>
  <c r="X239" i="1" s="1"/>
  <c r="W240" i="1"/>
  <c r="X240" i="1" s="1"/>
  <c r="W241" i="1"/>
  <c r="X241" i="1" s="1"/>
  <c r="W242" i="1"/>
  <c r="X242" i="1" s="1"/>
  <c r="W243" i="1"/>
  <c r="X243" i="1" s="1"/>
  <c r="W244" i="1"/>
  <c r="X244" i="1" s="1"/>
  <c r="W245" i="1"/>
  <c r="X245" i="1" s="1"/>
  <c r="W246" i="1"/>
  <c r="X246" i="1" s="1"/>
  <c r="W247" i="1"/>
  <c r="X247" i="1" s="1"/>
  <c r="W248" i="1"/>
  <c r="X248" i="1" s="1"/>
  <c r="W249" i="1"/>
  <c r="X249" i="1" s="1"/>
  <c r="W250" i="1"/>
  <c r="X250" i="1" s="1"/>
  <c r="W251" i="1"/>
  <c r="X251" i="1" s="1"/>
  <c r="W252" i="1"/>
  <c r="X252" i="1" s="1"/>
  <c r="W253" i="1"/>
  <c r="X253" i="1" s="1"/>
  <c r="W254" i="1"/>
  <c r="X254" i="1" s="1"/>
  <c r="W255" i="1"/>
  <c r="X255" i="1" s="1"/>
  <c r="W256" i="1"/>
  <c r="X256" i="1" s="1"/>
  <c r="W257" i="1"/>
  <c r="X257" i="1" s="1"/>
  <c r="W258" i="1"/>
  <c r="X258" i="1" s="1"/>
  <c r="W259" i="1"/>
  <c r="X259" i="1" s="1"/>
  <c r="W260" i="1"/>
  <c r="X260" i="1" s="1"/>
  <c r="W261" i="1"/>
  <c r="X261" i="1" s="1"/>
  <c r="W262" i="1"/>
  <c r="X262" i="1" s="1"/>
  <c r="W263" i="1"/>
  <c r="X263" i="1" s="1"/>
  <c r="W264" i="1"/>
  <c r="X264" i="1" s="1"/>
  <c r="W265" i="1"/>
  <c r="X265" i="1" s="1"/>
  <c r="W266" i="1"/>
  <c r="X266" i="1" s="1"/>
  <c r="W267" i="1"/>
  <c r="X267" i="1" s="1"/>
  <c r="W268" i="1"/>
  <c r="X268" i="1" s="1"/>
  <c r="W269" i="1"/>
  <c r="X269" i="1" s="1"/>
  <c r="W270" i="1"/>
  <c r="X270" i="1" s="1"/>
  <c r="W271" i="1"/>
  <c r="X271" i="1" s="1"/>
  <c r="W272" i="1"/>
  <c r="X272" i="1" s="1"/>
  <c r="W273" i="1"/>
  <c r="X273" i="1" s="1"/>
  <c r="W274" i="1"/>
  <c r="X274" i="1" s="1"/>
  <c r="W275" i="1"/>
  <c r="X275" i="1" s="1"/>
  <c r="W276" i="1"/>
  <c r="X276" i="1" s="1"/>
  <c r="W277" i="1"/>
  <c r="X277" i="1" s="1"/>
  <c r="W278" i="1"/>
  <c r="X278" i="1" s="1"/>
  <c r="W279" i="1"/>
  <c r="X279" i="1" s="1"/>
  <c r="W280" i="1"/>
  <c r="X280" i="1" s="1"/>
  <c r="W281" i="1"/>
  <c r="X281" i="1" s="1"/>
  <c r="W282" i="1"/>
  <c r="X282" i="1" s="1"/>
  <c r="W283" i="1"/>
  <c r="X283" i="1" s="1"/>
  <c r="W284" i="1"/>
  <c r="X284" i="1" s="1"/>
  <c r="W285" i="1"/>
  <c r="X285" i="1" s="1"/>
  <c r="W286" i="1"/>
  <c r="X286" i="1" s="1"/>
  <c r="W287" i="1"/>
  <c r="X287" i="1" s="1"/>
  <c r="W288" i="1"/>
  <c r="X288" i="1" s="1"/>
  <c r="W289" i="1"/>
  <c r="X289" i="1" s="1"/>
  <c r="W290" i="1"/>
  <c r="X290" i="1" s="1"/>
  <c r="W291" i="1"/>
  <c r="X291" i="1" s="1"/>
  <c r="W292" i="1"/>
  <c r="X292" i="1" s="1"/>
  <c r="W293" i="1"/>
  <c r="X293" i="1" s="1"/>
  <c r="W294" i="1"/>
  <c r="X294" i="1" s="1"/>
  <c r="W295" i="1"/>
  <c r="X295" i="1" s="1"/>
  <c r="W296" i="1"/>
  <c r="X296" i="1" s="1"/>
  <c r="W297" i="1"/>
  <c r="X297" i="1" s="1"/>
  <c r="W298" i="1"/>
  <c r="X298" i="1" s="1"/>
  <c r="W299" i="1"/>
  <c r="X299" i="1" s="1"/>
  <c r="W300" i="1"/>
  <c r="X300" i="1" s="1"/>
  <c r="W301" i="1"/>
  <c r="X301" i="1" s="1"/>
  <c r="W302" i="1"/>
  <c r="X302" i="1" s="1"/>
  <c r="W303" i="1"/>
  <c r="X303" i="1" s="1"/>
  <c r="W304" i="1"/>
  <c r="X304" i="1" s="1"/>
  <c r="W305" i="1"/>
  <c r="X305" i="1" s="1"/>
  <c r="W306" i="1"/>
  <c r="X306" i="1" s="1"/>
  <c r="W307" i="1"/>
  <c r="X307" i="1" s="1"/>
  <c r="W308" i="1"/>
  <c r="X308" i="1" s="1"/>
  <c r="W309" i="1"/>
  <c r="X309" i="1" s="1"/>
  <c r="W310" i="1"/>
  <c r="X310" i="1" s="1"/>
  <c r="W311" i="1"/>
  <c r="X311" i="1" s="1"/>
  <c r="W312" i="1"/>
  <c r="X312" i="1" s="1"/>
  <c r="W313" i="1"/>
  <c r="X313" i="1" s="1"/>
  <c r="W314" i="1"/>
  <c r="X314" i="1" s="1"/>
  <c r="W315" i="1"/>
  <c r="X315" i="1" s="1"/>
  <c r="W316" i="1"/>
  <c r="X316" i="1" s="1"/>
  <c r="W317" i="1"/>
  <c r="X317" i="1" s="1"/>
  <c r="W318" i="1"/>
  <c r="X318" i="1" s="1"/>
  <c r="W319" i="1"/>
  <c r="X319" i="1" s="1"/>
  <c r="W320" i="1"/>
  <c r="X320" i="1" s="1"/>
  <c r="W321" i="1"/>
  <c r="X321" i="1" s="1"/>
  <c r="W322" i="1"/>
  <c r="X322" i="1" s="1"/>
  <c r="W323" i="1"/>
  <c r="X323" i="1" s="1"/>
  <c r="W324" i="1"/>
  <c r="X324" i="1" s="1"/>
  <c r="W325" i="1"/>
  <c r="X325" i="1" s="1"/>
  <c r="W326" i="1"/>
  <c r="X326" i="1" s="1"/>
  <c r="W327" i="1"/>
  <c r="X327" i="1" s="1"/>
  <c r="W328" i="1"/>
  <c r="X328" i="1" s="1"/>
  <c r="W329" i="1"/>
  <c r="X329" i="1" s="1"/>
  <c r="W330" i="1"/>
  <c r="X330" i="1" s="1"/>
  <c r="W331" i="1"/>
  <c r="X331" i="1" s="1"/>
  <c r="W332" i="1"/>
  <c r="X332" i="1" s="1"/>
  <c r="W333" i="1"/>
  <c r="X333" i="1" s="1"/>
  <c r="W334" i="1"/>
  <c r="X334" i="1" s="1"/>
  <c r="W335" i="1"/>
  <c r="X335" i="1" s="1"/>
  <c r="W336" i="1"/>
  <c r="X336" i="1" s="1"/>
  <c r="W337" i="1"/>
  <c r="X337" i="1" s="1"/>
  <c r="W338" i="1"/>
  <c r="X338" i="1" s="1"/>
  <c r="W340" i="1"/>
  <c r="X340" i="1" s="1"/>
  <c r="W341" i="1"/>
  <c r="X341" i="1" s="1"/>
  <c r="W342" i="1"/>
  <c r="X342" i="1" s="1"/>
  <c r="W343" i="1"/>
  <c r="X343" i="1" s="1"/>
  <c r="W344" i="1"/>
  <c r="X344" i="1" s="1"/>
  <c r="W345" i="1"/>
  <c r="X345" i="1" s="1"/>
  <c r="W346" i="1"/>
  <c r="X346" i="1" s="1"/>
  <c r="W347" i="1"/>
  <c r="X347" i="1" s="1"/>
  <c r="W348" i="1"/>
  <c r="X348" i="1" s="1"/>
  <c r="W349" i="1"/>
  <c r="X349" i="1" s="1"/>
  <c r="W350" i="1"/>
  <c r="X350" i="1" s="1"/>
  <c r="W351" i="1"/>
  <c r="X351" i="1" s="1"/>
  <c r="W352" i="1"/>
  <c r="X352" i="1" s="1"/>
  <c r="W353" i="1"/>
  <c r="X353" i="1" s="1"/>
  <c r="W354" i="1"/>
  <c r="X354" i="1" s="1"/>
  <c r="W355" i="1"/>
  <c r="X355" i="1" s="1"/>
  <c r="W356" i="1"/>
  <c r="X356" i="1" s="1"/>
  <c r="W357" i="1"/>
  <c r="X357" i="1" s="1"/>
  <c r="W358" i="1"/>
  <c r="X358" i="1" s="1"/>
  <c r="W359" i="1"/>
  <c r="X359" i="1" s="1"/>
  <c r="W360" i="1"/>
  <c r="X360" i="1" s="1"/>
  <c r="W361" i="1"/>
  <c r="X361" i="1" s="1"/>
  <c r="W362" i="1"/>
  <c r="X362" i="1" s="1"/>
  <c r="W363" i="1"/>
  <c r="X363" i="1" s="1"/>
  <c r="W364" i="1"/>
  <c r="X364" i="1" s="1"/>
  <c r="W365" i="1"/>
  <c r="X365" i="1" s="1"/>
  <c r="W366" i="1"/>
  <c r="X366" i="1" s="1"/>
  <c r="W367" i="1"/>
  <c r="X367" i="1" s="1"/>
  <c r="W368" i="1"/>
  <c r="X368" i="1" s="1"/>
  <c r="W369" i="1"/>
  <c r="X369" i="1" s="1"/>
  <c r="W370" i="1"/>
  <c r="X370" i="1" s="1"/>
  <c r="W371" i="1"/>
  <c r="X371" i="1" s="1"/>
  <c r="W372" i="1"/>
  <c r="X372" i="1" s="1"/>
  <c r="W373" i="1"/>
  <c r="X373" i="1" s="1"/>
  <c r="W374" i="1"/>
  <c r="X374" i="1" s="1"/>
  <c r="W375" i="1"/>
  <c r="X375" i="1" s="1"/>
  <c r="W376" i="1"/>
  <c r="X376" i="1" s="1"/>
  <c r="W377" i="1"/>
  <c r="X377" i="1" s="1"/>
  <c r="W378" i="1"/>
  <c r="X378" i="1" s="1"/>
  <c r="W379" i="1"/>
  <c r="X379" i="1" s="1"/>
  <c r="W380" i="1"/>
  <c r="X380" i="1" s="1"/>
  <c r="W381" i="1"/>
  <c r="X381" i="1" s="1"/>
  <c r="W382" i="1"/>
  <c r="X382" i="1" s="1"/>
  <c r="W383" i="1"/>
  <c r="X383" i="1" s="1"/>
  <c r="W384" i="1"/>
  <c r="X384" i="1" s="1"/>
  <c r="W385" i="1"/>
  <c r="X385" i="1" s="1"/>
  <c r="W386" i="1"/>
  <c r="X386" i="1" s="1"/>
  <c r="W387" i="1"/>
  <c r="X387" i="1" s="1"/>
  <c r="W388" i="1"/>
  <c r="X388" i="1" s="1"/>
  <c r="W389" i="1"/>
  <c r="X389" i="1" s="1"/>
  <c r="W390" i="1"/>
  <c r="X390" i="1" s="1"/>
  <c r="W391" i="1"/>
  <c r="X391" i="1" s="1"/>
  <c r="W392" i="1"/>
  <c r="X392" i="1" s="1"/>
  <c r="W393" i="1"/>
  <c r="X393" i="1" s="1"/>
  <c r="W394" i="1"/>
  <c r="X394" i="1" s="1"/>
  <c r="W395" i="1"/>
  <c r="X395" i="1" s="1"/>
  <c r="W396" i="1"/>
  <c r="X396" i="1" s="1"/>
  <c r="W397" i="1"/>
  <c r="X397" i="1" s="1"/>
  <c r="W398" i="1"/>
  <c r="X398" i="1" s="1"/>
  <c r="W399" i="1"/>
  <c r="X399" i="1" s="1"/>
  <c r="W400" i="1"/>
  <c r="X400" i="1" s="1"/>
  <c r="W401" i="1"/>
  <c r="X401" i="1" s="1"/>
  <c r="W402" i="1"/>
  <c r="X402" i="1" s="1"/>
  <c r="W403" i="1"/>
  <c r="X403" i="1" s="1"/>
  <c r="W404" i="1"/>
  <c r="X404" i="1" s="1"/>
  <c r="W405" i="1"/>
  <c r="X405" i="1" s="1"/>
  <c r="W406" i="1"/>
  <c r="X406" i="1" s="1"/>
  <c r="W582" i="1"/>
  <c r="X582" i="1" s="1"/>
  <c r="W583" i="1"/>
  <c r="X583" i="1" s="1"/>
  <c r="W584" i="1"/>
  <c r="X584" i="1" s="1"/>
  <c r="W585" i="1"/>
  <c r="X585" i="1" s="1"/>
  <c r="W586" i="1"/>
  <c r="X586" i="1" s="1"/>
  <c r="W587" i="1"/>
  <c r="X587" i="1" s="1"/>
  <c r="W588" i="1"/>
  <c r="X588" i="1" s="1"/>
  <c r="W589" i="1"/>
  <c r="X589" i="1" s="1"/>
  <c r="W590" i="1"/>
  <c r="X590" i="1" s="1"/>
  <c r="W591" i="1"/>
  <c r="X591" i="1" s="1"/>
  <c r="W592" i="1"/>
  <c r="X592" i="1" s="1"/>
  <c r="W593" i="1"/>
  <c r="X593" i="1" s="1"/>
  <c r="W594" i="1"/>
  <c r="X594" i="1" s="1"/>
  <c r="W595" i="1"/>
  <c r="X595" i="1" s="1"/>
  <c r="W596" i="1"/>
  <c r="X596" i="1" s="1"/>
  <c r="W597" i="1"/>
  <c r="X597" i="1" s="1"/>
  <c r="W598" i="1"/>
  <c r="X598" i="1" s="1"/>
  <c r="W599" i="1"/>
  <c r="X599" i="1" s="1"/>
  <c r="W600" i="1"/>
  <c r="X600" i="1" s="1"/>
  <c r="W601" i="1"/>
  <c r="X601" i="1" s="1"/>
  <c r="W602" i="1"/>
  <c r="X602" i="1" s="1"/>
  <c r="W603" i="1"/>
  <c r="X603" i="1" s="1"/>
  <c r="W604" i="1"/>
  <c r="X604" i="1" s="1"/>
  <c r="W605" i="1"/>
  <c r="X605" i="1" s="1"/>
  <c r="W606" i="1"/>
  <c r="X606" i="1" s="1"/>
  <c r="W607" i="1"/>
  <c r="X607" i="1" s="1"/>
  <c r="W608" i="1"/>
  <c r="X608" i="1" s="1"/>
  <c r="W609" i="1"/>
  <c r="X609" i="1" s="1"/>
  <c r="W610" i="1"/>
  <c r="X610" i="1" s="1"/>
  <c r="W611" i="1"/>
  <c r="X611" i="1" s="1"/>
  <c r="W612" i="1"/>
  <c r="X612" i="1" s="1"/>
  <c r="W613" i="1"/>
  <c r="X613" i="1" s="1"/>
  <c r="W614" i="1"/>
  <c r="X614" i="1" s="1"/>
  <c r="W615" i="1"/>
  <c r="X615" i="1" s="1"/>
  <c r="W616" i="1"/>
  <c r="X616" i="1" s="1"/>
  <c r="W617" i="1"/>
  <c r="X617" i="1" s="1"/>
  <c r="W618" i="1"/>
  <c r="X618" i="1" s="1"/>
  <c r="W619" i="1"/>
  <c r="X619" i="1" s="1"/>
  <c r="W620" i="1"/>
  <c r="X620" i="1" s="1"/>
  <c r="W621" i="1"/>
  <c r="X621" i="1" s="1"/>
  <c r="W622" i="1"/>
  <c r="X622" i="1" s="1"/>
  <c r="W623" i="1"/>
  <c r="X623" i="1" s="1"/>
  <c r="W624" i="1"/>
  <c r="X624" i="1" s="1"/>
  <c r="W625" i="1"/>
  <c r="X625" i="1" s="1"/>
  <c r="W626" i="1"/>
  <c r="X626" i="1" s="1"/>
  <c r="W627" i="1"/>
  <c r="X627" i="1" s="1"/>
  <c r="W628" i="1"/>
  <c r="X628" i="1" s="1"/>
  <c r="W629" i="1"/>
  <c r="X629" i="1" s="1"/>
  <c r="W630" i="1"/>
  <c r="X630" i="1" s="1"/>
  <c r="W631" i="1"/>
  <c r="X631" i="1" s="1"/>
  <c r="W632" i="1"/>
  <c r="X632" i="1" s="1"/>
  <c r="W633" i="1"/>
  <c r="X633" i="1" s="1"/>
  <c r="W634" i="1"/>
  <c r="X634" i="1" s="1"/>
  <c r="W635" i="1"/>
  <c r="X635" i="1" s="1"/>
  <c r="W636" i="1"/>
  <c r="X636" i="1" s="1"/>
  <c r="W637" i="1"/>
  <c r="X637" i="1" s="1"/>
  <c r="W638" i="1"/>
  <c r="X638" i="1" s="1"/>
  <c r="W639" i="1"/>
  <c r="X639" i="1" s="1"/>
  <c r="W640" i="1"/>
  <c r="X640" i="1" s="1"/>
  <c r="W641" i="1"/>
  <c r="X641" i="1" s="1"/>
  <c r="W642" i="1"/>
  <c r="X642" i="1" s="1"/>
  <c r="W643" i="1"/>
  <c r="X643" i="1" s="1"/>
  <c r="W644" i="1"/>
  <c r="X644" i="1" s="1"/>
  <c r="W645" i="1"/>
  <c r="X645" i="1" s="1"/>
  <c r="W646" i="1"/>
  <c r="X646" i="1" s="1"/>
  <c r="W647" i="1"/>
  <c r="X647" i="1" s="1"/>
  <c r="W648" i="1"/>
  <c r="X648" i="1" s="1"/>
  <c r="W649" i="1"/>
  <c r="X649" i="1" s="1"/>
  <c r="W650" i="1"/>
  <c r="X650" i="1" s="1"/>
  <c r="W651" i="1"/>
  <c r="X651" i="1" s="1"/>
  <c r="W652" i="1"/>
  <c r="X652" i="1" s="1"/>
  <c r="W653" i="1"/>
  <c r="X653" i="1" s="1"/>
  <c r="W654" i="1"/>
  <c r="X654" i="1" s="1"/>
  <c r="W655" i="1"/>
  <c r="X655" i="1" s="1"/>
  <c r="W656" i="1"/>
  <c r="X656" i="1" s="1"/>
  <c r="W657" i="1"/>
  <c r="X657" i="1" s="1"/>
  <c r="W658" i="1"/>
  <c r="X658" i="1" s="1"/>
  <c r="W659" i="1"/>
  <c r="X659" i="1" s="1"/>
  <c r="W660" i="1"/>
  <c r="X660" i="1" s="1"/>
  <c r="W661" i="1"/>
  <c r="X661" i="1" s="1"/>
  <c r="W662" i="1"/>
  <c r="X662" i="1" s="1"/>
  <c r="W663" i="1"/>
  <c r="X663" i="1" s="1"/>
  <c r="W664" i="1"/>
  <c r="X664" i="1" s="1"/>
  <c r="W665" i="1"/>
  <c r="X665" i="1" s="1"/>
  <c r="W666" i="1"/>
  <c r="X666" i="1" s="1"/>
  <c r="W667" i="1"/>
  <c r="X667" i="1" s="1"/>
  <c r="W668" i="1"/>
  <c r="X668" i="1" s="1"/>
  <c r="W669" i="1"/>
  <c r="X669" i="1" s="1"/>
  <c r="W670" i="1"/>
  <c r="X670" i="1" s="1"/>
  <c r="W671" i="1"/>
  <c r="X671" i="1" s="1"/>
  <c r="W672" i="1"/>
  <c r="X672" i="1" s="1"/>
  <c r="W673" i="1"/>
  <c r="X673" i="1" s="1"/>
  <c r="W674" i="1"/>
  <c r="X674" i="1" s="1"/>
  <c r="W675" i="1"/>
  <c r="X675" i="1" s="1"/>
  <c r="W676" i="1"/>
  <c r="X676" i="1" s="1"/>
  <c r="W677" i="1"/>
  <c r="X677" i="1" s="1"/>
  <c r="W678" i="1"/>
  <c r="X678" i="1" s="1"/>
  <c r="W679" i="1"/>
  <c r="X679" i="1" s="1"/>
  <c r="W680" i="1"/>
  <c r="X680" i="1" s="1"/>
  <c r="W681" i="1"/>
  <c r="X681" i="1" s="1"/>
  <c r="W682" i="1"/>
  <c r="X682" i="1" s="1"/>
  <c r="W683" i="1"/>
  <c r="X683" i="1" s="1"/>
  <c r="W684" i="1"/>
  <c r="X684" i="1" s="1"/>
  <c r="W685" i="1"/>
  <c r="X685" i="1" s="1"/>
  <c r="W686" i="1"/>
  <c r="X686" i="1" s="1"/>
  <c r="W687" i="1"/>
  <c r="X687" i="1" s="1"/>
  <c r="W688" i="1"/>
  <c r="X688" i="1" s="1"/>
  <c r="W689" i="1"/>
  <c r="X689" i="1" s="1"/>
  <c r="W690" i="1"/>
  <c r="X690" i="1" s="1"/>
  <c r="W691" i="1"/>
  <c r="X691" i="1" s="1"/>
  <c r="W692" i="1"/>
  <c r="X692" i="1" s="1"/>
  <c r="W693" i="1"/>
  <c r="X693" i="1" s="1"/>
  <c r="W694" i="1"/>
  <c r="X694" i="1" s="1"/>
  <c r="W695" i="1"/>
  <c r="X695" i="1" s="1"/>
  <c r="W696" i="1"/>
  <c r="X696" i="1" s="1"/>
  <c r="W697" i="1"/>
  <c r="X697" i="1" s="1"/>
  <c r="W698" i="1"/>
  <c r="X698" i="1" s="1"/>
  <c r="W699" i="1"/>
  <c r="X699" i="1" s="1"/>
  <c r="W700" i="1"/>
  <c r="X700" i="1" s="1"/>
  <c r="W1265" i="1" l="1"/>
  <c r="X1265" i="1" s="1"/>
  <c r="P1265" i="1"/>
  <c r="N1265" i="1"/>
  <c r="W1264" i="1"/>
  <c r="X1264" i="1" s="1"/>
  <c r="P1264" i="1"/>
  <c r="N1264" i="1"/>
  <c r="W1263" i="1"/>
  <c r="X1263" i="1" s="1"/>
  <c r="P1263" i="1"/>
  <c r="N1263" i="1"/>
  <c r="W1262" i="1"/>
  <c r="X1262" i="1" s="1"/>
  <c r="P1262" i="1"/>
  <c r="N1262" i="1"/>
  <c r="W1261" i="1"/>
  <c r="X1261" i="1" s="1"/>
  <c r="P1261" i="1"/>
  <c r="N1261" i="1"/>
  <c r="W1260" i="1"/>
  <c r="X1260" i="1" s="1"/>
  <c r="P1260" i="1"/>
  <c r="N1260" i="1"/>
  <c r="W1259" i="1"/>
  <c r="X1259" i="1" s="1"/>
  <c r="P1259" i="1"/>
  <c r="N1259" i="1"/>
  <c r="W1258" i="1"/>
  <c r="X1258" i="1" s="1"/>
  <c r="P1258" i="1"/>
  <c r="N1258" i="1"/>
  <c r="W1257" i="1"/>
  <c r="X1257" i="1" s="1"/>
  <c r="P1257" i="1"/>
  <c r="N1257" i="1"/>
  <c r="W1256" i="1"/>
  <c r="X1256" i="1" s="1"/>
  <c r="P1256" i="1"/>
  <c r="N1256" i="1"/>
  <c r="W1255" i="1"/>
  <c r="X1255" i="1" s="1"/>
  <c r="P1255" i="1"/>
  <c r="N1255" i="1"/>
  <c r="W1254" i="1"/>
  <c r="X1254" i="1" s="1"/>
  <c r="P1254" i="1"/>
  <c r="N1254" i="1"/>
  <c r="W1253" i="1"/>
  <c r="X1253" i="1" s="1"/>
  <c r="P1253" i="1"/>
  <c r="N1253" i="1"/>
  <c r="W1252" i="1"/>
  <c r="X1252" i="1" s="1"/>
  <c r="P1252" i="1"/>
  <c r="N1252" i="1"/>
  <c r="W1251" i="1"/>
  <c r="X1251" i="1" s="1"/>
  <c r="P1251" i="1"/>
  <c r="N1251" i="1"/>
  <c r="W1250" i="1"/>
  <c r="X1250" i="1" s="1"/>
  <c r="P1250" i="1"/>
  <c r="N1250" i="1"/>
  <c r="W1249" i="1"/>
  <c r="X1249" i="1" s="1"/>
  <c r="P1249" i="1"/>
  <c r="N1249" i="1"/>
  <c r="W1248" i="1"/>
  <c r="X1248" i="1" s="1"/>
  <c r="P1248" i="1"/>
  <c r="N1248" i="1"/>
  <c r="W1247" i="1"/>
  <c r="X1247" i="1" s="1"/>
  <c r="P1247" i="1"/>
  <c r="N1247" i="1"/>
  <c r="W1246" i="1"/>
  <c r="X1246" i="1" s="1"/>
  <c r="P1246" i="1"/>
  <c r="N1246" i="1"/>
  <c r="W1245" i="1"/>
  <c r="X1245" i="1" s="1"/>
  <c r="P1245" i="1"/>
  <c r="N1245" i="1"/>
  <c r="W1244" i="1"/>
  <c r="X1244" i="1" s="1"/>
  <c r="P1244" i="1"/>
  <c r="N1244" i="1"/>
  <c r="W1243" i="1"/>
  <c r="X1243" i="1" s="1"/>
  <c r="P1243" i="1"/>
  <c r="N1243" i="1"/>
  <c r="W1242" i="1"/>
  <c r="X1242" i="1" s="1"/>
  <c r="P1242" i="1"/>
  <c r="N1242" i="1"/>
  <c r="W1241" i="1"/>
  <c r="X1241" i="1" s="1"/>
  <c r="P1241" i="1"/>
  <c r="N1241" i="1"/>
  <c r="W1240" i="1"/>
  <c r="X1240" i="1" s="1"/>
  <c r="P1240" i="1"/>
  <c r="N1240" i="1"/>
  <c r="W1239" i="1"/>
  <c r="X1239" i="1" s="1"/>
  <c r="P1239" i="1"/>
  <c r="N1239" i="1"/>
  <c r="W1238" i="1"/>
  <c r="X1238" i="1" s="1"/>
  <c r="P1238" i="1"/>
  <c r="N1238" i="1"/>
  <c r="W1237" i="1"/>
  <c r="X1237" i="1" s="1"/>
  <c r="P1237" i="1"/>
  <c r="N1237" i="1"/>
  <c r="W1236" i="1"/>
  <c r="X1236" i="1" s="1"/>
  <c r="P1236" i="1"/>
  <c r="N1236" i="1"/>
  <c r="W1235" i="1"/>
  <c r="X1235" i="1" s="1"/>
  <c r="P1235" i="1"/>
  <c r="N1235" i="1"/>
  <c r="W1234" i="1"/>
  <c r="X1234" i="1" s="1"/>
  <c r="P1234" i="1"/>
  <c r="N1234" i="1"/>
  <c r="W1233" i="1"/>
  <c r="X1233" i="1" s="1"/>
  <c r="P1233" i="1"/>
  <c r="N1233" i="1"/>
  <c r="W1232" i="1"/>
  <c r="X1232" i="1" s="1"/>
  <c r="P1232" i="1"/>
  <c r="N1232" i="1"/>
  <c r="W1231" i="1"/>
  <c r="X1231" i="1" s="1"/>
  <c r="P1231" i="1"/>
  <c r="N1231" i="1"/>
  <c r="W1230" i="1"/>
  <c r="X1230" i="1" s="1"/>
  <c r="P1230" i="1"/>
  <c r="N1230" i="1"/>
  <c r="W1229" i="1"/>
  <c r="X1229" i="1" s="1"/>
  <c r="P1229" i="1"/>
  <c r="N1229" i="1"/>
  <c r="W1228" i="1"/>
  <c r="X1228" i="1" s="1"/>
  <c r="P1228" i="1"/>
  <c r="N1228" i="1"/>
  <c r="W1227" i="1"/>
  <c r="X1227" i="1" s="1"/>
  <c r="P1227" i="1"/>
  <c r="N1227" i="1"/>
  <c r="W1226" i="1"/>
  <c r="X1226" i="1" s="1"/>
  <c r="P1226" i="1"/>
  <c r="N1226" i="1"/>
  <c r="W1225" i="1"/>
  <c r="X1225" i="1" s="1"/>
  <c r="P1225" i="1"/>
  <c r="N1225" i="1"/>
  <c r="W1224" i="1"/>
  <c r="X1224" i="1" s="1"/>
  <c r="P1224" i="1"/>
  <c r="N1224" i="1"/>
  <c r="W1223" i="1"/>
  <c r="X1223" i="1" s="1"/>
  <c r="P1223" i="1"/>
  <c r="N1223" i="1"/>
  <c r="W1222" i="1"/>
  <c r="X1222" i="1" s="1"/>
  <c r="P1222" i="1"/>
  <c r="N1222" i="1"/>
  <c r="W1221" i="1"/>
  <c r="X1221" i="1" s="1"/>
  <c r="P1221" i="1"/>
  <c r="N1221" i="1"/>
  <c r="W1220" i="1"/>
  <c r="X1220" i="1" s="1"/>
  <c r="P1220" i="1"/>
  <c r="N1220" i="1"/>
  <c r="W1219" i="1"/>
  <c r="X1219" i="1" s="1"/>
  <c r="P1219" i="1"/>
  <c r="N1219" i="1"/>
  <c r="W1218" i="1"/>
  <c r="X1218" i="1" s="1"/>
  <c r="P1218" i="1"/>
  <c r="N1218" i="1"/>
  <c r="W1217" i="1"/>
  <c r="X1217" i="1" s="1"/>
  <c r="P1217" i="1"/>
  <c r="N1217" i="1"/>
  <c r="W1216" i="1"/>
  <c r="X1216" i="1" s="1"/>
  <c r="P1216" i="1"/>
  <c r="N1216" i="1"/>
  <c r="W1215" i="1"/>
  <c r="X1215" i="1" s="1"/>
  <c r="P1215" i="1"/>
  <c r="N1215" i="1"/>
  <c r="W1214" i="1"/>
  <c r="X1214" i="1" s="1"/>
  <c r="P1214" i="1"/>
  <c r="N1214" i="1"/>
  <c r="W1213" i="1"/>
  <c r="X1213" i="1" s="1"/>
  <c r="P1213" i="1"/>
  <c r="N1213" i="1"/>
  <c r="W1212" i="1"/>
  <c r="X1212" i="1" s="1"/>
  <c r="P1212" i="1"/>
  <c r="N1212" i="1"/>
  <c r="W1211" i="1"/>
  <c r="X1211" i="1" s="1"/>
  <c r="P1211" i="1"/>
  <c r="N1211" i="1"/>
  <c r="W1210" i="1"/>
  <c r="X1210" i="1" s="1"/>
  <c r="P1210" i="1"/>
  <c r="N1210" i="1"/>
  <c r="W1209" i="1"/>
  <c r="X1209" i="1" s="1"/>
  <c r="P1209" i="1"/>
  <c r="N1209" i="1"/>
  <c r="W1208" i="1"/>
  <c r="X1208" i="1" s="1"/>
  <c r="P1208" i="1"/>
  <c r="N1208" i="1"/>
  <c r="W1207" i="1"/>
  <c r="X1207" i="1" s="1"/>
  <c r="P1207" i="1"/>
  <c r="N1207" i="1"/>
  <c r="W1206" i="1"/>
  <c r="X1206" i="1" s="1"/>
  <c r="P1206" i="1"/>
  <c r="N1206" i="1"/>
  <c r="W1205" i="1"/>
  <c r="X1205" i="1" s="1"/>
  <c r="P1205" i="1"/>
  <c r="N1205" i="1"/>
  <c r="W1204" i="1"/>
  <c r="X1204" i="1" s="1"/>
  <c r="P1204" i="1"/>
  <c r="N1204" i="1"/>
  <c r="W1203" i="1"/>
  <c r="X1203" i="1" s="1"/>
  <c r="P1203" i="1"/>
  <c r="N1203" i="1"/>
  <c r="W1202" i="1"/>
  <c r="X1202" i="1" s="1"/>
  <c r="P1202" i="1"/>
  <c r="N1202" i="1"/>
  <c r="W1201" i="1"/>
  <c r="X1201" i="1" s="1"/>
  <c r="P1201" i="1"/>
  <c r="N1201" i="1"/>
  <c r="W1200" i="1"/>
  <c r="X1200" i="1" s="1"/>
  <c r="P1200" i="1"/>
  <c r="N1200" i="1"/>
  <c r="W1199" i="1"/>
  <c r="X1199" i="1" s="1"/>
  <c r="P1199" i="1"/>
  <c r="N1199" i="1"/>
  <c r="W1198" i="1"/>
  <c r="X1198" i="1" s="1"/>
  <c r="P1198" i="1"/>
  <c r="N1198" i="1"/>
  <c r="W1197" i="1"/>
  <c r="X1197" i="1" s="1"/>
  <c r="P1197" i="1"/>
  <c r="N1197" i="1"/>
  <c r="W1196" i="1"/>
  <c r="X1196" i="1" s="1"/>
  <c r="P1196" i="1"/>
  <c r="N1196" i="1"/>
  <c r="W1195" i="1"/>
  <c r="X1195" i="1" s="1"/>
  <c r="P1195" i="1"/>
  <c r="N1195" i="1"/>
  <c r="W1194" i="1"/>
  <c r="X1194" i="1" s="1"/>
  <c r="P1194" i="1"/>
  <c r="N1194" i="1"/>
  <c r="W1193" i="1"/>
  <c r="X1193" i="1" s="1"/>
  <c r="P1193" i="1"/>
  <c r="N1193" i="1"/>
  <c r="W1192" i="1"/>
  <c r="X1192" i="1" s="1"/>
  <c r="P1192" i="1"/>
  <c r="N1192" i="1"/>
  <c r="W1191" i="1"/>
  <c r="X1191" i="1" s="1"/>
  <c r="P1191" i="1"/>
  <c r="N1191" i="1"/>
  <c r="W1190" i="1"/>
  <c r="X1190" i="1" s="1"/>
  <c r="P1190" i="1"/>
  <c r="N1190" i="1"/>
  <c r="W1189" i="1"/>
  <c r="X1189" i="1" s="1"/>
  <c r="P1189" i="1"/>
  <c r="N1189" i="1"/>
  <c r="W1188" i="1"/>
  <c r="X1188" i="1" s="1"/>
  <c r="P1188" i="1"/>
  <c r="N1188" i="1"/>
  <c r="W1187" i="1"/>
  <c r="X1187" i="1" s="1"/>
  <c r="P1187" i="1"/>
  <c r="N1187" i="1"/>
  <c r="W1186" i="1"/>
  <c r="X1186" i="1" s="1"/>
  <c r="P1186" i="1"/>
  <c r="N1186" i="1"/>
  <c r="W1185" i="1"/>
  <c r="X1185" i="1" s="1"/>
  <c r="P1185" i="1"/>
  <c r="N1185" i="1"/>
  <c r="W1184" i="1"/>
  <c r="X1184" i="1" s="1"/>
  <c r="P1184" i="1"/>
  <c r="N1184" i="1"/>
  <c r="W1183" i="1"/>
  <c r="X1183" i="1" s="1"/>
  <c r="P1183" i="1"/>
  <c r="N1183" i="1"/>
  <c r="W1182" i="1"/>
  <c r="X1182" i="1" s="1"/>
  <c r="P1182" i="1"/>
  <c r="N1182" i="1"/>
  <c r="W1181" i="1"/>
  <c r="X1181" i="1" s="1"/>
  <c r="P1181" i="1"/>
  <c r="N1181" i="1"/>
  <c r="W1180" i="1"/>
  <c r="X1180" i="1" s="1"/>
  <c r="P1180" i="1"/>
  <c r="N1180" i="1"/>
  <c r="W1179" i="1"/>
  <c r="X1179" i="1" s="1"/>
  <c r="P1179" i="1"/>
  <c r="N1179" i="1"/>
  <c r="W1178" i="1"/>
  <c r="X1178" i="1" s="1"/>
  <c r="P1178" i="1"/>
  <c r="N1178" i="1"/>
  <c r="W1177" i="1"/>
  <c r="X1177" i="1" s="1"/>
  <c r="P1177" i="1"/>
  <c r="N1177" i="1"/>
  <c r="W1176" i="1"/>
  <c r="X1176" i="1" s="1"/>
  <c r="P1176" i="1"/>
  <c r="N1176" i="1"/>
  <c r="W1175" i="1"/>
  <c r="X1175" i="1" s="1"/>
  <c r="P1175" i="1"/>
  <c r="N1175" i="1"/>
  <c r="W1174" i="1"/>
  <c r="X1174" i="1" s="1"/>
  <c r="P1174" i="1"/>
  <c r="N1174" i="1"/>
  <c r="W1173" i="1"/>
  <c r="X1173" i="1" s="1"/>
  <c r="P1173" i="1"/>
  <c r="N1173" i="1"/>
  <c r="W1172" i="1"/>
  <c r="X1172" i="1" s="1"/>
  <c r="P1172" i="1"/>
  <c r="N1172" i="1"/>
  <c r="W1171" i="1"/>
  <c r="X1171" i="1" s="1"/>
  <c r="P1171" i="1"/>
  <c r="N1171" i="1"/>
  <c r="W1170" i="1"/>
  <c r="X1170" i="1" s="1"/>
  <c r="P1170" i="1"/>
  <c r="N1170" i="1"/>
  <c r="W1169" i="1"/>
  <c r="X1169" i="1" s="1"/>
  <c r="P1169" i="1"/>
  <c r="N1169" i="1"/>
  <c r="W1168" i="1"/>
  <c r="X1168" i="1" s="1"/>
  <c r="P1168" i="1"/>
  <c r="N1168" i="1"/>
  <c r="W1167" i="1"/>
  <c r="X1167" i="1" s="1"/>
  <c r="P1167" i="1"/>
  <c r="N1167" i="1"/>
  <c r="W1166" i="1"/>
  <c r="X1166" i="1" s="1"/>
  <c r="P1166" i="1"/>
  <c r="N1166" i="1"/>
  <c r="W1165" i="1"/>
  <c r="X1165" i="1" s="1"/>
  <c r="P1165" i="1"/>
  <c r="N1165" i="1"/>
  <c r="W1164" i="1"/>
  <c r="X1164" i="1" s="1"/>
  <c r="P1164" i="1"/>
  <c r="N1164" i="1"/>
  <c r="W1163" i="1"/>
  <c r="X1163" i="1" s="1"/>
  <c r="P1163" i="1"/>
  <c r="N1163" i="1"/>
  <c r="W1162" i="1"/>
  <c r="X1162" i="1" s="1"/>
  <c r="P1162" i="1"/>
  <c r="N1162" i="1"/>
  <c r="W1161" i="1"/>
  <c r="X1161" i="1" s="1"/>
  <c r="P1161" i="1"/>
  <c r="N1161" i="1"/>
  <c r="W1160" i="1"/>
  <c r="X1160" i="1" s="1"/>
  <c r="P1160" i="1"/>
  <c r="N1160" i="1"/>
  <c r="W1159" i="1"/>
  <c r="X1159" i="1" s="1"/>
  <c r="P1159" i="1"/>
  <c r="N1159" i="1"/>
  <c r="W1158" i="1"/>
  <c r="X1158" i="1" s="1"/>
  <c r="P1158" i="1"/>
  <c r="N1158" i="1"/>
  <c r="W1157" i="1"/>
  <c r="X1157" i="1" s="1"/>
  <c r="P1157" i="1"/>
  <c r="N1157" i="1"/>
  <c r="W1156" i="1"/>
  <c r="X1156" i="1" s="1"/>
  <c r="P1156" i="1"/>
  <c r="N1156" i="1"/>
  <c r="W1155" i="1"/>
  <c r="X1155" i="1" s="1"/>
  <c r="P1155" i="1"/>
  <c r="N1155" i="1"/>
  <c r="W1154" i="1"/>
  <c r="X1154" i="1" s="1"/>
  <c r="P1154" i="1"/>
  <c r="N1154" i="1"/>
  <c r="W1153" i="1"/>
  <c r="X1153" i="1" s="1"/>
  <c r="P1153" i="1"/>
  <c r="N1153" i="1"/>
  <c r="W1152" i="1"/>
  <c r="X1152" i="1" s="1"/>
  <c r="P1152" i="1"/>
  <c r="N1152" i="1"/>
  <c r="W1151" i="1"/>
  <c r="X1151" i="1" s="1"/>
  <c r="P1151" i="1"/>
  <c r="N1151" i="1"/>
  <c r="W1150" i="1"/>
  <c r="X1150" i="1" s="1"/>
  <c r="P1150" i="1"/>
  <c r="N1150" i="1"/>
  <c r="W1149" i="1"/>
  <c r="X1149" i="1" s="1"/>
  <c r="P1149" i="1"/>
  <c r="N1149" i="1"/>
  <c r="W1148" i="1"/>
  <c r="X1148" i="1" s="1"/>
  <c r="P1148" i="1"/>
  <c r="N1148" i="1"/>
  <c r="W1147" i="1"/>
  <c r="X1147" i="1" s="1"/>
  <c r="P1147" i="1"/>
  <c r="N1147" i="1"/>
  <c r="W1146" i="1"/>
  <c r="X1146" i="1" s="1"/>
  <c r="P1146" i="1"/>
  <c r="N1146" i="1"/>
  <c r="W1145" i="1"/>
  <c r="X1145" i="1" s="1"/>
  <c r="P1145" i="1"/>
  <c r="N1145" i="1"/>
  <c r="W1144" i="1"/>
  <c r="X1144" i="1" s="1"/>
  <c r="P1144" i="1"/>
  <c r="N1144" i="1"/>
  <c r="W1143" i="1"/>
  <c r="X1143" i="1" s="1"/>
  <c r="P1143" i="1"/>
  <c r="N1143" i="1"/>
  <c r="W1142" i="1"/>
  <c r="X1142" i="1" s="1"/>
  <c r="P1142" i="1"/>
  <c r="N1142" i="1"/>
  <c r="W1141" i="1"/>
  <c r="X1141" i="1" s="1"/>
  <c r="P1141" i="1"/>
  <c r="N1141" i="1"/>
  <c r="W1140" i="1"/>
  <c r="X1140" i="1" s="1"/>
  <c r="P1140" i="1"/>
  <c r="N1140" i="1"/>
  <c r="W1139" i="1"/>
  <c r="X1139" i="1" s="1"/>
  <c r="P1139" i="1"/>
  <c r="N1139" i="1"/>
  <c r="W1138" i="1"/>
  <c r="X1138" i="1" s="1"/>
  <c r="P1138" i="1"/>
  <c r="N1138" i="1"/>
  <c r="W1137" i="1"/>
  <c r="X1137" i="1" s="1"/>
  <c r="P1137" i="1"/>
  <c r="N1137" i="1"/>
  <c r="W1136" i="1"/>
  <c r="X1136" i="1" s="1"/>
  <c r="P1136" i="1"/>
  <c r="N1136" i="1"/>
  <c r="W1135" i="1"/>
  <c r="X1135" i="1" s="1"/>
  <c r="P1135" i="1"/>
  <c r="N1135" i="1"/>
  <c r="W1134" i="1"/>
  <c r="X1134" i="1" s="1"/>
  <c r="P1134" i="1"/>
  <c r="N1134" i="1"/>
  <c r="W1133" i="1"/>
  <c r="X1133" i="1" s="1"/>
  <c r="P1133" i="1"/>
  <c r="N1133" i="1"/>
  <c r="W1132" i="1"/>
  <c r="X1132" i="1" s="1"/>
  <c r="P1132" i="1"/>
  <c r="N1132" i="1"/>
  <c r="W1131" i="1"/>
  <c r="X1131" i="1" s="1"/>
  <c r="P1131" i="1"/>
  <c r="N1131" i="1"/>
  <c r="W1130" i="1"/>
  <c r="X1130" i="1" s="1"/>
  <c r="P1130" i="1"/>
  <c r="N1130" i="1"/>
  <c r="W1129" i="1"/>
  <c r="X1129" i="1" s="1"/>
  <c r="P1129" i="1"/>
  <c r="N1129" i="1"/>
  <c r="W1128" i="1"/>
  <c r="X1128" i="1" s="1"/>
  <c r="P1128" i="1"/>
  <c r="N1128" i="1"/>
  <c r="W1127" i="1"/>
  <c r="X1127" i="1" s="1"/>
  <c r="P1127" i="1"/>
  <c r="N1127" i="1"/>
  <c r="W1126" i="1"/>
  <c r="X1126" i="1" s="1"/>
  <c r="P1126" i="1"/>
  <c r="N1126" i="1"/>
  <c r="W1125" i="1"/>
  <c r="X1125" i="1" s="1"/>
  <c r="P1125" i="1"/>
  <c r="N1125" i="1"/>
  <c r="W1124" i="1"/>
  <c r="X1124" i="1" s="1"/>
  <c r="P1124" i="1"/>
  <c r="N1124" i="1"/>
  <c r="W1123" i="1"/>
  <c r="X1123" i="1" s="1"/>
  <c r="P1123" i="1"/>
  <c r="N1123" i="1"/>
  <c r="W1122" i="1"/>
  <c r="X1122" i="1" s="1"/>
  <c r="P1122" i="1"/>
  <c r="N1122" i="1"/>
  <c r="W1121" i="1"/>
  <c r="X1121" i="1" s="1"/>
  <c r="P1121" i="1"/>
  <c r="N1121" i="1"/>
  <c r="W1120" i="1"/>
  <c r="X1120" i="1" s="1"/>
  <c r="P1120" i="1"/>
  <c r="N1120" i="1"/>
  <c r="W1119" i="1"/>
  <c r="X1119" i="1" s="1"/>
  <c r="P1119" i="1"/>
  <c r="N1119" i="1"/>
  <c r="W1118" i="1"/>
  <c r="X1118" i="1" s="1"/>
  <c r="P1118" i="1"/>
  <c r="N1118" i="1"/>
  <c r="W1117" i="1"/>
  <c r="X1117" i="1" s="1"/>
  <c r="P1117" i="1"/>
  <c r="N1117" i="1"/>
  <c r="W1116" i="1"/>
  <c r="X1116" i="1" s="1"/>
  <c r="P1116" i="1"/>
  <c r="N1116" i="1"/>
  <c r="W1115" i="1"/>
  <c r="X1115" i="1" s="1"/>
  <c r="P1115" i="1"/>
  <c r="N1115" i="1"/>
  <c r="W1114" i="1"/>
  <c r="X1114" i="1" s="1"/>
  <c r="P1114" i="1"/>
  <c r="N1114" i="1"/>
  <c r="W1113" i="1"/>
  <c r="X1113" i="1" s="1"/>
  <c r="P1113" i="1"/>
  <c r="N1113" i="1"/>
  <c r="W1112" i="1"/>
  <c r="X1112" i="1" s="1"/>
  <c r="P1112" i="1"/>
  <c r="N1112" i="1"/>
  <c r="W1111" i="1"/>
  <c r="X1111" i="1" s="1"/>
  <c r="P1111" i="1"/>
  <c r="N1111" i="1"/>
  <c r="W1110" i="1"/>
  <c r="X1110" i="1" s="1"/>
  <c r="P1110" i="1"/>
  <c r="N1110" i="1"/>
  <c r="W1109" i="1"/>
  <c r="X1109" i="1" s="1"/>
  <c r="P1109" i="1"/>
  <c r="N1109" i="1"/>
  <c r="W1108" i="1"/>
  <c r="X1108" i="1" s="1"/>
  <c r="P1108" i="1"/>
  <c r="N1108" i="1"/>
  <c r="W1107" i="1"/>
  <c r="X1107" i="1" s="1"/>
  <c r="P1107" i="1"/>
  <c r="N1107" i="1"/>
  <c r="W1106" i="1"/>
  <c r="X1106" i="1" s="1"/>
  <c r="P1106" i="1"/>
  <c r="N1106" i="1"/>
  <c r="W1105" i="1"/>
  <c r="X1105" i="1" s="1"/>
  <c r="P1105" i="1"/>
  <c r="N1105" i="1"/>
  <c r="W1104" i="1"/>
  <c r="X1104" i="1" s="1"/>
  <c r="P1104" i="1"/>
  <c r="N1104" i="1"/>
  <c r="W1103" i="1"/>
  <c r="X1103" i="1" s="1"/>
  <c r="P1103" i="1"/>
  <c r="N1103" i="1"/>
  <c r="W1102" i="1"/>
  <c r="X1102" i="1" s="1"/>
  <c r="P1102" i="1"/>
  <c r="N1102" i="1"/>
  <c r="W1101" i="1"/>
  <c r="X1101" i="1" s="1"/>
  <c r="P1101" i="1"/>
  <c r="N1101" i="1"/>
  <c r="W1100" i="1"/>
  <c r="X1100" i="1" s="1"/>
  <c r="P1100" i="1"/>
  <c r="N1100" i="1"/>
  <c r="W1099" i="1"/>
  <c r="X1099" i="1" s="1"/>
  <c r="P1099" i="1"/>
  <c r="N1099" i="1"/>
  <c r="W1098" i="1"/>
  <c r="X1098" i="1" s="1"/>
  <c r="P1098" i="1"/>
  <c r="N1098" i="1"/>
  <c r="W1097" i="1"/>
  <c r="X1097" i="1" s="1"/>
  <c r="P1097" i="1"/>
  <c r="N1097" i="1"/>
  <c r="W1096" i="1"/>
  <c r="X1096" i="1" s="1"/>
  <c r="P1096" i="1"/>
  <c r="N1096" i="1"/>
  <c r="W1095" i="1"/>
  <c r="X1095" i="1" s="1"/>
  <c r="P1095" i="1"/>
  <c r="N1095" i="1"/>
  <c r="W1094" i="1"/>
  <c r="X1094" i="1" s="1"/>
  <c r="P1094" i="1"/>
  <c r="N1094" i="1"/>
  <c r="W1093" i="1"/>
  <c r="X1093" i="1" s="1"/>
  <c r="P1093" i="1"/>
  <c r="N1093" i="1"/>
  <c r="W1092" i="1"/>
  <c r="X1092" i="1" s="1"/>
  <c r="P1092" i="1"/>
  <c r="N1092" i="1"/>
  <c r="W1091" i="1"/>
  <c r="X1091" i="1" s="1"/>
  <c r="P1091" i="1"/>
  <c r="N1091" i="1"/>
  <c r="W1090" i="1"/>
  <c r="X1090" i="1" s="1"/>
  <c r="P1090" i="1"/>
  <c r="N1090" i="1"/>
  <c r="W1089" i="1"/>
  <c r="X1089" i="1" s="1"/>
  <c r="P1089" i="1"/>
  <c r="N1089" i="1"/>
  <c r="W1088" i="1"/>
  <c r="X1088" i="1" s="1"/>
  <c r="P1088" i="1"/>
  <c r="N1088" i="1"/>
  <c r="W1087" i="1"/>
  <c r="X1087" i="1" s="1"/>
  <c r="P1087" i="1"/>
  <c r="N1087" i="1"/>
  <c r="W1086" i="1"/>
  <c r="X1086" i="1" s="1"/>
  <c r="P1086" i="1"/>
  <c r="N1086" i="1"/>
  <c r="W1085" i="1"/>
  <c r="X1085" i="1" s="1"/>
  <c r="P1085" i="1"/>
  <c r="N1085" i="1"/>
  <c r="W1084" i="1"/>
  <c r="X1084" i="1" s="1"/>
  <c r="P1084" i="1"/>
  <c r="N1084" i="1"/>
  <c r="W1083" i="1"/>
  <c r="X1083" i="1" s="1"/>
  <c r="P1083" i="1"/>
  <c r="N1083" i="1"/>
  <c r="W1082" i="1"/>
  <c r="X1082" i="1" s="1"/>
  <c r="P1082" i="1"/>
  <c r="N1082" i="1"/>
  <c r="W1081" i="1"/>
  <c r="X1081" i="1" s="1"/>
  <c r="P1081" i="1"/>
  <c r="N1081" i="1"/>
  <c r="W1080" i="1"/>
  <c r="X1080" i="1" s="1"/>
  <c r="P1080" i="1"/>
  <c r="N1080" i="1"/>
  <c r="W1079" i="1"/>
  <c r="X1079" i="1" s="1"/>
  <c r="P1079" i="1"/>
  <c r="N1079" i="1"/>
  <c r="W1078" i="1"/>
  <c r="X1078" i="1" s="1"/>
  <c r="P1078" i="1"/>
  <c r="N1078" i="1"/>
  <c r="W1077" i="1"/>
  <c r="X1077" i="1" s="1"/>
  <c r="P1077" i="1"/>
  <c r="N1077" i="1"/>
  <c r="W1076" i="1"/>
  <c r="X1076" i="1" s="1"/>
  <c r="P1076" i="1"/>
  <c r="N1076" i="1"/>
  <c r="W1075" i="1"/>
  <c r="X1075" i="1" s="1"/>
  <c r="P1075" i="1"/>
  <c r="N1075" i="1"/>
  <c r="W1074" i="1"/>
  <c r="X1074" i="1" s="1"/>
  <c r="P1074" i="1"/>
  <c r="N1074" i="1"/>
  <c r="W1073" i="1"/>
  <c r="X1073" i="1" s="1"/>
  <c r="P1073" i="1"/>
  <c r="N1073" i="1"/>
  <c r="W1072" i="1"/>
  <c r="X1072" i="1" s="1"/>
  <c r="P1072" i="1"/>
  <c r="N1072" i="1"/>
  <c r="W1071" i="1"/>
  <c r="X1071" i="1" s="1"/>
  <c r="P1071" i="1"/>
  <c r="N1071" i="1"/>
  <c r="W1070" i="1"/>
  <c r="X1070" i="1" s="1"/>
  <c r="P1070" i="1"/>
  <c r="N1070" i="1"/>
  <c r="W1069" i="1"/>
  <c r="X1069" i="1" s="1"/>
  <c r="P1069" i="1"/>
  <c r="N1069" i="1"/>
  <c r="W1068" i="1"/>
  <c r="X1068" i="1" s="1"/>
  <c r="P1068" i="1"/>
  <c r="N1068" i="1"/>
  <c r="W1067" i="1"/>
  <c r="X1067" i="1" s="1"/>
  <c r="P1067" i="1"/>
  <c r="N1067" i="1"/>
  <c r="W1066" i="1"/>
  <c r="X1066" i="1" s="1"/>
  <c r="P1066" i="1"/>
  <c r="N1066" i="1"/>
  <c r="W1065" i="1"/>
  <c r="X1065" i="1" s="1"/>
  <c r="P1065" i="1"/>
  <c r="N1065" i="1"/>
  <c r="W1064" i="1"/>
  <c r="X1064" i="1" s="1"/>
  <c r="P1064" i="1"/>
  <c r="N1064" i="1"/>
  <c r="W1063" i="1"/>
  <c r="X1063" i="1" s="1"/>
  <c r="P1063" i="1"/>
  <c r="N1063" i="1"/>
  <c r="W1062" i="1"/>
  <c r="X1062" i="1" s="1"/>
  <c r="P1062" i="1"/>
  <c r="N1062" i="1"/>
  <c r="W1061" i="1"/>
  <c r="X1061" i="1" s="1"/>
  <c r="P1061" i="1"/>
  <c r="N1061" i="1"/>
  <c r="W1060" i="1"/>
  <c r="X1060" i="1" s="1"/>
  <c r="P1060" i="1"/>
  <c r="N1060" i="1"/>
  <c r="W1059" i="1"/>
  <c r="X1059" i="1" s="1"/>
  <c r="P1059" i="1"/>
  <c r="N1059" i="1"/>
  <c r="W1058" i="1"/>
  <c r="X1058" i="1" s="1"/>
  <c r="P1058" i="1"/>
  <c r="N1058" i="1"/>
  <c r="W1057" i="1"/>
  <c r="X1057" i="1" s="1"/>
  <c r="P1057" i="1"/>
  <c r="N1057" i="1"/>
  <c r="W1056" i="1"/>
  <c r="X1056" i="1" s="1"/>
  <c r="P1056" i="1"/>
  <c r="N1056" i="1"/>
  <c r="W1055" i="1"/>
  <c r="X1055" i="1" s="1"/>
  <c r="P1055" i="1"/>
  <c r="N1055" i="1"/>
  <c r="W1054" i="1"/>
  <c r="X1054" i="1" s="1"/>
  <c r="P1054" i="1"/>
  <c r="N1054" i="1"/>
  <c r="W1053" i="1"/>
  <c r="X1053" i="1" s="1"/>
  <c r="P1053" i="1"/>
  <c r="N1053" i="1"/>
  <c r="W1052" i="1"/>
  <c r="X1052" i="1" s="1"/>
  <c r="P1052" i="1"/>
  <c r="N1052" i="1"/>
  <c r="W1051" i="1"/>
  <c r="X1051" i="1" s="1"/>
  <c r="P1051" i="1"/>
  <c r="N1051" i="1"/>
  <c r="W1050" i="1"/>
  <c r="X1050" i="1" s="1"/>
  <c r="P1050" i="1"/>
  <c r="N1050" i="1"/>
  <c r="W1049" i="1"/>
  <c r="X1049" i="1" s="1"/>
  <c r="P1049" i="1"/>
  <c r="N1049" i="1"/>
  <c r="W1048" i="1"/>
  <c r="X1048" i="1" s="1"/>
  <c r="P1048" i="1"/>
  <c r="N1048" i="1"/>
  <c r="W1047" i="1"/>
  <c r="X1047" i="1" s="1"/>
  <c r="P1047" i="1"/>
  <c r="N1047" i="1"/>
  <c r="W1046" i="1"/>
  <c r="X1046" i="1" s="1"/>
  <c r="P1046" i="1"/>
  <c r="N1046" i="1"/>
  <c r="W1045" i="1"/>
  <c r="X1045" i="1" s="1"/>
  <c r="P1045" i="1"/>
  <c r="N1045" i="1"/>
  <c r="W1044" i="1"/>
  <c r="X1044" i="1" s="1"/>
  <c r="P1044" i="1"/>
  <c r="N1044" i="1"/>
  <c r="W1043" i="1"/>
  <c r="X1043" i="1" s="1"/>
  <c r="P1043" i="1"/>
  <c r="N1043" i="1"/>
  <c r="W1042" i="1"/>
  <c r="X1042" i="1" s="1"/>
  <c r="P1042" i="1"/>
  <c r="N1042" i="1"/>
  <c r="W1041" i="1"/>
  <c r="X1041" i="1" s="1"/>
  <c r="P1041" i="1"/>
  <c r="N1041" i="1"/>
  <c r="W1040" i="1"/>
  <c r="X1040" i="1" s="1"/>
  <c r="P1040" i="1"/>
  <c r="N1040" i="1"/>
  <c r="W1039" i="1"/>
  <c r="X1039" i="1" s="1"/>
  <c r="P1039" i="1"/>
  <c r="N1039" i="1"/>
  <c r="W1038" i="1"/>
  <c r="X1038" i="1" s="1"/>
  <c r="P1038" i="1"/>
  <c r="N1038" i="1"/>
  <c r="W1037" i="1"/>
  <c r="X1037" i="1" s="1"/>
  <c r="P1037" i="1"/>
  <c r="N1037" i="1"/>
  <c r="W1036" i="1"/>
  <c r="X1036" i="1" s="1"/>
  <c r="P1036" i="1"/>
  <c r="N1036" i="1"/>
  <c r="W1035" i="1"/>
  <c r="X1035" i="1" s="1"/>
  <c r="P1035" i="1"/>
  <c r="N1035" i="1"/>
  <c r="W1034" i="1"/>
  <c r="X1034" i="1" s="1"/>
  <c r="P1034" i="1"/>
  <c r="N1034" i="1"/>
  <c r="W1033" i="1"/>
  <c r="X1033" i="1" s="1"/>
  <c r="P1033" i="1"/>
  <c r="N1033" i="1"/>
  <c r="W1032" i="1"/>
  <c r="X1032" i="1" s="1"/>
  <c r="P1032" i="1"/>
  <c r="N1032" i="1"/>
  <c r="W1031" i="1"/>
  <c r="X1031" i="1" s="1"/>
  <c r="P1031" i="1"/>
  <c r="N1031" i="1"/>
  <c r="W1030" i="1"/>
  <c r="X1030" i="1" s="1"/>
  <c r="P1030" i="1"/>
  <c r="N1030" i="1"/>
  <c r="W1029" i="1"/>
  <c r="X1029" i="1" s="1"/>
  <c r="P1029" i="1"/>
  <c r="N1029" i="1"/>
  <c r="W1028" i="1"/>
  <c r="X1028" i="1" s="1"/>
  <c r="P1028" i="1"/>
  <c r="N1028" i="1"/>
  <c r="W1027" i="1"/>
  <c r="X1027" i="1" s="1"/>
  <c r="P1027" i="1"/>
  <c r="N1027" i="1"/>
  <c r="W1026" i="1"/>
  <c r="X1026" i="1" s="1"/>
  <c r="P1026" i="1"/>
  <c r="N1026" i="1"/>
  <c r="W1025" i="1"/>
  <c r="X1025" i="1" s="1"/>
  <c r="P1025" i="1"/>
  <c r="N1025" i="1"/>
  <c r="W1024" i="1"/>
  <c r="X1024" i="1" s="1"/>
  <c r="P1024" i="1"/>
  <c r="N1024" i="1"/>
  <c r="W1023" i="1"/>
  <c r="X1023" i="1" s="1"/>
  <c r="P1023" i="1"/>
  <c r="N1023" i="1"/>
  <c r="W1022" i="1"/>
  <c r="X1022" i="1" s="1"/>
  <c r="P1022" i="1"/>
  <c r="N1022" i="1"/>
  <c r="W1021" i="1"/>
  <c r="X1021" i="1" s="1"/>
  <c r="P1021" i="1"/>
  <c r="N1021" i="1"/>
  <c r="W1020" i="1"/>
  <c r="X1020" i="1" s="1"/>
  <c r="P1020" i="1"/>
  <c r="N1020" i="1"/>
  <c r="W1019" i="1"/>
  <c r="X1019" i="1" s="1"/>
  <c r="P1019" i="1"/>
  <c r="N1019" i="1"/>
  <c r="W1018" i="1"/>
  <c r="X1018" i="1" s="1"/>
  <c r="P1018" i="1"/>
  <c r="N1018" i="1"/>
  <c r="W1017" i="1"/>
  <c r="X1017" i="1" s="1"/>
  <c r="P1017" i="1"/>
  <c r="N1017" i="1"/>
  <c r="W1016" i="1"/>
  <c r="X1016" i="1" s="1"/>
  <c r="P1016" i="1"/>
  <c r="N1016" i="1"/>
  <c r="W1015" i="1"/>
  <c r="X1015" i="1" s="1"/>
  <c r="P1015" i="1"/>
  <c r="N1015" i="1"/>
  <c r="W1014" i="1"/>
  <c r="X1014" i="1" s="1"/>
  <c r="P1014" i="1"/>
  <c r="N1014" i="1"/>
  <c r="W1013" i="1"/>
  <c r="X1013" i="1" s="1"/>
  <c r="P1013" i="1"/>
  <c r="N1013" i="1"/>
  <c r="W1012" i="1"/>
  <c r="X1012" i="1" s="1"/>
  <c r="P1012" i="1"/>
  <c r="N1012" i="1"/>
  <c r="W1011" i="1"/>
  <c r="X1011" i="1" s="1"/>
  <c r="P1011" i="1"/>
  <c r="N1011" i="1"/>
  <c r="W1010" i="1"/>
  <c r="X1010" i="1" s="1"/>
  <c r="P1010" i="1"/>
  <c r="N1010" i="1"/>
  <c r="W1009" i="1"/>
  <c r="X1009" i="1" s="1"/>
  <c r="P1009" i="1"/>
  <c r="N1009" i="1"/>
  <c r="W1008" i="1"/>
  <c r="X1008" i="1" s="1"/>
  <c r="P1008" i="1"/>
  <c r="N1008" i="1"/>
  <c r="W1007" i="1"/>
  <c r="X1007" i="1" s="1"/>
  <c r="P1007" i="1"/>
  <c r="N1007" i="1"/>
  <c r="W1006" i="1"/>
  <c r="X1006" i="1" s="1"/>
  <c r="P1006" i="1"/>
  <c r="N1006" i="1"/>
  <c r="W1005" i="1"/>
  <c r="X1005" i="1" s="1"/>
  <c r="P1005" i="1"/>
  <c r="N1005" i="1"/>
  <c r="W1004" i="1"/>
  <c r="X1004" i="1" s="1"/>
  <c r="P1004" i="1"/>
  <c r="N1004" i="1"/>
  <c r="W1003" i="1"/>
  <c r="X1003" i="1" s="1"/>
  <c r="P1003" i="1"/>
  <c r="N1003" i="1"/>
  <c r="W1002" i="1"/>
  <c r="X1002" i="1" s="1"/>
  <c r="P1002" i="1"/>
  <c r="N1002" i="1"/>
  <c r="W1001" i="1"/>
  <c r="X1001" i="1" s="1"/>
  <c r="P1001" i="1"/>
  <c r="N1001" i="1"/>
  <c r="W1000" i="1"/>
  <c r="X1000" i="1" s="1"/>
  <c r="P1000" i="1"/>
  <c r="N1000" i="1"/>
  <c r="W999" i="1"/>
  <c r="X999" i="1" s="1"/>
  <c r="P999" i="1"/>
  <c r="N999" i="1"/>
  <c r="W998" i="1"/>
  <c r="X998" i="1" s="1"/>
  <c r="P998" i="1"/>
  <c r="N998" i="1"/>
  <c r="W997" i="1"/>
  <c r="X997" i="1" s="1"/>
  <c r="P997" i="1"/>
  <c r="N997" i="1"/>
  <c r="W996" i="1"/>
  <c r="X996" i="1" s="1"/>
  <c r="P996" i="1"/>
  <c r="N996" i="1"/>
  <c r="W995" i="1"/>
  <c r="X995" i="1" s="1"/>
  <c r="P995" i="1"/>
  <c r="N995" i="1"/>
  <c r="W994" i="1"/>
  <c r="X994" i="1" s="1"/>
  <c r="P994" i="1"/>
  <c r="N994" i="1"/>
  <c r="W993" i="1"/>
  <c r="X993" i="1" s="1"/>
  <c r="P993" i="1"/>
  <c r="N993" i="1"/>
  <c r="W992" i="1"/>
  <c r="X992" i="1" s="1"/>
  <c r="P992" i="1"/>
  <c r="N992" i="1"/>
  <c r="W991" i="1"/>
  <c r="X991" i="1" s="1"/>
  <c r="P991" i="1"/>
  <c r="N991" i="1"/>
  <c r="W990" i="1"/>
  <c r="X990" i="1" s="1"/>
  <c r="P990" i="1"/>
  <c r="N990" i="1"/>
  <c r="W989" i="1"/>
  <c r="X989" i="1" s="1"/>
  <c r="P989" i="1"/>
  <c r="N989" i="1"/>
  <c r="W988" i="1"/>
  <c r="X988" i="1" s="1"/>
  <c r="P988" i="1"/>
  <c r="N988" i="1"/>
  <c r="W987" i="1"/>
  <c r="X987" i="1" s="1"/>
  <c r="P987" i="1"/>
  <c r="N987" i="1"/>
  <c r="W986" i="1"/>
  <c r="X986" i="1" s="1"/>
  <c r="P986" i="1"/>
  <c r="N986" i="1"/>
  <c r="W985" i="1"/>
  <c r="X985" i="1" s="1"/>
  <c r="P985" i="1"/>
  <c r="N985" i="1"/>
  <c r="W984" i="1"/>
  <c r="X984" i="1" s="1"/>
  <c r="P984" i="1"/>
  <c r="N984" i="1"/>
  <c r="W983" i="1"/>
  <c r="X983" i="1" s="1"/>
  <c r="P983" i="1"/>
  <c r="N983" i="1"/>
  <c r="W982" i="1"/>
  <c r="X982" i="1" s="1"/>
  <c r="P982" i="1"/>
  <c r="N982" i="1"/>
  <c r="W981" i="1"/>
  <c r="X981" i="1" s="1"/>
  <c r="P981" i="1"/>
  <c r="N981" i="1"/>
  <c r="W980" i="1"/>
  <c r="X980" i="1" s="1"/>
  <c r="P980" i="1"/>
  <c r="N980" i="1"/>
  <c r="W979" i="1"/>
  <c r="X979" i="1" s="1"/>
  <c r="P979" i="1"/>
  <c r="N979" i="1"/>
  <c r="W978" i="1"/>
  <c r="X978" i="1" s="1"/>
  <c r="P978" i="1"/>
  <c r="N978" i="1"/>
  <c r="W977" i="1"/>
  <c r="X977" i="1" s="1"/>
  <c r="P977" i="1"/>
  <c r="N977" i="1"/>
  <c r="W976" i="1"/>
  <c r="X976" i="1" s="1"/>
  <c r="P976" i="1"/>
  <c r="N976" i="1"/>
  <c r="W975" i="1"/>
  <c r="X975" i="1" s="1"/>
  <c r="P975" i="1"/>
  <c r="N975" i="1"/>
  <c r="W974" i="1"/>
  <c r="X974" i="1" s="1"/>
  <c r="P974" i="1"/>
  <c r="N974" i="1"/>
  <c r="W973" i="1"/>
  <c r="X973" i="1" s="1"/>
  <c r="P973" i="1"/>
  <c r="N973" i="1"/>
  <c r="W972" i="1"/>
  <c r="X972" i="1" s="1"/>
  <c r="P972" i="1"/>
  <c r="N972" i="1"/>
  <c r="W971" i="1"/>
  <c r="X971" i="1" s="1"/>
  <c r="P971" i="1"/>
  <c r="N971" i="1"/>
  <c r="W970" i="1"/>
  <c r="X970" i="1" s="1"/>
  <c r="P970" i="1"/>
  <c r="N970" i="1"/>
  <c r="W969" i="1"/>
  <c r="X969" i="1" s="1"/>
  <c r="P969" i="1"/>
  <c r="N969" i="1"/>
  <c r="W968" i="1"/>
  <c r="X968" i="1" s="1"/>
  <c r="P968" i="1"/>
  <c r="N968" i="1"/>
  <c r="W967" i="1"/>
  <c r="X967" i="1" s="1"/>
  <c r="P967" i="1"/>
  <c r="N967" i="1"/>
  <c r="W966" i="1"/>
  <c r="X966" i="1" s="1"/>
  <c r="P966" i="1"/>
  <c r="N966" i="1"/>
  <c r="W965" i="1"/>
  <c r="X965" i="1" s="1"/>
  <c r="P965" i="1"/>
  <c r="N965" i="1"/>
  <c r="W964" i="1"/>
  <c r="X964" i="1" s="1"/>
  <c r="P964" i="1"/>
  <c r="N964" i="1"/>
  <c r="W963" i="1"/>
  <c r="X963" i="1" s="1"/>
  <c r="P963" i="1"/>
  <c r="N963" i="1"/>
  <c r="W962" i="1"/>
  <c r="X962" i="1" s="1"/>
  <c r="P962" i="1"/>
  <c r="N962" i="1"/>
  <c r="W961" i="1"/>
  <c r="X961" i="1" s="1"/>
  <c r="P961" i="1"/>
  <c r="N961" i="1"/>
  <c r="W960" i="1"/>
  <c r="X960" i="1" s="1"/>
  <c r="P960" i="1"/>
  <c r="N960" i="1"/>
  <c r="W959" i="1"/>
  <c r="X959" i="1" s="1"/>
  <c r="P959" i="1"/>
  <c r="N959" i="1"/>
  <c r="W958" i="1"/>
  <c r="X958" i="1" s="1"/>
  <c r="P958" i="1"/>
  <c r="N958" i="1"/>
  <c r="W957" i="1"/>
  <c r="X957" i="1" s="1"/>
  <c r="P957" i="1"/>
  <c r="N957" i="1"/>
  <c r="W956" i="1"/>
  <c r="X956" i="1" s="1"/>
  <c r="P956" i="1"/>
  <c r="N956" i="1"/>
  <c r="W955" i="1"/>
  <c r="X955" i="1" s="1"/>
  <c r="P955" i="1"/>
  <c r="N955" i="1"/>
  <c r="W954" i="1"/>
  <c r="X954" i="1" s="1"/>
  <c r="P954" i="1"/>
  <c r="N954" i="1"/>
  <c r="W953" i="1"/>
  <c r="X953" i="1" s="1"/>
  <c r="P953" i="1"/>
  <c r="N953" i="1"/>
  <c r="W952" i="1"/>
  <c r="X952" i="1" s="1"/>
  <c r="P952" i="1"/>
  <c r="N952" i="1"/>
  <c r="W951" i="1"/>
  <c r="X951" i="1" s="1"/>
  <c r="P951" i="1"/>
  <c r="N951" i="1"/>
  <c r="W950" i="1"/>
  <c r="X950" i="1" s="1"/>
  <c r="P950" i="1"/>
  <c r="N950" i="1"/>
  <c r="W949" i="1"/>
  <c r="X949" i="1" s="1"/>
  <c r="P949" i="1"/>
  <c r="N949" i="1"/>
  <c r="W948" i="1"/>
  <c r="X948" i="1" s="1"/>
  <c r="P948" i="1"/>
  <c r="N948" i="1"/>
  <c r="W947" i="1"/>
  <c r="X947" i="1" s="1"/>
  <c r="P947" i="1"/>
  <c r="N947" i="1"/>
  <c r="W946" i="1"/>
  <c r="X946" i="1" s="1"/>
  <c r="P946" i="1"/>
  <c r="N946" i="1"/>
  <c r="W945" i="1"/>
  <c r="X945" i="1" s="1"/>
  <c r="P945" i="1"/>
  <c r="N945" i="1"/>
  <c r="W944" i="1"/>
  <c r="X944" i="1" s="1"/>
  <c r="P944" i="1"/>
  <c r="N944" i="1"/>
  <c r="W943" i="1"/>
  <c r="X943" i="1" s="1"/>
  <c r="P943" i="1"/>
  <c r="N943" i="1"/>
  <c r="W942" i="1"/>
  <c r="X942" i="1" s="1"/>
  <c r="P942" i="1"/>
  <c r="N942" i="1"/>
  <c r="W941" i="1"/>
  <c r="X941" i="1" s="1"/>
  <c r="P941" i="1"/>
  <c r="N941" i="1"/>
  <c r="W940" i="1"/>
  <c r="X940" i="1" s="1"/>
  <c r="P940" i="1"/>
  <c r="N940" i="1"/>
  <c r="W939" i="1"/>
  <c r="X939" i="1" s="1"/>
  <c r="P939" i="1"/>
  <c r="N939" i="1"/>
  <c r="W938" i="1"/>
  <c r="X938" i="1" s="1"/>
  <c r="P938" i="1"/>
  <c r="N938" i="1"/>
  <c r="W937" i="1"/>
  <c r="X937" i="1" s="1"/>
  <c r="P937" i="1"/>
  <c r="N937" i="1"/>
  <c r="W936" i="1"/>
  <c r="X936" i="1" s="1"/>
  <c r="P936" i="1"/>
  <c r="N936" i="1"/>
  <c r="W935" i="1"/>
  <c r="X935" i="1" s="1"/>
  <c r="P935" i="1"/>
  <c r="N935" i="1"/>
  <c r="W934" i="1"/>
  <c r="X934" i="1" s="1"/>
  <c r="P934" i="1"/>
  <c r="N934" i="1"/>
  <c r="W933" i="1"/>
  <c r="X933" i="1" s="1"/>
  <c r="P933" i="1"/>
  <c r="N933" i="1"/>
  <c r="W932" i="1"/>
  <c r="X932" i="1" s="1"/>
  <c r="P932" i="1"/>
  <c r="N932" i="1"/>
  <c r="W931" i="1"/>
  <c r="X931" i="1" s="1"/>
  <c r="P931" i="1"/>
  <c r="N931" i="1"/>
  <c r="W930" i="1"/>
  <c r="X930" i="1" s="1"/>
  <c r="P930" i="1"/>
  <c r="N930" i="1"/>
  <c r="W929" i="1"/>
  <c r="X929" i="1" s="1"/>
  <c r="P929" i="1"/>
  <c r="N929" i="1"/>
  <c r="W928" i="1"/>
  <c r="X928" i="1" s="1"/>
  <c r="P928" i="1"/>
  <c r="N928" i="1"/>
  <c r="W927" i="1"/>
  <c r="X927" i="1" s="1"/>
  <c r="P927" i="1"/>
  <c r="N927" i="1"/>
  <c r="W926" i="1"/>
  <c r="X926" i="1" s="1"/>
  <c r="P926" i="1"/>
  <c r="N926" i="1"/>
  <c r="W925" i="1"/>
  <c r="X925" i="1" s="1"/>
  <c r="P925" i="1"/>
  <c r="N925" i="1"/>
  <c r="W924" i="1"/>
  <c r="X924" i="1" s="1"/>
  <c r="P924" i="1"/>
  <c r="N924" i="1"/>
  <c r="W923" i="1"/>
  <c r="X923" i="1" s="1"/>
  <c r="P923" i="1"/>
  <c r="N923" i="1"/>
  <c r="W922" i="1"/>
  <c r="X922" i="1" s="1"/>
  <c r="P922" i="1"/>
  <c r="N922" i="1"/>
  <c r="W921" i="1"/>
  <c r="X921" i="1" s="1"/>
  <c r="P921" i="1"/>
  <c r="N921" i="1"/>
  <c r="W920" i="1"/>
  <c r="X920" i="1" s="1"/>
  <c r="P920" i="1"/>
  <c r="N920" i="1"/>
  <c r="W919" i="1"/>
  <c r="X919" i="1" s="1"/>
  <c r="P919" i="1"/>
  <c r="N919" i="1"/>
  <c r="W918" i="1"/>
  <c r="X918" i="1" s="1"/>
  <c r="P918" i="1"/>
  <c r="N918" i="1"/>
  <c r="W917" i="1"/>
  <c r="X917" i="1" s="1"/>
  <c r="P917" i="1"/>
  <c r="N917" i="1"/>
  <c r="W916" i="1"/>
  <c r="X916" i="1" s="1"/>
  <c r="P916" i="1"/>
  <c r="N916" i="1"/>
  <c r="W915" i="1"/>
  <c r="X915" i="1" s="1"/>
  <c r="P915" i="1"/>
  <c r="N915" i="1"/>
  <c r="W914" i="1"/>
  <c r="X914" i="1" s="1"/>
  <c r="P914" i="1"/>
  <c r="N914" i="1"/>
  <c r="W913" i="1"/>
  <c r="X913" i="1" s="1"/>
  <c r="P913" i="1"/>
  <c r="N913" i="1"/>
  <c r="W912" i="1"/>
  <c r="X912" i="1" s="1"/>
  <c r="P912" i="1"/>
  <c r="N912" i="1"/>
  <c r="W911" i="1"/>
  <c r="X911" i="1" s="1"/>
  <c r="P911" i="1"/>
  <c r="N911" i="1"/>
  <c r="W910" i="1"/>
  <c r="X910" i="1" s="1"/>
  <c r="P910" i="1"/>
  <c r="N910" i="1"/>
  <c r="W909" i="1"/>
  <c r="X909" i="1" s="1"/>
  <c r="P909" i="1"/>
  <c r="N909" i="1"/>
  <c r="W908" i="1"/>
  <c r="X908" i="1" s="1"/>
  <c r="P908" i="1"/>
  <c r="N908" i="1"/>
  <c r="W907" i="1"/>
  <c r="X907" i="1" s="1"/>
  <c r="P907" i="1"/>
  <c r="N907" i="1"/>
  <c r="W906" i="1"/>
  <c r="X906" i="1" s="1"/>
  <c r="P906" i="1"/>
  <c r="N906" i="1"/>
  <c r="W905" i="1"/>
  <c r="X905" i="1" s="1"/>
  <c r="P905" i="1"/>
  <c r="N905" i="1"/>
  <c r="W904" i="1"/>
  <c r="X904" i="1" s="1"/>
  <c r="P904" i="1"/>
  <c r="N904" i="1"/>
  <c r="W903" i="1"/>
  <c r="X903" i="1" s="1"/>
  <c r="P903" i="1"/>
  <c r="N903" i="1"/>
  <c r="W902" i="1"/>
  <c r="X902" i="1" s="1"/>
  <c r="P902" i="1"/>
  <c r="N902" i="1"/>
  <c r="W901" i="1"/>
  <c r="X901" i="1" s="1"/>
  <c r="P901" i="1"/>
  <c r="N901" i="1"/>
  <c r="W900" i="1"/>
  <c r="X900" i="1" s="1"/>
  <c r="P900" i="1"/>
  <c r="N900" i="1"/>
  <c r="W899" i="1"/>
  <c r="X899" i="1" s="1"/>
  <c r="P899" i="1"/>
  <c r="N899" i="1"/>
  <c r="W898" i="1"/>
  <c r="X898" i="1" s="1"/>
  <c r="P898" i="1"/>
  <c r="N898" i="1"/>
  <c r="W897" i="1"/>
  <c r="X897" i="1" s="1"/>
  <c r="P897" i="1"/>
  <c r="N897" i="1"/>
  <c r="W896" i="1"/>
  <c r="X896" i="1" s="1"/>
  <c r="P896" i="1"/>
  <c r="N896" i="1"/>
  <c r="W895" i="1"/>
  <c r="X895" i="1" s="1"/>
  <c r="P895" i="1"/>
  <c r="N895" i="1"/>
  <c r="W894" i="1"/>
  <c r="X894" i="1" s="1"/>
  <c r="P894" i="1"/>
  <c r="N894" i="1"/>
  <c r="W893" i="1"/>
  <c r="X893" i="1" s="1"/>
  <c r="P893" i="1"/>
  <c r="N893" i="1"/>
  <c r="W892" i="1"/>
  <c r="X892" i="1" s="1"/>
  <c r="P892" i="1"/>
  <c r="N892" i="1"/>
  <c r="W891" i="1"/>
  <c r="X891" i="1" s="1"/>
  <c r="P891" i="1"/>
  <c r="N891" i="1"/>
  <c r="W890" i="1"/>
  <c r="X890" i="1" s="1"/>
  <c r="P890" i="1"/>
  <c r="N890" i="1"/>
  <c r="W889" i="1"/>
  <c r="X889" i="1" s="1"/>
  <c r="P889" i="1"/>
  <c r="N889" i="1"/>
  <c r="W888" i="1"/>
  <c r="X888" i="1" s="1"/>
  <c r="P888" i="1"/>
  <c r="N888" i="1"/>
  <c r="W887" i="1"/>
  <c r="X887" i="1" s="1"/>
  <c r="P887" i="1"/>
  <c r="N887" i="1"/>
  <c r="W886" i="1"/>
  <c r="X886" i="1" s="1"/>
  <c r="P886" i="1"/>
  <c r="N886" i="1"/>
  <c r="W885" i="1"/>
  <c r="X885" i="1" s="1"/>
  <c r="P885" i="1"/>
  <c r="N885" i="1"/>
  <c r="W884" i="1"/>
  <c r="X884" i="1" s="1"/>
  <c r="P884" i="1"/>
  <c r="N884" i="1"/>
  <c r="W883" i="1"/>
  <c r="X883" i="1" s="1"/>
  <c r="P883" i="1"/>
  <c r="N883" i="1"/>
  <c r="W882" i="1"/>
  <c r="X882" i="1" s="1"/>
  <c r="P882" i="1"/>
  <c r="N882" i="1"/>
  <c r="W881" i="1"/>
  <c r="X881" i="1" s="1"/>
  <c r="P881" i="1"/>
  <c r="N881" i="1"/>
  <c r="W880" i="1"/>
  <c r="X880" i="1" s="1"/>
  <c r="P880" i="1"/>
  <c r="N880" i="1"/>
  <c r="W879" i="1"/>
  <c r="X879" i="1" s="1"/>
  <c r="P879" i="1"/>
  <c r="N879" i="1"/>
  <c r="W878" i="1"/>
  <c r="X878" i="1" s="1"/>
  <c r="P878" i="1"/>
  <c r="N878" i="1"/>
  <c r="W877" i="1"/>
  <c r="X877" i="1" s="1"/>
  <c r="P877" i="1"/>
  <c r="N877" i="1"/>
  <c r="W876" i="1"/>
  <c r="X876" i="1" s="1"/>
  <c r="P876" i="1"/>
  <c r="N876" i="1"/>
  <c r="W875" i="1"/>
  <c r="X875" i="1" s="1"/>
  <c r="P875" i="1"/>
  <c r="N875" i="1"/>
  <c r="W874" i="1"/>
  <c r="X874" i="1" s="1"/>
  <c r="P874" i="1"/>
  <c r="N874" i="1"/>
  <c r="W873" i="1"/>
  <c r="X873" i="1" s="1"/>
  <c r="P873" i="1"/>
  <c r="N873" i="1"/>
  <c r="W872" i="1"/>
  <c r="X872" i="1" s="1"/>
  <c r="P872" i="1"/>
  <c r="N872" i="1"/>
  <c r="W871" i="1"/>
  <c r="X871" i="1" s="1"/>
  <c r="P871" i="1"/>
  <c r="N871" i="1"/>
  <c r="W870" i="1"/>
  <c r="X870" i="1" s="1"/>
  <c r="P870" i="1"/>
  <c r="N870" i="1"/>
  <c r="W869" i="1"/>
  <c r="X869" i="1" s="1"/>
  <c r="P869" i="1"/>
  <c r="N869" i="1"/>
  <c r="W868" i="1"/>
  <c r="X868" i="1" s="1"/>
  <c r="P868" i="1"/>
  <c r="N868" i="1"/>
  <c r="W867" i="1"/>
  <c r="X867" i="1" s="1"/>
  <c r="P867" i="1"/>
  <c r="N867" i="1"/>
  <c r="W866" i="1"/>
  <c r="X866" i="1" s="1"/>
  <c r="P866" i="1"/>
  <c r="N866" i="1"/>
  <c r="W865" i="1"/>
  <c r="X865" i="1" s="1"/>
  <c r="P865" i="1"/>
  <c r="N865" i="1"/>
  <c r="W864" i="1"/>
  <c r="X864" i="1" s="1"/>
  <c r="P864" i="1"/>
  <c r="N864" i="1"/>
  <c r="W863" i="1"/>
  <c r="X863" i="1" s="1"/>
  <c r="P863" i="1"/>
  <c r="N863" i="1"/>
  <c r="W862" i="1"/>
  <c r="X862" i="1" s="1"/>
  <c r="P862" i="1"/>
  <c r="N862" i="1"/>
  <c r="W861" i="1"/>
  <c r="X861" i="1" s="1"/>
  <c r="P861" i="1"/>
  <c r="N861" i="1"/>
  <c r="W860" i="1"/>
  <c r="X860" i="1" s="1"/>
  <c r="P860" i="1"/>
  <c r="N860" i="1"/>
  <c r="W859" i="1"/>
  <c r="X859" i="1" s="1"/>
  <c r="P859" i="1"/>
  <c r="N859" i="1"/>
  <c r="W858" i="1"/>
  <c r="X858" i="1" s="1"/>
  <c r="P858" i="1"/>
  <c r="N858" i="1"/>
  <c r="W857" i="1"/>
  <c r="X857" i="1" s="1"/>
  <c r="P857" i="1"/>
  <c r="N857" i="1"/>
  <c r="W856" i="1"/>
  <c r="X856" i="1" s="1"/>
  <c r="P856" i="1"/>
  <c r="N856" i="1"/>
  <c r="W855" i="1"/>
  <c r="X855" i="1" s="1"/>
  <c r="P855" i="1"/>
  <c r="N855" i="1"/>
  <c r="W854" i="1"/>
  <c r="X854" i="1" s="1"/>
  <c r="P854" i="1"/>
  <c r="N854" i="1"/>
  <c r="W853" i="1"/>
  <c r="X853" i="1" s="1"/>
  <c r="P853" i="1"/>
  <c r="N853" i="1"/>
  <c r="W852" i="1"/>
  <c r="X852" i="1" s="1"/>
  <c r="P852" i="1"/>
  <c r="N852" i="1"/>
  <c r="W851" i="1"/>
  <c r="X851" i="1" s="1"/>
  <c r="P851" i="1"/>
  <c r="N851" i="1"/>
  <c r="W850" i="1"/>
  <c r="X850" i="1" s="1"/>
  <c r="P850" i="1"/>
  <c r="N850" i="1"/>
  <c r="W849" i="1"/>
  <c r="X849" i="1" s="1"/>
  <c r="P849" i="1"/>
  <c r="N849" i="1"/>
  <c r="W848" i="1"/>
  <c r="X848" i="1" s="1"/>
  <c r="P848" i="1"/>
  <c r="N848" i="1"/>
  <c r="W847" i="1"/>
  <c r="X847" i="1" s="1"/>
  <c r="P847" i="1"/>
  <c r="N847" i="1"/>
  <c r="W846" i="1"/>
  <c r="X846" i="1" s="1"/>
  <c r="P846" i="1"/>
  <c r="N846" i="1"/>
  <c r="W845" i="1"/>
  <c r="X845" i="1" s="1"/>
  <c r="P845" i="1"/>
  <c r="N845" i="1"/>
  <c r="W844" i="1"/>
  <c r="X844" i="1" s="1"/>
  <c r="P844" i="1"/>
  <c r="N844" i="1"/>
  <c r="W843" i="1"/>
  <c r="X843" i="1" s="1"/>
  <c r="P843" i="1"/>
  <c r="N843" i="1"/>
  <c r="W842" i="1"/>
  <c r="X842" i="1" s="1"/>
  <c r="P842" i="1"/>
  <c r="N842" i="1"/>
  <c r="W841" i="1"/>
  <c r="X841" i="1" s="1"/>
  <c r="P841" i="1"/>
  <c r="N841" i="1"/>
  <c r="W840" i="1"/>
  <c r="X840" i="1" s="1"/>
  <c r="P840" i="1"/>
  <c r="N840" i="1"/>
  <c r="W839" i="1"/>
  <c r="X839" i="1" s="1"/>
  <c r="P839" i="1"/>
  <c r="N839" i="1"/>
  <c r="W838" i="1"/>
  <c r="X838" i="1" s="1"/>
  <c r="P838" i="1"/>
  <c r="N838" i="1"/>
  <c r="W837" i="1"/>
  <c r="X837" i="1" s="1"/>
  <c r="P837" i="1"/>
  <c r="N837" i="1"/>
  <c r="W836" i="1"/>
  <c r="X836" i="1" s="1"/>
  <c r="P836" i="1"/>
  <c r="N836" i="1"/>
  <c r="W835" i="1"/>
  <c r="X835" i="1" s="1"/>
  <c r="P835" i="1"/>
  <c r="N835" i="1"/>
  <c r="W834" i="1"/>
  <c r="X834" i="1" s="1"/>
  <c r="P834" i="1"/>
  <c r="N834" i="1"/>
  <c r="W833" i="1"/>
  <c r="X833" i="1" s="1"/>
  <c r="P833" i="1"/>
  <c r="N833" i="1"/>
  <c r="W832" i="1"/>
  <c r="X832" i="1" s="1"/>
  <c r="P832" i="1"/>
  <c r="N832" i="1"/>
  <c r="W831" i="1"/>
  <c r="X831" i="1" s="1"/>
  <c r="P831" i="1"/>
  <c r="N831" i="1"/>
  <c r="W830" i="1"/>
  <c r="X830" i="1" s="1"/>
  <c r="P830" i="1"/>
  <c r="N830" i="1"/>
  <c r="W829" i="1"/>
  <c r="X829" i="1" s="1"/>
  <c r="P829" i="1"/>
  <c r="N829" i="1"/>
  <c r="W828" i="1"/>
  <c r="X828" i="1" s="1"/>
  <c r="P828" i="1"/>
  <c r="N828" i="1"/>
  <c r="W827" i="1"/>
  <c r="X827" i="1" s="1"/>
  <c r="P827" i="1"/>
  <c r="N827" i="1"/>
  <c r="W826" i="1"/>
  <c r="X826" i="1" s="1"/>
  <c r="P826" i="1"/>
  <c r="N826" i="1"/>
  <c r="W825" i="1"/>
  <c r="X825" i="1" s="1"/>
  <c r="P825" i="1"/>
  <c r="N825" i="1"/>
  <c r="W824" i="1"/>
  <c r="X824" i="1" s="1"/>
  <c r="P824" i="1"/>
  <c r="N824" i="1"/>
  <c r="W823" i="1"/>
  <c r="X823" i="1" s="1"/>
  <c r="P823" i="1"/>
  <c r="N823" i="1"/>
  <c r="W822" i="1"/>
  <c r="X822" i="1" s="1"/>
  <c r="P822" i="1"/>
  <c r="N822" i="1"/>
  <c r="W821" i="1"/>
  <c r="X821" i="1" s="1"/>
  <c r="P821" i="1"/>
  <c r="N821" i="1"/>
  <c r="W820" i="1"/>
  <c r="X820" i="1" s="1"/>
  <c r="P820" i="1"/>
  <c r="N820" i="1"/>
  <c r="W819" i="1"/>
  <c r="X819" i="1" s="1"/>
  <c r="P819" i="1"/>
  <c r="N819" i="1"/>
  <c r="W818" i="1"/>
  <c r="X818" i="1" s="1"/>
  <c r="P818" i="1"/>
  <c r="N818" i="1"/>
  <c r="W817" i="1"/>
  <c r="X817" i="1" s="1"/>
  <c r="P817" i="1"/>
  <c r="N817" i="1"/>
  <c r="W816" i="1"/>
  <c r="X816" i="1" s="1"/>
  <c r="P816" i="1"/>
  <c r="N816" i="1"/>
  <c r="W815" i="1"/>
  <c r="X815" i="1" s="1"/>
  <c r="P815" i="1"/>
  <c r="N815" i="1"/>
  <c r="W814" i="1"/>
  <c r="X814" i="1" s="1"/>
  <c r="P814" i="1"/>
  <c r="N814" i="1"/>
  <c r="W813" i="1"/>
  <c r="X813" i="1" s="1"/>
  <c r="P813" i="1"/>
  <c r="N813" i="1"/>
  <c r="W812" i="1"/>
  <c r="X812" i="1" s="1"/>
  <c r="P812" i="1"/>
  <c r="N812" i="1"/>
  <c r="W811" i="1"/>
  <c r="X811" i="1" s="1"/>
  <c r="P811" i="1"/>
  <c r="N811" i="1"/>
  <c r="W810" i="1"/>
  <c r="X810" i="1" s="1"/>
  <c r="P810" i="1"/>
  <c r="N810" i="1"/>
  <c r="W809" i="1"/>
  <c r="X809" i="1" s="1"/>
  <c r="P809" i="1"/>
  <c r="N809" i="1"/>
  <c r="W808" i="1"/>
  <c r="X808" i="1" s="1"/>
  <c r="P808" i="1"/>
  <c r="N808" i="1"/>
  <c r="W807" i="1"/>
  <c r="X807" i="1" s="1"/>
  <c r="P807" i="1"/>
  <c r="N807" i="1"/>
  <c r="W806" i="1"/>
  <c r="X806" i="1" s="1"/>
  <c r="P806" i="1"/>
  <c r="N806" i="1"/>
  <c r="W805" i="1"/>
  <c r="X805" i="1" s="1"/>
  <c r="P805" i="1"/>
  <c r="N805" i="1"/>
  <c r="W804" i="1"/>
  <c r="X804" i="1" s="1"/>
  <c r="P804" i="1"/>
  <c r="N804" i="1"/>
  <c r="W803" i="1"/>
  <c r="X803" i="1" s="1"/>
  <c r="P803" i="1"/>
  <c r="N803" i="1"/>
  <c r="W802" i="1"/>
  <c r="X802" i="1" s="1"/>
  <c r="P802" i="1"/>
  <c r="N802" i="1"/>
  <c r="W801" i="1"/>
  <c r="X801" i="1" s="1"/>
  <c r="P801" i="1"/>
  <c r="N801" i="1"/>
  <c r="W800" i="1"/>
  <c r="X800" i="1" s="1"/>
  <c r="P800" i="1"/>
  <c r="N800" i="1"/>
  <c r="W799" i="1"/>
  <c r="X799" i="1" s="1"/>
  <c r="P799" i="1"/>
  <c r="N799" i="1"/>
  <c r="W798" i="1"/>
  <c r="X798" i="1" s="1"/>
  <c r="P798" i="1"/>
  <c r="N798" i="1"/>
  <c r="W797" i="1"/>
  <c r="X797" i="1" s="1"/>
  <c r="P797" i="1"/>
  <c r="N797" i="1"/>
  <c r="W796" i="1"/>
  <c r="X796" i="1" s="1"/>
  <c r="P796" i="1"/>
  <c r="N796" i="1"/>
  <c r="W795" i="1"/>
  <c r="X795" i="1" s="1"/>
  <c r="P795" i="1"/>
  <c r="N795" i="1"/>
  <c r="W794" i="1"/>
  <c r="X794" i="1" s="1"/>
  <c r="P794" i="1"/>
  <c r="N794" i="1"/>
  <c r="W793" i="1"/>
  <c r="X793" i="1" s="1"/>
  <c r="P793" i="1"/>
  <c r="N793" i="1"/>
  <c r="W792" i="1"/>
  <c r="X792" i="1" s="1"/>
  <c r="P792" i="1"/>
  <c r="N792" i="1"/>
  <c r="W791" i="1"/>
  <c r="X791" i="1" s="1"/>
  <c r="P791" i="1"/>
  <c r="N791" i="1"/>
  <c r="W790" i="1"/>
  <c r="X790" i="1" s="1"/>
  <c r="P790" i="1"/>
  <c r="N790" i="1"/>
  <c r="W789" i="1"/>
  <c r="X789" i="1" s="1"/>
  <c r="P789" i="1"/>
  <c r="N789" i="1"/>
  <c r="W788" i="1"/>
  <c r="X788" i="1" s="1"/>
  <c r="P788" i="1"/>
  <c r="N788" i="1"/>
  <c r="W787" i="1"/>
  <c r="X787" i="1" s="1"/>
  <c r="P787" i="1"/>
  <c r="N787" i="1"/>
  <c r="W786" i="1"/>
  <c r="X786" i="1" s="1"/>
  <c r="P786" i="1"/>
  <c r="N786" i="1"/>
  <c r="W785" i="1"/>
  <c r="X785" i="1" s="1"/>
  <c r="P785" i="1"/>
  <c r="N785" i="1"/>
  <c r="W784" i="1"/>
  <c r="X784" i="1" s="1"/>
  <c r="P784" i="1"/>
  <c r="N784" i="1"/>
  <c r="W783" i="1"/>
  <c r="X783" i="1" s="1"/>
  <c r="P783" i="1"/>
  <c r="N783" i="1"/>
  <c r="W782" i="1"/>
  <c r="X782" i="1" s="1"/>
  <c r="P782" i="1"/>
  <c r="N782" i="1"/>
  <c r="W781" i="1"/>
  <c r="X781" i="1" s="1"/>
  <c r="P781" i="1"/>
  <c r="N781" i="1"/>
  <c r="W780" i="1"/>
  <c r="X780" i="1" s="1"/>
  <c r="P780" i="1"/>
  <c r="N780" i="1"/>
  <c r="W779" i="1"/>
  <c r="X779" i="1" s="1"/>
  <c r="P779" i="1"/>
  <c r="N779" i="1"/>
  <c r="W778" i="1"/>
  <c r="X778" i="1" s="1"/>
  <c r="P778" i="1"/>
  <c r="N778" i="1"/>
  <c r="W777" i="1"/>
  <c r="X777" i="1" s="1"/>
  <c r="P777" i="1"/>
  <c r="N777" i="1"/>
  <c r="W776" i="1"/>
  <c r="X776" i="1" s="1"/>
  <c r="P776" i="1"/>
  <c r="N776" i="1"/>
  <c r="W775" i="1"/>
  <c r="X775" i="1" s="1"/>
  <c r="P775" i="1"/>
  <c r="N775" i="1"/>
  <c r="W774" i="1"/>
  <c r="X774" i="1" s="1"/>
  <c r="P774" i="1"/>
  <c r="N774" i="1"/>
  <c r="W773" i="1"/>
  <c r="X773" i="1" s="1"/>
  <c r="P773" i="1"/>
  <c r="N773" i="1"/>
  <c r="W772" i="1"/>
  <c r="X772" i="1" s="1"/>
  <c r="P772" i="1"/>
  <c r="N772" i="1"/>
  <c r="W771" i="1"/>
  <c r="X771" i="1" s="1"/>
  <c r="P771" i="1"/>
  <c r="N771" i="1"/>
  <c r="W770" i="1"/>
  <c r="X770" i="1" s="1"/>
  <c r="P770" i="1"/>
  <c r="N770" i="1"/>
  <c r="W769" i="1"/>
  <c r="X769" i="1" s="1"/>
  <c r="P769" i="1"/>
  <c r="N769" i="1"/>
  <c r="W768" i="1"/>
  <c r="X768" i="1" s="1"/>
  <c r="P768" i="1"/>
  <c r="N768" i="1"/>
  <c r="W767" i="1"/>
  <c r="X767" i="1" s="1"/>
  <c r="P767" i="1"/>
  <c r="N767" i="1"/>
  <c r="W766" i="1"/>
  <c r="X766" i="1" s="1"/>
  <c r="P766" i="1"/>
  <c r="N766" i="1"/>
  <c r="W765" i="1"/>
  <c r="X765" i="1" s="1"/>
  <c r="P765" i="1"/>
  <c r="N765" i="1"/>
  <c r="W764" i="1"/>
  <c r="X764" i="1" s="1"/>
  <c r="P764" i="1"/>
  <c r="N764" i="1"/>
  <c r="W763" i="1"/>
  <c r="X763" i="1" s="1"/>
  <c r="P763" i="1"/>
  <c r="N763" i="1"/>
  <c r="W762" i="1"/>
  <c r="X762" i="1" s="1"/>
  <c r="P762" i="1"/>
  <c r="N762" i="1"/>
  <c r="W761" i="1"/>
  <c r="X761" i="1" s="1"/>
  <c r="P761" i="1"/>
  <c r="N761" i="1"/>
  <c r="W760" i="1"/>
  <c r="X760" i="1" s="1"/>
  <c r="P760" i="1"/>
  <c r="N760" i="1"/>
  <c r="W759" i="1"/>
  <c r="X759" i="1" s="1"/>
  <c r="P759" i="1"/>
  <c r="N759" i="1"/>
  <c r="W758" i="1"/>
  <c r="X758" i="1" s="1"/>
  <c r="P758" i="1"/>
  <c r="N758" i="1"/>
  <c r="W757" i="1"/>
  <c r="X757" i="1" s="1"/>
  <c r="P757" i="1"/>
  <c r="N757" i="1"/>
  <c r="W756" i="1"/>
  <c r="X756" i="1" s="1"/>
  <c r="P756" i="1"/>
  <c r="N756" i="1"/>
  <c r="W755" i="1"/>
  <c r="X755" i="1" s="1"/>
  <c r="P755" i="1"/>
  <c r="N755" i="1"/>
  <c r="W754" i="1"/>
  <c r="X754" i="1" s="1"/>
  <c r="P754" i="1"/>
  <c r="N754" i="1"/>
  <c r="W753" i="1"/>
  <c r="X753" i="1" s="1"/>
  <c r="P753" i="1"/>
  <c r="N753" i="1"/>
  <c r="W752" i="1"/>
  <c r="X752" i="1" s="1"/>
  <c r="P752" i="1"/>
  <c r="N752" i="1"/>
  <c r="W751" i="1"/>
  <c r="X751" i="1" s="1"/>
  <c r="P751" i="1"/>
  <c r="N751" i="1"/>
  <c r="W750" i="1"/>
  <c r="X750" i="1" s="1"/>
  <c r="P750" i="1"/>
  <c r="N750" i="1"/>
  <c r="W749" i="1"/>
  <c r="X749" i="1" s="1"/>
  <c r="P749" i="1"/>
  <c r="N749" i="1"/>
  <c r="W748" i="1"/>
  <c r="X748" i="1" s="1"/>
  <c r="P748" i="1"/>
  <c r="N748" i="1"/>
  <c r="W747" i="1"/>
  <c r="X747" i="1" s="1"/>
  <c r="P747" i="1"/>
  <c r="N747" i="1"/>
  <c r="W746" i="1"/>
  <c r="X746" i="1" s="1"/>
  <c r="P746" i="1"/>
  <c r="N746" i="1"/>
  <c r="W745" i="1"/>
  <c r="X745" i="1" s="1"/>
  <c r="P745" i="1"/>
  <c r="N745" i="1"/>
  <c r="W744" i="1"/>
  <c r="X744" i="1" s="1"/>
  <c r="P744" i="1"/>
  <c r="N744" i="1"/>
  <c r="W743" i="1"/>
  <c r="X743" i="1" s="1"/>
  <c r="P743" i="1"/>
  <c r="N743" i="1"/>
  <c r="W742" i="1"/>
  <c r="X742" i="1" s="1"/>
  <c r="P742" i="1"/>
  <c r="N742" i="1"/>
  <c r="W741" i="1"/>
  <c r="X741" i="1" s="1"/>
  <c r="P741" i="1"/>
  <c r="N741" i="1"/>
  <c r="W740" i="1"/>
  <c r="X740" i="1" s="1"/>
  <c r="P740" i="1"/>
  <c r="N740" i="1"/>
  <c r="W739" i="1"/>
  <c r="X739" i="1" s="1"/>
  <c r="P739" i="1"/>
  <c r="N739" i="1"/>
  <c r="W738" i="1"/>
  <c r="X738" i="1" s="1"/>
  <c r="P738" i="1"/>
  <c r="N738" i="1"/>
  <c r="W737" i="1"/>
  <c r="X737" i="1" s="1"/>
  <c r="P737" i="1"/>
  <c r="N737" i="1"/>
  <c r="W736" i="1"/>
  <c r="X736" i="1" s="1"/>
  <c r="P736" i="1"/>
  <c r="N736" i="1"/>
  <c r="W735" i="1"/>
  <c r="X735" i="1" s="1"/>
  <c r="P735" i="1"/>
  <c r="N735" i="1"/>
  <c r="W734" i="1"/>
  <c r="X734" i="1" s="1"/>
  <c r="P734" i="1"/>
  <c r="N734" i="1"/>
  <c r="W733" i="1"/>
  <c r="X733" i="1" s="1"/>
  <c r="P733" i="1"/>
  <c r="N733" i="1"/>
  <c r="W732" i="1"/>
  <c r="X732" i="1" s="1"/>
  <c r="P732" i="1"/>
  <c r="N732" i="1"/>
  <c r="W731" i="1"/>
  <c r="X731" i="1" s="1"/>
  <c r="P731" i="1"/>
  <c r="N731" i="1"/>
  <c r="W730" i="1"/>
  <c r="X730" i="1" s="1"/>
  <c r="P730" i="1"/>
  <c r="N730" i="1"/>
  <c r="W729" i="1"/>
  <c r="X729" i="1" s="1"/>
  <c r="P729" i="1"/>
  <c r="N729" i="1"/>
  <c r="W728" i="1"/>
  <c r="X728" i="1" s="1"/>
  <c r="P728" i="1"/>
  <c r="N728" i="1"/>
  <c r="W727" i="1"/>
  <c r="X727" i="1" s="1"/>
  <c r="P727" i="1"/>
  <c r="N727" i="1"/>
  <c r="W726" i="1"/>
  <c r="X726" i="1" s="1"/>
  <c r="P726" i="1"/>
  <c r="N726" i="1"/>
  <c r="W725" i="1"/>
  <c r="X725" i="1" s="1"/>
  <c r="P725" i="1"/>
  <c r="N725" i="1"/>
  <c r="W724" i="1"/>
  <c r="X724" i="1" s="1"/>
  <c r="P724" i="1"/>
  <c r="N724" i="1"/>
  <c r="W723" i="1"/>
  <c r="X723" i="1" s="1"/>
  <c r="P723" i="1"/>
  <c r="N723" i="1"/>
  <c r="W722" i="1"/>
  <c r="X722" i="1" s="1"/>
  <c r="P722" i="1"/>
  <c r="N722" i="1"/>
  <c r="W721" i="1"/>
  <c r="X721" i="1" s="1"/>
  <c r="P721" i="1"/>
  <c r="N721" i="1"/>
  <c r="W720" i="1"/>
  <c r="X720" i="1" s="1"/>
  <c r="P720" i="1"/>
  <c r="N720" i="1"/>
  <c r="W719" i="1"/>
  <c r="X719" i="1" s="1"/>
  <c r="P719" i="1"/>
  <c r="N719" i="1"/>
  <c r="W718" i="1"/>
  <c r="X718" i="1" s="1"/>
  <c r="P718" i="1"/>
  <c r="N718" i="1"/>
  <c r="W717" i="1"/>
  <c r="X717" i="1" s="1"/>
  <c r="P717" i="1"/>
  <c r="N717" i="1"/>
  <c r="W716" i="1"/>
  <c r="X716" i="1" s="1"/>
  <c r="P716" i="1"/>
  <c r="N716" i="1"/>
  <c r="W715" i="1"/>
  <c r="X715" i="1" s="1"/>
  <c r="P715" i="1"/>
  <c r="N715" i="1"/>
  <c r="W714" i="1"/>
  <c r="X714" i="1" s="1"/>
  <c r="P714" i="1"/>
  <c r="N714" i="1"/>
  <c r="W713" i="1"/>
  <c r="X713" i="1" s="1"/>
  <c r="P713" i="1"/>
  <c r="N713" i="1"/>
  <c r="W712" i="1"/>
  <c r="X712" i="1" s="1"/>
  <c r="P712" i="1"/>
  <c r="N712" i="1"/>
  <c r="W711" i="1"/>
  <c r="X711" i="1" s="1"/>
  <c r="P711" i="1"/>
  <c r="N711" i="1"/>
  <c r="W710" i="1"/>
  <c r="X710" i="1" s="1"/>
  <c r="P710" i="1"/>
  <c r="N710" i="1"/>
  <c r="W709" i="1"/>
  <c r="X709" i="1" s="1"/>
  <c r="P709" i="1"/>
  <c r="N709" i="1"/>
  <c r="W708" i="1"/>
  <c r="X708" i="1" s="1"/>
  <c r="P708" i="1"/>
  <c r="N708" i="1"/>
  <c r="W707" i="1"/>
  <c r="X707" i="1" s="1"/>
  <c r="P707" i="1"/>
  <c r="N707" i="1"/>
  <c r="P706" i="1"/>
  <c r="N706" i="1"/>
  <c r="W705" i="1"/>
  <c r="X705" i="1" s="1"/>
  <c r="P705" i="1"/>
  <c r="N705" i="1"/>
  <c r="W704" i="1"/>
  <c r="X704" i="1" s="1"/>
  <c r="P704" i="1"/>
  <c r="N704" i="1"/>
  <c r="W703" i="1"/>
  <c r="X703" i="1" s="1"/>
  <c r="P703" i="1"/>
  <c r="N703" i="1"/>
  <c r="W702" i="1"/>
  <c r="X702" i="1" s="1"/>
  <c r="P702" i="1"/>
  <c r="N702" i="1"/>
  <c r="W701" i="1"/>
  <c r="X701" i="1" s="1"/>
  <c r="P701" i="1"/>
  <c r="N701" i="1"/>
  <c r="P700" i="1"/>
  <c r="N700" i="1"/>
  <c r="P699" i="1"/>
  <c r="N699" i="1"/>
  <c r="P698" i="1"/>
  <c r="N698" i="1"/>
  <c r="P697" i="1"/>
  <c r="N697" i="1"/>
  <c r="P696" i="1"/>
  <c r="N696" i="1"/>
  <c r="P695" i="1"/>
  <c r="N695" i="1"/>
  <c r="P694" i="1"/>
  <c r="N694" i="1"/>
  <c r="P693" i="1"/>
  <c r="N693" i="1"/>
  <c r="P692" i="1"/>
  <c r="N692" i="1"/>
  <c r="P691" i="1"/>
  <c r="N691" i="1"/>
  <c r="P690" i="1"/>
  <c r="N690" i="1"/>
  <c r="P689" i="1"/>
  <c r="N689" i="1"/>
  <c r="P688" i="1"/>
  <c r="N688" i="1"/>
  <c r="P687" i="1"/>
  <c r="N687" i="1"/>
  <c r="P686" i="1"/>
  <c r="N686" i="1"/>
  <c r="P685" i="1"/>
  <c r="N685" i="1"/>
  <c r="P684" i="1"/>
  <c r="N684" i="1"/>
  <c r="P683" i="1"/>
  <c r="N683" i="1"/>
  <c r="P682" i="1"/>
  <c r="N682" i="1"/>
  <c r="P681" i="1"/>
  <c r="N681" i="1"/>
  <c r="P680" i="1"/>
  <c r="N680" i="1"/>
  <c r="P679" i="1"/>
  <c r="N679" i="1"/>
  <c r="P678" i="1"/>
  <c r="N678" i="1"/>
  <c r="P677" i="1"/>
  <c r="N677" i="1"/>
  <c r="P676" i="1"/>
  <c r="N676" i="1"/>
  <c r="P675" i="1"/>
  <c r="N675" i="1"/>
  <c r="P674" i="1"/>
  <c r="N674" i="1"/>
  <c r="P673" i="1"/>
  <c r="N673" i="1"/>
  <c r="P672" i="1"/>
  <c r="N672" i="1"/>
  <c r="P671" i="1"/>
  <c r="N671" i="1"/>
  <c r="P670" i="1"/>
  <c r="N670" i="1"/>
  <c r="P669" i="1"/>
  <c r="N669" i="1"/>
  <c r="P668" i="1"/>
  <c r="N668" i="1"/>
  <c r="P667" i="1"/>
  <c r="N667" i="1"/>
  <c r="P666" i="1"/>
  <c r="N666" i="1"/>
  <c r="P665" i="1"/>
  <c r="N665" i="1"/>
  <c r="P664" i="1"/>
  <c r="N664" i="1"/>
  <c r="P663" i="1"/>
  <c r="N663" i="1"/>
  <c r="P662" i="1"/>
  <c r="N662" i="1"/>
  <c r="P661" i="1"/>
  <c r="N661" i="1"/>
  <c r="P660" i="1"/>
  <c r="N660" i="1"/>
  <c r="P659" i="1"/>
  <c r="N659" i="1"/>
  <c r="P658" i="1"/>
  <c r="N658" i="1"/>
  <c r="P657" i="1"/>
  <c r="N657" i="1"/>
  <c r="P656" i="1"/>
  <c r="N656" i="1"/>
  <c r="P655" i="1"/>
  <c r="N655" i="1"/>
  <c r="P654" i="1"/>
  <c r="N654" i="1"/>
  <c r="P653" i="1"/>
  <c r="N653" i="1"/>
  <c r="P652" i="1"/>
  <c r="N652" i="1"/>
  <c r="P651" i="1"/>
  <c r="N651" i="1"/>
  <c r="P650" i="1"/>
  <c r="N650" i="1"/>
  <c r="P649" i="1"/>
  <c r="N649" i="1"/>
  <c r="P648" i="1"/>
  <c r="N648" i="1"/>
  <c r="P647" i="1"/>
  <c r="N647" i="1"/>
  <c r="P646" i="1"/>
  <c r="N646" i="1"/>
  <c r="P645" i="1"/>
  <c r="N645" i="1"/>
  <c r="P644" i="1"/>
  <c r="N644" i="1"/>
  <c r="P643" i="1"/>
  <c r="N643" i="1"/>
  <c r="P642" i="1"/>
  <c r="N642" i="1"/>
  <c r="P641" i="1"/>
  <c r="N641" i="1"/>
  <c r="P640" i="1"/>
  <c r="N640" i="1"/>
  <c r="P639" i="1"/>
  <c r="N639" i="1"/>
  <c r="P638" i="1"/>
  <c r="N638" i="1"/>
  <c r="P637" i="1"/>
  <c r="N637" i="1"/>
  <c r="P636" i="1"/>
  <c r="N636" i="1"/>
  <c r="P635" i="1"/>
  <c r="N635" i="1"/>
  <c r="P634" i="1"/>
  <c r="N634" i="1"/>
  <c r="P633" i="1"/>
  <c r="N633" i="1"/>
  <c r="P632" i="1"/>
  <c r="N632" i="1"/>
  <c r="P631" i="1"/>
  <c r="N631" i="1"/>
  <c r="P630" i="1"/>
  <c r="N630" i="1"/>
  <c r="P629" i="1"/>
  <c r="N629" i="1"/>
  <c r="P628" i="1"/>
  <c r="N628" i="1"/>
  <c r="P627" i="1"/>
  <c r="N627" i="1"/>
  <c r="P626" i="1"/>
  <c r="N626" i="1"/>
  <c r="P625" i="1"/>
  <c r="N625" i="1"/>
  <c r="P624" i="1"/>
  <c r="N624" i="1"/>
  <c r="P623" i="1"/>
  <c r="N623" i="1"/>
  <c r="P622" i="1"/>
  <c r="N622" i="1"/>
  <c r="P621" i="1"/>
  <c r="N621" i="1"/>
  <c r="P620" i="1"/>
  <c r="N620" i="1"/>
  <c r="P619" i="1"/>
  <c r="N619" i="1"/>
  <c r="P618" i="1"/>
  <c r="N618" i="1"/>
  <c r="P617" i="1"/>
  <c r="N617" i="1"/>
  <c r="P616" i="1"/>
  <c r="N616" i="1"/>
  <c r="P615" i="1"/>
  <c r="N615" i="1"/>
  <c r="P614" i="1"/>
  <c r="N614" i="1"/>
  <c r="P613" i="1"/>
  <c r="N613" i="1"/>
  <c r="P612" i="1"/>
  <c r="N612" i="1"/>
  <c r="P611" i="1"/>
  <c r="N611" i="1"/>
  <c r="P610" i="1"/>
  <c r="N610" i="1"/>
  <c r="P609" i="1"/>
  <c r="N609" i="1"/>
  <c r="P608" i="1"/>
  <c r="N608" i="1"/>
  <c r="P607" i="1"/>
  <c r="N607" i="1"/>
  <c r="P606" i="1"/>
  <c r="N606" i="1"/>
  <c r="P605" i="1"/>
  <c r="N605" i="1"/>
  <c r="P604" i="1"/>
  <c r="N604" i="1"/>
  <c r="P603" i="1"/>
  <c r="N603" i="1"/>
  <c r="P602" i="1"/>
  <c r="N602" i="1"/>
  <c r="P601" i="1"/>
  <c r="N601" i="1"/>
  <c r="P600" i="1"/>
  <c r="N600" i="1"/>
  <c r="P599" i="1"/>
  <c r="N599" i="1"/>
  <c r="P598" i="1"/>
  <c r="N598" i="1"/>
  <c r="P597" i="1"/>
  <c r="N597" i="1"/>
  <c r="P596" i="1"/>
  <c r="N596" i="1"/>
  <c r="P595" i="1"/>
  <c r="N595" i="1"/>
  <c r="P594" i="1"/>
  <c r="N594" i="1"/>
  <c r="P593" i="1"/>
  <c r="N593" i="1"/>
  <c r="P592" i="1"/>
  <c r="N592" i="1"/>
  <c r="P591" i="1"/>
  <c r="N591" i="1"/>
  <c r="P590" i="1"/>
  <c r="N590" i="1"/>
  <c r="P589" i="1"/>
  <c r="N589" i="1"/>
  <c r="P588" i="1"/>
  <c r="N588" i="1"/>
  <c r="P587" i="1"/>
  <c r="N587" i="1"/>
  <c r="P586" i="1"/>
  <c r="N586" i="1"/>
  <c r="P585" i="1"/>
  <c r="N585" i="1"/>
  <c r="P584" i="1"/>
  <c r="N584" i="1"/>
  <c r="P583" i="1"/>
  <c r="N583" i="1"/>
  <c r="P582" i="1"/>
  <c r="N582" i="1"/>
  <c r="P581" i="1"/>
  <c r="N581" i="1"/>
  <c r="P580" i="1"/>
  <c r="N580" i="1"/>
  <c r="P579" i="1"/>
  <c r="N579" i="1"/>
  <c r="P578" i="1"/>
  <c r="N578" i="1"/>
  <c r="P577" i="1"/>
  <c r="N577" i="1"/>
  <c r="P576" i="1"/>
  <c r="N576" i="1"/>
  <c r="P575" i="1"/>
  <c r="N575" i="1"/>
  <c r="P574" i="1"/>
  <c r="N574" i="1"/>
  <c r="P573" i="1"/>
  <c r="N573" i="1"/>
  <c r="P572" i="1"/>
  <c r="N572" i="1"/>
  <c r="P571" i="1"/>
  <c r="N571" i="1"/>
  <c r="P570" i="1"/>
  <c r="N570" i="1"/>
  <c r="P569" i="1"/>
  <c r="N569" i="1"/>
  <c r="P568" i="1"/>
  <c r="N568" i="1"/>
  <c r="P567" i="1"/>
  <c r="N567" i="1"/>
  <c r="P566" i="1"/>
  <c r="N566" i="1"/>
  <c r="P565" i="1"/>
  <c r="N565" i="1"/>
  <c r="P564" i="1"/>
  <c r="N564" i="1"/>
  <c r="P563" i="1"/>
  <c r="N563" i="1"/>
  <c r="P562" i="1"/>
  <c r="N562" i="1"/>
  <c r="P561" i="1"/>
  <c r="N561" i="1"/>
  <c r="P560" i="1"/>
  <c r="N560" i="1"/>
  <c r="P559" i="1"/>
  <c r="N559" i="1"/>
  <c r="P558" i="1"/>
  <c r="N558" i="1"/>
  <c r="P557" i="1"/>
  <c r="N557" i="1"/>
  <c r="P556" i="1"/>
  <c r="N556" i="1"/>
  <c r="P555" i="1"/>
  <c r="N555" i="1"/>
  <c r="P554" i="1"/>
  <c r="N554" i="1"/>
  <c r="P553" i="1"/>
  <c r="N553" i="1"/>
  <c r="P552" i="1"/>
  <c r="N552" i="1"/>
  <c r="P551" i="1"/>
  <c r="N551" i="1"/>
  <c r="P550" i="1"/>
  <c r="N550" i="1"/>
  <c r="P549" i="1"/>
  <c r="N549" i="1"/>
  <c r="P548" i="1"/>
  <c r="N548" i="1"/>
  <c r="P547" i="1"/>
  <c r="N547" i="1"/>
  <c r="P546" i="1"/>
  <c r="N546" i="1"/>
  <c r="P545" i="1"/>
  <c r="N545" i="1"/>
  <c r="P544" i="1"/>
  <c r="N544" i="1"/>
  <c r="P543" i="1"/>
  <c r="N543" i="1"/>
  <c r="P542" i="1"/>
  <c r="N542" i="1"/>
  <c r="P541" i="1"/>
  <c r="N541" i="1"/>
  <c r="P540" i="1"/>
  <c r="N540" i="1"/>
  <c r="P539" i="1"/>
  <c r="N539" i="1"/>
  <c r="P538" i="1"/>
  <c r="N538" i="1"/>
  <c r="P537" i="1"/>
  <c r="N537" i="1"/>
  <c r="P536" i="1"/>
  <c r="N536" i="1"/>
  <c r="P535" i="1"/>
  <c r="N535" i="1"/>
  <c r="P534" i="1"/>
  <c r="N534" i="1"/>
  <c r="P533" i="1"/>
  <c r="N533" i="1"/>
  <c r="P532" i="1"/>
  <c r="N532" i="1"/>
  <c r="P531" i="1"/>
  <c r="N531" i="1"/>
  <c r="P530" i="1"/>
  <c r="N530" i="1"/>
  <c r="P529" i="1"/>
  <c r="N529" i="1"/>
  <c r="P528" i="1"/>
  <c r="N528" i="1"/>
  <c r="P527" i="1"/>
  <c r="N527" i="1"/>
  <c r="P526" i="1"/>
  <c r="N526" i="1"/>
  <c r="P525" i="1"/>
  <c r="N525" i="1"/>
  <c r="P524" i="1"/>
  <c r="N524" i="1"/>
  <c r="P523" i="1"/>
  <c r="N523" i="1"/>
  <c r="P522" i="1"/>
  <c r="N522" i="1"/>
  <c r="P521" i="1"/>
  <c r="N521" i="1"/>
  <c r="P520" i="1"/>
  <c r="N520" i="1"/>
  <c r="P519" i="1"/>
  <c r="N519" i="1"/>
  <c r="P518" i="1"/>
  <c r="N518" i="1"/>
  <c r="P517" i="1"/>
  <c r="N517" i="1"/>
  <c r="P516" i="1"/>
  <c r="N516" i="1"/>
  <c r="P515" i="1"/>
  <c r="N515" i="1"/>
  <c r="P514" i="1"/>
  <c r="N514" i="1"/>
  <c r="P513" i="1"/>
  <c r="N513" i="1"/>
  <c r="P512" i="1"/>
  <c r="N512" i="1"/>
  <c r="P511" i="1"/>
  <c r="N511" i="1"/>
  <c r="P510" i="1"/>
  <c r="N510" i="1"/>
  <c r="P509" i="1"/>
  <c r="N509" i="1"/>
  <c r="P508" i="1"/>
  <c r="N508" i="1"/>
  <c r="P507" i="1"/>
  <c r="N507" i="1"/>
  <c r="P506" i="1"/>
  <c r="N506" i="1"/>
  <c r="P505" i="1"/>
  <c r="N505" i="1"/>
  <c r="P504" i="1"/>
  <c r="N504" i="1"/>
  <c r="P503" i="1"/>
  <c r="N503" i="1"/>
  <c r="P502" i="1"/>
  <c r="N502" i="1"/>
  <c r="P501" i="1"/>
  <c r="N501" i="1"/>
  <c r="P500" i="1"/>
  <c r="N500" i="1"/>
  <c r="P499" i="1"/>
  <c r="N499" i="1"/>
  <c r="P498" i="1"/>
  <c r="N498" i="1"/>
  <c r="P497" i="1"/>
  <c r="N497" i="1"/>
  <c r="P496" i="1"/>
  <c r="N496" i="1"/>
  <c r="P495" i="1"/>
  <c r="N495" i="1"/>
  <c r="P494" i="1"/>
  <c r="N494" i="1"/>
  <c r="P493" i="1"/>
  <c r="N493" i="1"/>
  <c r="P492" i="1"/>
  <c r="N492" i="1"/>
  <c r="P491" i="1"/>
  <c r="N491" i="1"/>
  <c r="P490" i="1"/>
  <c r="N490" i="1"/>
  <c r="P489" i="1"/>
  <c r="N489" i="1"/>
  <c r="P488" i="1"/>
  <c r="N488" i="1"/>
  <c r="P487" i="1"/>
  <c r="N487" i="1"/>
  <c r="P486" i="1"/>
  <c r="N486" i="1"/>
  <c r="P485" i="1"/>
  <c r="N485" i="1"/>
  <c r="P484" i="1"/>
  <c r="N484" i="1"/>
  <c r="P483" i="1"/>
  <c r="N483" i="1"/>
  <c r="P482" i="1"/>
  <c r="N482" i="1"/>
  <c r="P481" i="1"/>
  <c r="N481" i="1"/>
  <c r="P480" i="1"/>
  <c r="N480" i="1"/>
  <c r="P479" i="1"/>
  <c r="N479" i="1"/>
  <c r="P478" i="1"/>
  <c r="N478" i="1"/>
  <c r="P477" i="1"/>
  <c r="N477" i="1"/>
  <c r="P476" i="1"/>
  <c r="N476" i="1"/>
  <c r="P475" i="1"/>
  <c r="N475" i="1"/>
  <c r="P474" i="1"/>
  <c r="N474" i="1"/>
  <c r="P473" i="1"/>
  <c r="N473" i="1"/>
  <c r="P472" i="1"/>
  <c r="N472" i="1"/>
  <c r="P471" i="1"/>
  <c r="N471" i="1"/>
  <c r="P470" i="1"/>
  <c r="N470" i="1"/>
  <c r="P469" i="1"/>
  <c r="N469" i="1"/>
  <c r="P468" i="1"/>
  <c r="N468" i="1"/>
  <c r="P467" i="1"/>
  <c r="N467" i="1"/>
  <c r="P466" i="1"/>
  <c r="N466" i="1"/>
  <c r="P465" i="1"/>
  <c r="N465" i="1"/>
  <c r="P464" i="1"/>
  <c r="N464" i="1"/>
  <c r="P463" i="1"/>
  <c r="N463" i="1"/>
  <c r="P462" i="1"/>
  <c r="N462" i="1"/>
  <c r="P461" i="1"/>
  <c r="N461" i="1"/>
  <c r="P460" i="1"/>
  <c r="N460" i="1"/>
  <c r="P459" i="1"/>
  <c r="N459" i="1"/>
  <c r="P458" i="1"/>
  <c r="N458" i="1"/>
  <c r="P457" i="1"/>
  <c r="N457" i="1"/>
  <c r="P456" i="1"/>
  <c r="N456" i="1"/>
  <c r="P455" i="1"/>
  <c r="N455" i="1"/>
  <c r="P454" i="1"/>
  <c r="N454" i="1"/>
  <c r="P453" i="1"/>
  <c r="N453" i="1"/>
  <c r="P452" i="1"/>
  <c r="N452" i="1"/>
  <c r="P451" i="1"/>
  <c r="N451" i="1"/>
  <c r="P450" i="1"/>
  <c r="N450" i="1"/>
  <c r="P449" i="1"/>
  <c r="N449" i="1"/>
  <c r="P448" i="1"/>
  <c r="N448" i="1"/>
  <c r="P447" i="1"/>
  <c r="N447" i="1"/>
  <c r="P446" i="1"/>
  <c r="N446" i="1"/>
  <c r="P445" i="1"/>
  <c r="N445" i="1"/>
  <c r="P444" i="1"/>
  <c r="N444" i="1"/>
  <c r="P443" i="1"/>
  <c r="N443" i="1"/>
  <c r="P442" i="1"/>
  <c r="N442" i="1"/>
  <c r="P441" i="1"/>
  <c r="N441" i="1"/>
  <c r="P440" i="1"/>
  <c r="N440" i="1"/>
  <c r="P439" i="1"/>
  <c r="N439" i="1"/>
  <c r="P438" i="1"/>
  <c r="N438" i="1"/>
  <c r="P437" i="1"/>
  <c r="N437" i="1"/>
  <c r="P436" i="1"/>
  <c r="N436" i="1"/>
  <c r="P435" i="1"/>
  <c r="N435" i="1"/>
  <c r="P434" i="1"/>
  <c r="N434" i="1"/>
  <c r="P433" i="1"/>
  <c r="N433" i="1"/>
  <c r="P432" i="1"/>
  <c r="N432" i="1"/>
  <c r="P431" i="1"/>
  <c r="N431" i="1"/>
  <c r="P430" i="1"/>
  <c r="N430" i="1"/>
  <c r="P429" i="1"/>
  <c r="N429" i="1"/>
  <c r="P428" i="1"/>
  <c r="N428" i="1"/>
  <c r="P427" i="1"/>
  <c r="N427" i="1"/>
  <c r="P426" i="1"/>
  <c r="N426" i="1"/>
  <c r="P425" i="1"/>
  <c r="N425" i="1"/>
  <c r="P424" i="1"/>
  <c r="N424" i="1"/>
  <c r="P423" i="1"/>
  <c r="N423" i="1"/>
  <c r="P422" i="1"/>
  <c r="N422" i="1"/>
  <c r="P421" i="1"/>
  <c r="N421" i="1"/>
  <c r="P420" i="1"/>
  <c r="N420" i="1"/>
  <c r="P419" i="1"/>
  <c r="N419" i="1"/>
  <c r="P418" i="1"/>
  <c r="N418" i="1"/>
  <c r="P417" i="1"/>
  <c r="N417" i="1"/>
  <c r="P416" i="1"/>
  <c r="N416" i="1"/>
  <c r="P415" i="1"/>
  <c r="N415" i="1"/>
  <c r="P414" i="1"/>
  <c r="N414" i="1"/>
  <c r="P413" i="1"/>
  <c r="N413" i="1"/>
  <c r="P412" i="1"/>
  <c r="N412" i="1"/>
  <c r="P411" i="1"/>
  <c r="N411" i="1"/>
  <c r="P410" i="1"/>
  <c r="N410" i="1"/>
  <c r="P409" i="1"/>
  <c r="N409" i="1"/>
  <c r="P408" i="1"/>
  <c r="N408" i="1"/>
  <c r="P407" i="1"/>
  <c r="N407" i="1"/>
  <c r="P406" i="1"/>
  <c r="N406" i="1"/>
  <c r="P405" i="1"/>
  <c r="N405" i="1"/>
  <c r="P404" i="1"/>
  <c r="N404" i="1"/>
  <c r="P403" i="1"/>
  <c r="N403" i="1"/>
  <c r="P402" i="1"/>
  <c r="N402" i="1"/>
  <c r="P401" i="1"/>
  <c r="N401" i="1"/>
  <c r="P400" i="1"/>
  <c r="N400" i="1"/>
  <c r="P399" i="1"/>
  <c r="N399" i="1"/>
  <c r="P398" i="1"/>
  <c r="N398" i="1"/>
  <c r="P397" i="1"/>
  <c r="N397" i="1"/>
  <c r="P396" i="1"/>
  <c r="N396" i="1"/>
  <c r="P395" i="1"/>
  <c r="N395" i="1"/>
  <c r="P394" i="1"/>
  <c r="N394" i="1"/>
  <c r="P393" i="1"/>
  <c r="N393" i="1"/>
  <c r="P392" i="1"/>
  <c r="N392" i="1"/>
  <c r="P391" i="1"/>
  <c r="N391" i="1"/>
  <c r="P390" i="1"/>
  <c r="N390" i="1"/>
  <c r="P389" i="1"/>
  <c r="N389" i="1"/>
  <c r="P388" i="1"/>
  <c r="N388" i="1"/>
  <c r="P387" i="1"/>
  <c r="N387" i="1"/>
  <c r="P386" i="1"/>
  <c r="N386" i="1"/>
  <c r="P385" i="1"/>
  <c r="N385" i="1"/>
  <c r="P384" i="1"/>
  <c r="N384" i="1"/>
  <c r="P383" i="1"/>
  <c r="N383" i="1"/>
  <c r="P382" i="1"/>
  <c r="N382" i="1"/>
  <c r="P381" i="1"/>
  <c r="N381" i="1"/>
  <c r="P380" i="1"/>
  <c r="N380" i="1"/>
  <c r="P379" i="1"/>
  <c r="N379" i="1"/>
  <c r="P378" i="1"/>
  <c r="N378" i="1"/>
  <c r="P377" i="1"/>
  <c r="N377" i="1"/>
  <c r="P376" i="1"/>
  <c r="N376" i="1"/>
  <c r="P375" i="1"/>
  <c r="N375" i="1"/>
  <c r="P374" i="1"/>
  <c r="N374" i="1"/>
  <c r="P373" i="1"/>
  <c r="N373" i="1"/>
  <c r="P372" i="1"/>
  <c r="N372" i="1"/>
  <c r="P371" i="1"/>
  <c r="N371" i="1"/>
  <c r="P370" i="1"/>
  <c r="N370" i="1"/>
  <c r="P369" i="1"/>
  <c r="N369" i="1"/>
  <c r="P368" i="1"/>
  <c r="N368" i="1"/>
  <c r="P367" i="1"/>
  <c r="N367" i="1"/>
  <c r="P366" i="1"/>
  <c r="N366" i="1"/>
  <c r="P365" i="1"/>
  <c r="N365" i="1"/>
  <c r="P364" i="1"/>
  <c r="N364" i="1"/>
  <c r="P363" i="1"/>
  <c r="N363" i="1"/>
  <c r="P362" i="1"/>
  <c r="N362" i="1"/>
  <c r="P361" i="1"/>
  <c r="N361" i="1"/>
  <c r="P360" i="1"/>
  <c r="N360" i="1"/>
  <c r="P359" i="1"/>
  <c r="N359" i="1"/>
  <c r="P358" i="1"/>
  <c r="N358" i="1"/>
  <c r="P357" i="1"/>
  <c r="N357" i="1"/>
  <c r="P356" i="1"/>
  <c r="N356" i="1"/>
  <c r="P355" i="1"/>
  <c r="N355" i="1"/>
  <c r="P354" i="1"/>
  <c r="N354" i="1"/>
  <c r="P353" i="1"/>
  <c r="N353" i="1"/>
  <c r="P352" i="1"/>
  <c r="N352" i="1"/>
  <c r="P351" i="1"/>
  <c r="N351" i="1"/>
  <c r="P350" i="1"/>
  <c r="N350" i="1"/>
  <c r="P349" i="1"/>
  <c r="N349" i="1"/>
  <c r="P348" i="1"/>
  <c r="N348" i="1"/>
  <c r="P347" i="1"/>
  <c r="N347" i="1"/>
  <c r="P346" i="1"/>
  <c r="N346" i="1"/>
  <c r="P345" i="1"/>
  <c r="N345" i="1"/>
  <c r="P344" i="1"/>
  <c r="N344" i="1"/>
  <c r="P343" i="1"/>
  <c r="N343" i="1"/>
  <c r="P342" i="1"/>
  <c r="N342" i="1"/>
  <c r="P341" i="1"/>
  <c r="N341" i="1"/>
  <c r="P340" i="1"/>
  <c r="N340" i="1"/>
  <c r="P339" i="1"/>
  <c r="N339" i="1"/>
  <c r="P338" i="1"/>
  <c r="N338" i="1"/>
  <c r="P337" i="1"/>
  <c r="N337" i="1"/>
  <c r="P336" i="1"/>
  <c r="N336" i="1"/>
  <c r="P335" i="1"/>
  <c r="N335" i="1"/>
  <c r="P334" i="1"/>
  <c r="N334" i="1"/>
  <c r="P333" i="1"/>
  <c r="N333" i="1"/>
  <c r="P332" i="1"/>
  <c r="N332" i="1"/>
  <c r="P331" i="1"/>
  <c r="N331" i="1"/>
  <c r="P330" i="1"/>
  <c r="N330" i="1"/>
  <c r="P329" i="1"/>
  <c r="N329" i="1"/>
  <c r="P328" i="1"/>
  <c r="N328" i="1"/>
  <c r="P327" i="1"/>
  <c r="N327" i="1"/>
  <c r="P326" i="1"/>
  <c r="N326" i="1"/>
  <c r="P325" i="1"/>
  <c r="N325" i="1"/>
  <c r="P324" i="1"/>
  <c r="N324" i="1"/>
  <c r="P323" i="1"/>
  <c r="N323" i="1"/>
  <c r="P322" i="1"/>
  <c r="N322" i="1"/>
  <c r="P321" i="1"/>
  <c r="N321" i="1"/>
  <c r="P320" i="1"/>
  <c r="N320" i="1"/>
  <c r="P319" i="1"/>
  <c r="N319" i="1"/>
  <c r="P318" i="1"/>
  <c r="N318" i="1"/>
  <c r="P317" i="1"/>
  <c r="N317" i="1"/>
  <c r="P316" i="1"/>
  <c r="N316" i="1"/>
  <c r="P315" i="1"/>
  <c r="N315" i="1"/>
  <c r="P314" i="1"/>
  <c r="N314" i="1"/>
  <c r="P313" i="1"/>
  <c r="N313" i="1"/>
  <c r="P312" i="1"/>
  <c r="N312" i="1"/>
  <c r="P311" i="1"/>
  <c r="N311" i="1"/>
  <c r="P310" i="1"/>
  <c r="N310" i="1"/>
  <c r="P309" i="1"/>
  <c r="N309" i="1"/>
  <c r="P308" i="1"/>
  <c r="N308" i="1"/>
  <c r="P307" i="1"/>
  <c r="N307" i="1"/>
  <c r="P306" i="1"/>
  <c r="N306" i="1"/>
  <c r="P305" i="1"/>
  <c r="N305" i="1"/>
  <c r="P304" i="1"/>
  <c r="N304" i="1"/>
  <c r="P303" i="1"/>
  <c r="N303" i="1"/>
  <c r="P302" i="1"/>
  <c r="N302" i="1"/>
  <c r="P301" i="1"/>
  <c r="N301" i="1"/>
  <c r="P300" i="1"/>
  <c r="N300" i="1"/>
  <c r="P299" i="1"/>
  <c r="N299" i="1"/>
  <c r="P298" i="1"/>
  <c r="N298" i="1"/>
  <c r="P297" i="1"/>
  <c r="N297" i="1"/>
  <c r="P296" i="1"/>
  <c r="N296" i="1"/>
  <c r="P295" i="1"/>
  <c r="N295" i="1"/>
  <c r="P294" i="1"/>
  <c r="N294" i="1"/>
  <c r="P293" i="1"/>
  <c r="N293" i="1"/>
  <c r="P292" i="1"/>
  <c r="N292" i="1"/>
  <c r="P291" i="1"/>
  <c r="N291" i="1"/>
  <c r="P290" i="1"/>
  <c r="N290" i="1"/>
  <c r="P289" i="1"/>
  <c r="N289" i="1"/>
  <c r="P288" i="1"/>
  <c r="N288" i="1"/>
  <c r="P287" i="1"/>
  <c r="N287" i="1"/>
  <c r="P286" i="1"/>
  <c r="N286" i="1"/>
  <c r="P285" i="1"/>
  <c r="N285" i="1"/>
  <c r="P284" i="1"/>
  <c r="N284" i="1"/>
  <c r="P283" i="1"/>
  <c r="N283" i="1"/>
  <c r="P282" i="1"/>
  <c r="N282" i="1"/>
  <c r="P281" i="1"/>
  <c r="N281" i="1"/>
  <c r="P280" i="1"/>
  <c r="N280" i="1"/>
  <c r="P279" i="1"/>
  <c r="N279" i="1"/>
  <c r="P278" i="1"/>
  <c r="N278" i="1"/>
  <c r="P277" i="1"/>
  <c r="N277" i="1"/>
  <c r="P276" i="1"/>
  <c r="N276" i="1"/>
  <c r="P275" i="1"/>
  <c r="N275" i="1"/>
  <c r="P274" i="1"/>
  <c r="N274" i="1"/>
  <c r="P273" i="1"/>
  <c r="N273" i="1"/>
  <c r="P272" i="1"/>
  <c r="N272" i="1"/>
  <c r="P271" i="1"/>
  <c r="N271" i="1"/>
  <c r="P270" i="1"/>
  <c r="N270" i="1"/>
  <c r="P269" i="1"/>
  <c r="N269" i="1"/>
  <c r="P268" i="1"/>
  <c r="N268" i="1"/>
  <c r="P267" i="1"/>
  <c r="N267" i="1"/>
  <c r="P266" i="1"/>
  <c r="N266" i="1"/>
  <c r="P265" i="1"/>
  <c r="N265" i="1"/>
  <c r="P264" i="1"/>
  <c r="N264" i="1"/>
  <c r="P263" i="1"/>
  <c r="N263" i="1"/>
  <c r="P262" i="1"/>
  <c r="N262" i="1"/>
  <c r="P261" i="1"/>
  <c r="N261" i="1"/>
  <c r="P260" i="1"/>
  <c r="N260" i="1"/>
  <c r="P259" i="1"/>
  <c r="N259" i="1"/>
  <c r="P258" i="1"/>
  <c r="N258" i="1"/>
  <c r="P257" i="1"/>
  <c r="N257" i="1"/>
  <c r="P256" i="1"/>
  <c r="N256" i="1"/>
  <c r="P255" i="1"/>
  <c r="N255" i="1"/>
  <c r="P254" i="1"/>
  <c r="N254" i="1"/>
  <c r="P253" i="1"/>
  <c r="N253" i="1"/>
  <c r="P252" i="1"/>
  <c r="N252" i="1"/>
  <c r="P251" i="1"/>
  <c r="N251" i="1"/>
  <c r="P250" i="1"/>
  <c r="N250" i="1"/>
  <c r="P249" i="1"/>
  <c r="N249" i="1"/>
  <c r="P248" i="1"/>
  <c r="N248" i="1"/>
  <c r="P247" i="1"/>
  <c r="N247" i="1"/>
  <c r="P246" i="1"/>
  <c r="N246" i="1"/>
  <c r="P245" i="1"/>
  <c r="N245" i="1"/>
  <c r="P244" i="1"/>
  <c r="N244" i="1"/>
  <c r="P243" i="1"/>
  <c r="N243" i="1"/>
  <c r="P242" i="1"/>
  <c r="N242" i="1"/>
  <c r="P241" i="1"/>
  <c r="N241" i="1"/>
  <c r="P240" i="1"/>
  <c r="N240" i="1"/>
  <c r="P239" i="1"/>
  <c r="N239" i="1"/>
  <c r="P238" i="1"/>
  <c r="N238" i="1"/>
  <c r="P237" i="1"/>
  <c r="N237" i="1"/>
  <c r="P236" i="1"/>
  <c r="N236" i="1"/>
  <c r="P235" i="1"/>
  <c r="N235" i="1"/>
  <c r="P234" i="1"/>
  <c r="N234" i="1"/>
  <c r="P233" i="1"/>
  <c r="N233" i="1"/>
  <c r="P232" i="1"/>
  <c r="N232" i="1"/>
  <c r="P231" i="1"/>
  <c r="N231" i="1"/>
  <c r="P230" i="1"/>
  <c r="N230" i="1"/>
  <c r="P229" i="1"/>
  <c r="N229" i="1"/>
  <c r="P228" i="1"/>
  <c r="N228" i="1"/>
  <c r="P227" i="1"/>
  <c r="N227" i="1"/>
  <c r="P226" i="1"/>
  <c r="N226" i="1"/>
  <c r="P225" i="1"/>
  <c r="N225" i="1"/>
  <c r="P224" i="1"/>
  <c r="N224" i="1"/>
  <c r="P223" i="1"/>
  <c r="N223" i="1"/>
  <c r="P222" i="1"/>
  <c r="N222" i="1"/>
  <c r="P221" i="1"/>
  <c r="N221" i="1"/>
  <c r="P220" i="1"/>
  <c r="N220" i="1"/>
  <c r="P219" i="1"/>
  <c r="N219" i="1"/>
  <c r="P218" i="1"/>
  <c r="N218" i="1"/>
  <c r="P217" i="1"/>
  <c r="N217" i="1"/>
  <c r="P216" i="1"/>
  <c r="N216" i="1"/>
  <c r="P215" i="1"/>
  <c r="N215" i="1"/>
  <c r="P214" i="1"/>
  <c r="N214" i="1"/>
  <c r="P213" i="1"/>
  <c r="N213" i="1"/>
  <c r="P212" i="1"/>
  <c r="N212" i="1"/>
  <c r="P211" i="1"/>
  <c r="N211" i="1"/>
  <c r="P210" i="1"/>
  <c r="N210" i="1"/>
  <c r="P209" i="1"/>
  <c r="N209" i="1"/>
  <c r="P208" i="1"/>
  <c r="N208" i="1"/>
  <c r="P207" i="1"/>
  <c r="N207" i="1"/>
  <c r="P206" i="1"/>
  <c r="N206" i="1"/>
  <c r="P205" i="1"/>
  <c r="N205" i="1"/>
  <c r="P204" i="1"/>
  <c r="N204" i="1"/>
  <c r="P203" i="1"/>
  <c r="N203" i="1"/>
  <c r="P202" i="1"/>
  <c r="N202" i="1"/>
  <c r="P201" i="1"/>
  <c r="N201" i="1"/>
  <c r="P200" i="1"/>
  <c r="N200" i="1"/>
  <c r="P199" i="1"/>
  <c r="N199" i="1"/>
  <c r="P198" i="1"/>
  <c r="N198" i="1"/>
  <c r="P197" i="1"/>
  <c r="N197" i="1"/>
  <c r="P196" i="1"/>
  <c r="N196" i="1"/>
  <c r="P195" i="1"/>
  <c r="N195" i="1"/>
  <c r="P194" i="1"/>
  <c r="N194" i="1"/>
  <c r="P193" i="1"/>
  <c r="N193" i="1"/>
  <c r="P192" i="1"/>
  <c r="N192" i="1"/>
  <c r="P191" i="1"/>
  <c r="N191" i="1"/>
  <c r="P190" i="1"/>
  <c r="N190" i="1"/>
  <c r="P189" i="1"/>
  <c r="N189" i="1"/>
  <c r="P188" i="1"/>
  <c r="N188" i="1"/>
  <c r="P187" i="1"/>
  <c r="N187" i="1"/>
  <c r="P186" i="1"/>
  <c r="N186" i="1"/>
  <c r="P185" i="1"/>
  <c r="N185" i="1"/>
  <c r="P184" i="1"/>
  <c r="N184" i="1"/>
  <c r="P183" i="1"/>
  <c r="N183" i="1"/>
  <c r="P182" i="1"/>
  <c r="N182" i="1"/>
  <c r="P181" i="1"/>
  <c r="N181" i="1"/>
  <c r="P180" i="1"/>
  <c r="N180" i="1"/>
  <c r="P179" i="1"/>
  <c r="N179" i="1"/>
  <c r="P178" i="1"/>
  <c r="N178" i="1"/>
  <c r="P177" i="1"/>
  <c r="N177" i="1"/>
  <c r="P176" i="1"/>
  <c r="N176" i="1"/>
  <c r="P175" i="1"/>
  <c r="N175" i="1"/>
  <c r="P174" i="1"/>
  <c r="N174" i="1"/>
  <c r="P173" i="1"/>
  <c r="N173" i="1"/>
  <c r="P172" i="1"/>
  <c r="N172" i="1"/>
  <c r="P171" i="1"/>
  <c r="N171" i="1"/>
  <c r="P170" i="1"/>
  <c r="N170" i="1"/>
  <c r="P169" i="1"/>
  <c r="N169" i="1"/>
  <c r="P168" i="1"/>
  <c r="N168" i="1"/>
  <c r="P167" i="1"/>
  <c r="N167" i="1"/>
  <c r="P166" i="1"/>
  <c r="N166" i="1"/>
  <c r="P165" i="1"/>
  <c r="N165" i="1"/>
  <c r="P164" i="1"/>
  <c r="N164" i="1"/>
  <c r="P163" i="1"/>
  <c r="N163" i="1"/>
  <c r="P162" i="1"/>
  <c r="N162" i="1"/>
  <c r="P161" i="1"/>
  <c r="N161" i="1"/>
  <c r="P160" i="1"/>
  <c r="N160" i="1"/>
  <c r="P159" i="1"/>
  <c r="N159" i="1"/>
  <c r="P158" i="1"/>
  <c r="N158" i="1"/>
  <c r="P157" i="1"/>
  <c r="N157" i="1"/>
  <c r="P156" i="1"/>
  <c r="N156" i="1"/>
  <c r="P155" i="1"/>
  <c r="N155" i="1"/>
  <c r="P154" i="1"/>
  <c r="N154" i="1"/>
  <c r="P153" i="1"/>
  <c r="N153" i="1"/>
  <c r="P152" i="1"/>
  <c r="N152" i="1"/>
  <c r="P151" i="1"/>
  <c r="N151" i="1"/>
  <c r="P150" i="1"/>
  <c r="N150" i="1"/>
  <c r="P149" i="1"/>
  <c r="N149" i="1"/>
  <c r="P148" i="1"/>
  <c r="N148" i="1"/>
  <c r="P147" i="1"/>
  <c r="N147" i="1"/>
  <c r="P146" i="1"/>
  <c r="N146" i="1"/>
  <c r="P145" i="1"/>
  <c r="N145" i="1"/>
  <c r="P144" i="1"/>
  <c r="N144" i="1"/>
  <c r="P143" i="1"/>
  <c r="N143" i="1"/>
  <c r="P142" i="1"/>
  <c r="N142" i="1"/>
  <c r="P141" i="1"/>
  <c r="N141" i="1"/>
  <c r="P140" i="1"/>
  <c r="N140" i="1"/>
  <c r="P139" i="1"/>
  <c r="N139" i="1"/>
  <c r="P138" i="1"/>
  <c r="N138" i="1"/>
  <c r="P137" i="1"/>
  <c r="N137" i="1"/>
  <c r="P136" i="1"/>
  <c r="N136" i="1"/>
  <c r="P135" i="1"/>
  <c r="N135" i="1"/>
  <c r="P134" i="1"/>
  <c r="N134" i="1"/>
  <c r="P133" i="1"/>
  <c r="N133" i="1"/>
  <c r="P132" i="1"/>
  <c r="N132" i="1"/>
  <c r="P131" i="1"/>
  <c r="N131" i="1"/>
  <c r="P130" i="1"/>
  <c r="N130" i="1"/>
  <c r="P129" i="1"/>
  <c r="N129" i="1"/>
  <c r="P128" i="1"/>
  <c r="N128" i="1"/>
  <c r="P127" i="1"/>
  <c r="N127" i="1"/>
  <c r="P126" i="1"/>
  <c r="N126" i="1"/>
  <c r="P125" i="1"/>
  <c r="N125" i="1"/>
  <c r="P124" i="1"/>
  <c r="N124" i="1"/>
  <c r="P123" i="1"/>
  <c r="N123" i="1"/>
  <c r="P122" i="1"/>
  <c r="N122" i="1"/>
  <c r="P121" i="1"/>
  <c r="N121" i="1"/>
  <c r="P120" i="1"/>
  <c r="N120" i="1"/>
  <c r="P119" i="1"/>
  <c r="N119" i="1"/>
  <c r="P118" i="1"/>
  <c r="N118" i="1"/>
  <c r="P117" i="1"/>
  <c r="N117" i="1"/>
  <c r="P116" i="1"/>
  <c r="N116" i="1"/>
  <c r="P115" i="1"/>
  <c r="N115" i="1"/>
  <c r="P114" i="1"/>
  <c r="N114" i="1"/>
  <c r="P113" i="1"/>
  <c r="N113" i="1"/>
  <c r="P112" i="1"/>
  <c r="N112" i="1"/>
  <c r="P111" i="1"/>
  <c r="N111" i="1"/>
  <c r="P110" i="1"/>
  <c r="N110" i="1"/>
  <c r="P109" i="1"/>
  <c r="N109" i="1"/>
  <c r="P108" i="1"/>
  <c r="N108" i="1"/>
  <c r="P107" i="1"/>
  <c r="N107" i="1"/>
  <c r="P106" i="1"/>
  <c r="N106" i="1"/>
  <c r="P105" i="1"/>
  <c r="N105" i="1"/>
  <c r="P104" i="1"/>
  <c r="N104" i="1"/>
  <c r="P103" i="1"/>
  <c r="N103" i="1"/>
  <c r="P102" i="1"/>
  <c r="N102" i="1"/>
  <c r="P101" i="1"/>
  <c r="N101" i="1"/>
  <c r="P100" i="1"/>
  <c r="N100" i="1"/>
  <c r="P99" i="1"/>
  <c r="N99" i="1"/>
  <c r="P98" i="1"/>
  <c r="N98" i="1"/>
  <c r="P97" i="1"/>
  <c r="N97" i="1"/>
  <c r="P96" i="1"/>
  <c r="N96" i="1"/>
  <c r="P95" i="1"/>
  <c r="N95" i="1"/>
  <c r="P94" i="1"/>
  <c r="N94" i="1"/>
  <c r="P93" i="1"/>
  <c r="N93" i="1"/>
  <c r="P92" i="1"/>
  <c r="N92" i="1"/>
  <c r="P91" i="1"/>
  <c r="N91" i="1"/>
  <c r="P90" i="1"/>
  <c r="N90" i="1"/>
  <c r="P89" i="1"/>
  <c r="N89" i="1"/>
  <c r="P88" i="1"/>
  <c r="N88" i="1"/>
  <c r="P87" i="1"/>
  <c r="N87" i="1"/>
  <c r="P86" i="1"/>
  <c r="N86" i="1"/>
  <c r="P85" i="1"/>
  <c r="N85" i="1"/>
  <c r="P84" i="1"/>
  <c r="N84" i="1"/>
  <c r="P83" i="1"/>
  <c r="N83" i="1"/>
  <c r="P82" i="1"/>
  <c r="N82" i="1"/>
  <c r="P81" i="1"/>
  <c r="N81" i="1"/>
  <c r="P80" i="1"/>
  <c r="N80" i="1"/>
  <c r="P79" i="1"/>
  <c r="N79" i="1"/>
  <c r="P78" i="1"/>
  <c r="N78" i="1"/>
  <c r="P77" i="1"/>
  <c r="N77" i="1"/>
  <c r="P76" i="1"/>
  <c r="N76" i="1"/>
  <c r="P75" i="1"/>
  <c r="N75" i="1"/>
  <c r="P74" i="1"/>
  <c r="N74" i="1"/>
  <c r="P73" i="1"/>
  <c r="N73" i="1"/>
  <c r="P72" i="1"/>
  <c r="N72" i="1"/>
  <c r="P71" i="1"/>
  <c r="N71" i="1"/>
  <c r="P70" i="1"/>
  <c r="N70" i="1"/>
  <c r="P69" i="1"/>
  <c r="N69" i="1"/>
  <c r="P68" i="1"/>
  <c r="N68" i="1"/>
  <c r="P67" i="1"/>
  <c r="N67" i="1"/>
  <c r="P66" i="1"/>
  <c r="N66" i="1"/>
  <c r="P65" i="1"/>
  <c r="N65" i="1"/>
  <c r="P64" i="1"/>
  <c r="N64" i="1"/>
  <c r="P63" i="1"/>
  <c r="N63" i="1"/>
  <c r="P62" i="1"/>
  <c r="N62" i="1"/>
  <c r="P61" i="1"/>
  <c r="N61" i="1"/>
  <c r="P60" i="1"/>
  <c r="N60" i="1"/>
  <c r="P59" i="1"/>
  <c r="N59" i="1"/>
  <c r="P58" i="1"/>
  <c r="N58" i="1"/>
  <c r="P57" i="1"/>
  <c r="N57" i="1"/>
  <c r="P56" i="1"/>
  <c r="N56" i="1"/>
  <c r="P55" i="1"/>
  <c r="N55" i="1"/>
  <c r="P54" i="1"/>
  <c r="N54" i="1"/>
  <c r="P53" i="1"/>
  <c r="N53" i="1"/>
  <c r="P52" i="1"/>
  <c r="N52" i="1"/>
  <c r="P51" i="1"/>
  <c r="N51" i="1"/>
  <c r="P50" i="1"/>
  <c r="N50" i="1"/>
  <c r="P49" i="1"/>
  <c r="N49" i="1"/>
  <c r="P48" i="1"/>
  <c r="N48" i="1"/>
  <c r="P47" i="1"/>
  <c r="N47" i="1"/>
  <c r="P46" i="1"/>
  <c r="N46" i="1"/>
  <c r="P45" i="1"/>
  <c r="N45" i="1"/>
  <c r="P44" i="1"/>
  <c r="N44" i="1"/>
  <c r="P43" i="1"/>
  <c r="N43" i="1"/>
  <c r="P42" i="1"/>
  <c r="N42" i="1"/>
  <c r="P41" i="1"/>
  <c r="N41" i="1"/>
  <c r="P40" i="1"/>
  <c r="N40" i="1"/>
  <c r="P39" i="1"/>
  <c r="N39" i="1"/>
  <c r="P38" i="1"/>
  <c r="N38" i="1"/>
  <c r="P37" i="1"/>
  <c r="N37" i="1"/>
  <c r="P36" i="1"/>
  <c r="N36" i="1"/>
  <c r="P35" i="1"/>
  <c r="N35" i="1"/>
  <c r="P34" i="1"/>
  <c r="N34" i="1"/>
  <c r="P33" i="1"/>
  <c r="N33" i="1"/>
  <c r="P32" i="1"/>
  <c r="N32" i="1"/>
  <c r="P31" i="1"/>
  <c r="N31" i="1"/>
  <c r="P30" i="1"/>
  <c r="N30" i="1"/>
  <c r="P29" i="1"/>
  <c r="N29" i="1"/>
  <c r="P28" i="1"/>
  <c r="N28" i="1"/>
  <c r="P27" i="1"/>
  <c r="N27" i="1"/>
  <c r="P26" i="1"/>
  <c r="N26" i="1"/>
  <c r="P25" i="1"/>
  <c r="N25" i="1"/>
  <c r="P24" i="1"/>
  <c r="N24" i="1"/>
  <c r="P23" i="1"/>
  <c r="N23" i="1"/>
  <c r="P22" i="1"/>
  <c r="N22" i="1"/>
  <c r="P21" i="1"/>
  <c r="N21" i="1"/>
  <c r="P20" i="1"/>
  <c r="N20" i="1"/>
  <c r="P19" i="1"/>
  <c r="N19" i="1"/>
  <c r="P18" i="1"/>
  <c r="N18" i="1"/>
  <c r="P17" i="1"/>
  <c r="N17" i="1"/>
  <c r="P16" i="1"/>
  <c r="N16" i="1"/>
  <c r="P15" i="1"/>
  <c r="N15" i="1"/>
  <c r="P14" i="1"/>
  <c r="N14" i="1"/>
  <c r="P13" i="1"/>
  <c r="N13" i="1"/>
  <c r="P12" i="1"/>
  <c r="N12" i="1"/>
  <c r="P11" i="1"/>
  <c r="N11" i="1"/>
  <c r="P10" i="1"/>
  <c r="N10" i="1"/>
  <c r="P9" i="1"/>
  <c r="N9" i="1"/>
  <c r="P8" i="1"/>
  <c r="N8" i="1"/>
  <c r="P7" i="1"/>
  <c r="N7" i="1"/>
  <c r="P6" i="1"/>
  <c r="N6" i="1"/>
  <c r="P5" i="1"/>
  <c r="N5" i="1"/>
  <c r="P4" i="1"/>
  <c r="N4" i="1"/>
  <c r="P3" i="1"/>
  <c r="N3" i="1"/>
  <c r="P2" i="1"/>
  <c r="N2" i="1"/>
  <c r="P1" i="1"/>
  <c r="N1" i="1"/>
</calcChain>
</file>

<file path=xl/comments1.xml><?xml version="1.0" encoding="utf-8"?>
<comments xmlns="http://schemas.openxmlformats.org/spreadsheetml/2006/main">
  <authors>
    <author>User</author>
  </authors>
  <commentList>
    <comment ref="L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indemniza la HCCL. Se liquida seguro de vida.el 17/04/2017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Fecha del último pago: 31/05/2014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indemniza la aseguradora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indemniza la aseguradora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Indemniza la cámara: Pago servicio funerario cremación + 25% seguro de vida 1500,00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INDEMNIZA LA HCCL.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indemnizo la HCCL solo Fondo mortuorio. Nota no hubo reclamantes de seguro de vida</t>
        </r>
      </text>
    </comment>
    <comment ref="Y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SOCIO ORO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SE INDEMNIZÓ MEDIANTE LA ASEGURADORA Y SE REEMBOLSO EL VALOR POR SERVICIO EXCEQUIAL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Indemnizó la Aseguradora  el 25% 1500,00 por SV + 625 por gasto sepelio 
la HCCL canceló: 755 dólares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Indemniza la HCCL FONDO MORTUORIO Y SEGURO DE VIDA</t>
        </r>
      </text>
    </comment>
    <comment ref="Y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SOCIO ORO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indemniza la HCCL Fondo Mortuorio y seguro de vida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indemniza la aseguradora </t>
        </r>
      </text>
    </comment>
    <comment ref="L1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Indemniza la HCCL Fondo Mortuorio y seguro de vida</t>
        </r>
      </text>
    </comment>
    <comment ref="Y1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FALLECIDO
</t>
        </r>
      </text>
    </comment>
    <comment ref="L1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la HCCL canceló Fondo Mortuorio Funeraria 
Jaramillo
+ fondo Solidario 1500,00</t>
        </r>
      </text>
    </comment>
    <comment ref="L1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liquidó la HCCL por servicio Funerario. Los Rosales.</t>
        </r>
      </text>
    </comment>
    <comment ref="L1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indemnizó la aseguradora</t>
        </r>
      </text>
    </comment>
    <comment ref="L1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SE CANCELA SERVICIO FUNERARIO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Indemniza la HCCL Fondo Mortuorio y seguro de vida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la HCCL cancela el servicio excequial </t>
        </r>
      </text>
    </comment>
    <comment ref="L1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 hubo reclamante.
Se consigue el dato de fallecido en el registro civil</t>
        </r>
      </text>
    </comment>
    <comment ref="Q1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fecha tentativa a esta fecha se actualizó la información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liquida la aseguradora con el 25% por SV + 625 Servicio excequial + 755asumió la HCCL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Indemniza la HCCL. Fondo Mortuorio y seguro de vida 3000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indemniza la HCCL Fondo Mortuorio y seguro de vida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Representante legal:iñiguez Cabrera Edwin Oswaldo</t>
        </r>
      </text>
    </comment>
    <comment ref="L5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Representante Legal: Celi ValdiVieso Yulisa del Carmen</t>
        </r>
      </text>
    </comment>
    <comment ref="U5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FECHA DE DESAFILIACION: 26/04/2016</t>
        </r>
      </text>
    </comment>
    <comment ref="Y9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 HAY FECHA EXACTA</t>
        </r>
      </text>
    </comment>
    <comment ref="L12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Representante Legal: Vivanco Cobos Juan Gabriel. Fecha de nac:16/12/1981</t>
        </r>
      </text>
    </comment>
    <comment ref="Y12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 no va a seguir cancelando porque no tiene negocio.. Llamada por Jessica Ortiz</t>
        </r>
      </text>
    </comment>
    <comment ref="L125" authorId="0" shapeId="0">
      <text>
        <r>
          <rPr>
            <sz val="9"/>
            <color indexed="81"/>
            <rFont val="Tahoma"/>
            <family val="2"/>
          </rPr>
          <t xml:space="preserve">Representante Legal:  Edgar Alfonso Guerra Gomez Ced: 1100586831
Fech nac: 17/03/1951
anterior: Felix Vicente Mora Jaramillo
</t>
        </r>
      </text>
    </comment>
    <comment ref="Y137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Dr. Hernan Delgado autoriza que la socia se iguale en los pagos desde junio 2015 a mayo 2018
</t>
        </r>
      </text>
    </comment>
    <comment ref="L14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Representante Legal: Abendaño Legarda Augusto Fabricio. Fecha de Nac:22/02/1972</t>
        </r>
      </text>
    </comment>
    <comment ref="L15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SOCIA FUERA DE LA ASEGURADORA PORQUE SE IGAULO PASADO LOS 70 AÑOS</t>
        </r>
      </text>
    </comment>
    <comment ref="Y16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 HAY FECHA DEL ULTIMO PAGO</t>
        </r>
      </text>
    </comment>
    <comment ref="U18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FECHA DE DESAFILIACION 05/08/2015</t>
        </r>
      </text>
    </comment>
    <comment ref="U21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FECHA DE DESAFILIACION 07/08/2015</t>
        </r>
      </text>
    </comment>
    <comment ref="U26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fecha oficio 07/04/2017
</t>
        </r>
      </text>
    </comment>
    <comment ref="Y27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SOCIA SE RETIRADA EL 30/06/2016</t>
        </r>
      </text>
    </comment>
    <comment ref="U27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FACHA DE DESAFILIACION: 12/02/16</t>
        </r>
      </text>
    </comment>
    <comment ref="U28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FECHA DE DESAFILIACION:21/10/2015</t>
        </r>
      </text>
    </comment>
    <comment ref="Y30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 HAY FECHA DEL ULTIMO PAGO</t>
        </r>
      </text>
    </comment>
    <comment ref="U32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FECHA DE DESAFILIACION: 12/02/2016
PRESENTÓ OFICIO DE DESAFILIACION PERO SE VOLVIO A IGUALAR CON AUTORIZACION DEL PRESIDENTE</t>
        </r>
      </text>
    </comment>
    <comment ref="L374" authorId="0" shapeId="0">
      <text>
        <r>
          <rPr>
            <b/>
            <sz val="9"/>
            <color indexed="81"/>
            <rFont val="Tahoma"/>
            <family val="2"/>
          </rPr>
          <t>Representante Legal:</t>
        </r>
        <r>
          <rPr>
            <sz val="9"/>
            <color indexed="81"/>
            <rFont val="Tahoma"/>
            <family val="2"/>
          </rPr>
          <t>Rosa Petronila Burneo Valdivieso. Socia no ingresa a la aseguradora por que está atrasada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PAGAN HASTA EL MES DE DICIEMBRE 2014 MEDIANTE CANJE DE FACTURA PUBLICITARIA No 2103. fact. De venta N0 2717 23/09/2016.
PAGAN HASTA EL 31/03/2016 MEDIANTE CANJE DE FACTURA PUBLICIDAD # 2170 POR CUOTAS SOCIALES. F# 3950</t>
        </r>
      </text>
    </comment>
    <comment ref="U38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FECHA DE DESAFILIACION:18/12/2015</t>
        </r>
      </text>
    </comment>
    <comment ref="Y41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Fecha del último pago: 28/02/2014
</t>
        </r>
      </text>
    </comment>
    <comment ref="Y43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PAGADO HASTA EL 31/10/2017</t>
        </r>
      </text>
    </comment>
    <comment ref="Y44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Fecha del ultimo pago:31/03/16</t>
        </r>
      </text>
    </comment>
    <comment ref="Y44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Fecha del último pago:30/06/2014</t>
        </r>
      </text>
    </comment>
    <comment ref="Y44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Fecha del último pago: 31/05/2014</t>
        </r>
      </text>
    </comment>
    <comment ref="F44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Nila Calva hija</t>
        </r>
      </text>
    </comment>
    <comment ref="Y44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Fecha del último pago:28/02/2016</t>
        </r>
      </text>
    </comment>
    <comment ref="Y45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última fecha de pago: 30/11/16</t>
        </r>
      </text>
    </comment>
    <comment ref="Y45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Fecha del último pago: 31/03/2015</t>
        </r>
      </text>
    </comment>
    <comment ref="Y459" authorId="0" shapeId="0">
      <text>
        <r>
          <rPr>
            <b/>
            <sz val="9"/>
            <color indexed="81"/>
            <rFont val="Tahoma"/>
            <family val="2"/>
          </rPr>
          <t xml:space="preserve">ultima fecha de pago: al </t>
        </r>
        <r>
          <rPr>
            <sz val="9"/>
            <color indexed="81"/>
            <rFont val="Tahoma"/>
            <family val="2"/>
          </rPr>
          <t>31/08/2016</t>
        </r>
      </text>
    </comment>
    <comment ref="Y46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ultima fecha de pago: 30/11/16
</t>
        </r>
      </text>
    </comment>
    <comment ref="Y47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Fecha del último pago:30/11/2015</t>
        </r>
      </text>
    </comment>
    <comment ref="Y47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Fecha del último pago: 30/06/2014</t>
        </r>
      </text>
    </comment>
    <comment ref="Y47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PAGA HASTA EL 30/04/2017</t>
        </r>
      </text>
    </comment>
    <comment ref="Y48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Fecha del último pago:28/02/2015</t>
        </r>
      </text>
    </comment>
    <comment ref="Y48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Fecha del último pago: 31/05/2014</t>
        </r>
      </text>
    </comment>
    <comment ref="Y48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Fecha del último pago: 31/08/2014</t>
        </r>
      </text>
    </comment>
    <comment ref="Y49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Fecha de ultimo pago:31/5/16</t>
        </r>
      </text>
    </comment>
    <comment ref="Y49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fecha del último pago 30/06/2016</t>
        </r>
      </text>
    </comment>
    <comment ref="Y50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ultima fecha de pago 30/11/2016</t>
        </r>
      </text>
    </comment>
    <comment ref="Y50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Fecha del último pago:31/12/2014</t>
        </r>
      </text>
    </comment>
    <comment ref="Y50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Fecha del último pago:30/06/2014</t>
        </r>
      </text>
    </comment>
    <comment ref="Y51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fecha ultimo pago: 30/11/2016</t>
        </r>
      </text>
    </comment>
    <comment ref="Y51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fecha del útimo pago: 31/03/2016</t>
        </r>
      </text>
    </comment>
    <comment ref="Y51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la sra. Se igualo por autorizacion de la Ing. Fanny Jaramillo Carrion. Fecha de pago 08/10/2015: pagado hasta el 30/06/2014
</t>
        </r>
      </text>
    </comment>
    <comment ref="Y51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fecha del último pago al 13/12/2016</t>
        </r>
      </text>
    </comment>
    <comment ref="D51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Telefono de la hija</t>
        </r>
      </text>
    </comment>
    <comment ref="F51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celular del nieto</t>
        </r>
      </text>
    </comment>
    <comment ref="Y52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Fecha del último pago:31/01/2015</t>
        </r>
      </text>
    </comment>
    <comment ref="Y52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Fecha del último pago:28/02/2014</t>
        </r>
      </text>
    </comment>
    <comment ref="L52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Socia q se encuentra fuera de la Aseguradora por la edad se igualó pasado los 70 años. Abonó a la cta el 06/10/2015.
</t>
        </r>
      </text>
    </comment>
    <comment ref="Y52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fecha del último pago: 31/03/2016</t>
        </r>
      </text>
    </comment>
    <comment ref="Y52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Fecha del último pago:31/05/2015</t>
        </r>
      </text>
    </comment>
    <comment ref="Y53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SOCIO INGRESA CON CONDICION NO RECIBE SEGURO DE VIDA SOLO SERVICIO FUNERAL FECHA DE PAGO: 17/06/2016.</t>
        </r>
      </text>
    </comment>
    <comment ref="Y53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Fecha del último pago:31/003/2014</t>
        </r>
      </text>
    </comment>
    <comment ref="E53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telefonos de la hija e hijo</t>
        </r>
      </text>
    </comment>
    <comment ref="Y53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Fecha del ultimo pago: 31/03/2015</t>
        </r>
      </text>
    </comment>
    <comment ref="Y54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Fecha del último pago:31/05/2015</t>
        </r>
      </text>
    </comment>
    <comment ref="Y54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Fecha del último pago 30/06/2016</t>
        </r>
      </text>
    </comment>
    <comment ref="Y55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Fecha del último pago: 30/04/2016</t>
        </r>
      </text>
    </comment>
    <comment ref="Y56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Fecha del último pago 31/03/2015</t>
        </r>
      </text>
    </comment>
    <comment ref="Y56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Fecha del último pago: 30/09/2014</t>
        </r>
      </text>
    </comment>
    <comment ref="Y56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Fecha del último pago: 31/03/2016</t>
        </r>
      </text>
    </comment>
    <comment ref="Y57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Fecha del último pago:30/09/2014</t>
        </r>
      </text>
    </comment>
    <comment ref="L58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Representante Legal: ING. Aurora Isabel Muñoz Mendieta.
Fecha Nac: 19/11/1975
cedula:1103124432</t>
        </r>
      </text>
    </comment>
    <comment ref="L58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Representante Legal: Burneo Muller Leonardo Guillermo
Fech nac: 01/03/1970
ced: 1101774402</t>
        </r>
      </text>
    </comment>
    <comment ref="L58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Representante Legal: Velez Nuñez Franz Mauricio
Ced: 1102774716
Fec Nac: 30/06/1961
Anterior  Eco. Salazar Macias Paula Jesus
</t>
        </r>
      </text>
    </comment>
    <comment ref="L58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Representante Legal: Alcivar Alava Victor Hugo
fech nac: 04/05/1952
ced: 0904145216</t>
        </r>
      </text>
    </comment>
    <comment ref="L586" authorId="0" shapeId="0">
      <text>
        <r>
          <rPr>
            <b/>
            <sz val="9"/>
            <color indexed="81"/>
            <rFont val="Tahoma"/>
            <family val="2"/>
          </rPr>
          <t xml:space="preserve">representante Legal: </t>
        </r>
        <r>
          <rPr>
            <sz val="9"/>
            <color indexed="81"/>
            <rFont val="Tahoma"/>
            <family val="2"/>
          </rPr>
          <t xml:space="preserve">
Natalia Jenny Ontaneda Cordero
ced: 1103395057
fecha nac: 13/07/1975</t>
        </r>
      </text>
    </comment>
    <comment ref="L58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representante Legal: Merino Abad Sonia Mafalda
fech nac: 24/10/1973
ced: 1103233472</t>
        </r>
      </text>
    </comment>
    <comment ref="L58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Representante Legal: Azanza Troncos Ixania Alexandra. 
Fecha de Nac: 18/01/1988
Ced: 1104533722
</t>
        </r>
      </text>
    </comment>
    <comment ref="L589" authorId="0" shapeId="0">
      <text>
        <r>
          <rPr>
            <b/>
            <sz val="9"/>
            <color indexed="81"/>
            <rFont val="Tahoma"/>
            <family val="2"/>
          </rPr>
          <t>User:
Representante Legal</t>
        </r>
        <r>
          <rPr>
            <sz val="9"/>
            <color indexed="81"/>
            <rFont val="Tahoma"/>
            <family val="2"/>
          </rPr>
          <t>: Mariangel Tello Villavicencio. Fecha. Nac: 14/11/1989. ced: 1104097496</t>
        </r>
      </text>
    </comment>
    <comment ref="L590" authorId="0" shapeId="0">
      <text>
        <r>
          <rPr>
            <b/>
            <sz val="9"/>
            <color indexed="81"/>
            <rFont val="Tahoma"/>
            <family val="2"/>
          </rPr>
          <t xml:space="preserve">Representante: </t>
        </r>
        <r>
          <rPr>
            <sz val="9"/>
            <color indexed="81"/>
            <rFont val="Tahoma"/>
            <family val="2"/>
          </rPr>
          <t>Sanchez Macanchi Mónica del cisne Fecha nac: 16/08/1977
ced: 1103485262</t>
        </r>
      </text>
    </comment>
    <comment ref="L59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Representante Legal: Ing. Segundo Carchi Salazar. Torres Molina Segio Anibal. FECHA DE NAC:09/01/1964
ced: 0700026016</t>
        </r>
      </text>
    </comment>
    <comment ref="L59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Representate Legal: Vivanco Aguilar Maria Alexandra
Fecha de Nac: 05/10/1967
Ced: 1102713730</t>
        </r>
      </text>
    </comment>
    <comment ref="L59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Representante Legal:Cajas Celi Paulina Elizabeth. Fecha de nac:29/06/1969
Ced: 1102778261</t>
        </r>
      </text>
    </comment>
    <comment ref="L59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representante Legal: Velez Cabrera Polbio Hernan. Fecha de nac:01/05/1971
ced: 1103018824</t>
        </r>
      </text>
    </comment>
    <comment ref="L595" authorId="0" shapeId="0">
      <text>
        <r>
          <rPr>
            <b/>
            <sz val="9"/>
            <color indexed="81"/>
            <rFont val="Tahoma"/>
            <family val="2"/>
          </rPr>
          <t xml:space="preserve">Rep. Legal: </t>
        </r>
        <r>
          <rPr>
            <sz val="9"/>
            <color indexed="81"/>
            <rFont val="Tahoma"/>
            <family val="2"/>
          </rPr>
          <t>Econ. Diego Fernando Lara Leon
Ced: 1102800404
Fecha de nac: 15/07/1975</t>
        </r>
      </text>
    </comment>
    <comment ref="L59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representante Legal: Alvaro Fernando Rothembach 
Clavijo . Ced. 1711309953. Fecha de nac: 25/09/1971 anterior :Santos Molina Luis Santiago. Fecha de nac:03/06/1964</t>
        </r>
      </text>
    </comment>
    <comment ref="L59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Representante Legal:Armijos Valdivieso Gabriela del Cisne. Fecha de nac:15/05/1970
ced: 1102844048</t>
        </r>
      </text>
    </comment>
    <comment ref="L59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Representante legal: Cevallos Villavicencio Marcos Patricio. Fecha de nac:15/02/1981
Ced: 1102814941</t>
        </r>
      </text>
    </comment>
    <comment ref="E59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Presidenta:  Andrea Pérez</t>
        </r>
      </text>
    </comment>
    <comment ref="L59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Representante Legal: Peña Mora Antonio Francisco
Ci: 1103478309. 
Fecha nac: 03/01/1983
Anterior: Jaramillo Arias Klever Oswaldo. Fecha de nac:11/03/1974</t>
        </r>
      </text>
    </comment>
    <comment ref="L600" authorId="0" shapeId="0">
      <text>
        <r>
          <rPr>
            <b/>
            <sz val="9"/>
            <color indexed="81"/>
            <rFont val="Tahoma"/>
            <family val="2"/>
          </rPr>
          <t xml:space="preserve">User:Representante Legal: </t>
        </r>
        <r>
          <rPr>
            <sz val="9"/>
            <color indexed="81"/>
            <rFont val="Tahoma"/>
            <family val="2"/>
          </rPr>
          <t xml:space="preserve">Zaruma Berru Irina Maribel. Fecha de nac:29/09/1976
</t>
        </r>
      </text>
    </comment>
    <comment ref="L60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Representante Legal:
Ing. Fanny Jaramillo Carrion. Fecha de nac:08/03/1953
ced: 1100612660</t>
        </r>
      </text>
    </comment>
    <comment ref="L60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Representante Legal: Palacios Soto Edwin Yovanni
Ced: 1102823679
Fecha de Nac: 15/10/1971</t>
        </r>
      </text>
    </comment>
    <comment ref="L60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Representante Legal:Eguiguren Hidalgo Oswaldo Alberto . Fecha de nac:21/10/1983
ced: 1103172134</t>
        </r>
      </text>
    </comment>
    <comment ref="L60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Representante Legal: Cordova Machado Jose Vicente. Fecha de Nac:12/04/1980
Ced: 1102956990</t>
        </r>
      </text>
    </comment>
    <comment ref="L60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representante Legal: Jaramillo Ludeña Roberto Santiago. Fecha de nac:26/05/1980
Ced: 1103308779</t>
        </r>
      </text>
    </comment>
    <comment ref="L60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representante Legal: Ing. Edgar Giovani Ojeda Ochoa. Representante anterior: Ovies Bautista Yeni Constanza. Fecha de nac:31/10/1974 ced: 1721427795</t>
        </r>
      </text>
    </comment>
    <comment ref="L60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Representante Legal: Eduardo Israel Calle Zaruma . Fecha de nac: 26/07/1985. ced: 1103388508. Anterior: Burneo Burneo Felipe Genaro Vasco. Fecha de nac: 18/12/1953</t>
        </r>
      </text>
    </comment>
    <comment ref="L60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Representante Legal: Godoy Ruiz Manuel Agustin. Fecha de nac:28/08/1960
Ced: 1101989745</t>
        </r>
      </text>
    </comment>
    <comment ref="L61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Representante Legal:Feican Carrasco Ruben Andres. Fecha de nac: 05/12/1976
ced: 0102115557</t>
        </r>
      </text>
    </comment>
    <comment ref="L61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Representante Legal: Macas Estrada Edison Geovani. Fecha de nac: 16/5/1977
ced: 1103480925</t>
        </r>
      </text>
    </comment>
    <comment ref="L61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Representante Legal: Moscote Medina Jose Luis. Fecha de nac: 18/08/1980
ced: 0931685507</t>
        </r>
      </text>
    </comment>
    <comment ref="L61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Representante Legal: Celi Villavicencio Goodman Giovani. Fecha de nac: 23/09/1967
ced: 1102454335</t>
        </r>
      </text>
    </comment>
    <comment ref="M61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CONFIRMAR FECHA DE INSCRIPCION</t>
        </r>
      </text>
    </comment>
    <comment ref="O61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CONFIRMAR FECHA DE INSCRIPCION</t>
        </r>
      </text>
    </comment>
    <comment ref="L61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Representante Legal: Schneidewind Schsmith Ralft Clements. Fecha de Nac: 16/05/1945
ced: 0911360188</t>
        </r>
      </text>
    </comment>
    <comment ref="L61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Representante:
Actual: Danny Javier Saá Solano de la Sala
Cédula: 1103210785
Fecha nac: 27-12-1975
Anterior: Maldonado Ontaneda Byron Vinicio
</t>
        </r>
      </text>
    </comment>
    <comment ref="L61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Representante Legal: Piedra Aguirre Jorge Luis. FECHA DE NAC: 19/11/1983
ced: 1103721062</t>
        </r>
      </text>
    </comment>
    <comment ref="L61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Representante Legal: Rodriguez Masache Lolita Noemi. Fecha de nac: 19/02/1948</t>
        </r>
      </text>
    </comment>
    <comment ref="L61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Representante Legal: Gallo Sotomayor Juan Francisco. Fecha de nac: 29/12/1973
ced: 0601340110</t>
        </r>
      </text>
    </comment>
    <comment ref="L619" authorId="0" shapeId="0">
      <text>
        <r>
          <rPr>
            <b/>
            <sz val="9"/>
            <color indexed="81"/>
            <rFont val="Tahoma"/>
            <family val="2"/>
          </rPr>
          <t xml:space="preserve">User:Representante Legal 
</t>
        </r>
        <r>
          <rPr>
            <sz val="9"/>
            <color indexed="81"/>
            <rFont val="Tahoma"/>
            <family val="2"/>
          </rPr>
          <t>Mejia Mejia Rodrigo Rosendo. Fecha de nac: 17/08/1954
ced: 0904951621</t>
        </r>
      </text>
    </comment>
    <comment ref="L62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Representante: Mariana de Jesus Yaguana Paccha
Fecha Nac: 03/07/1959
Ced: 1101828703</t>
        </r>
      </text>
    </comment>
    <comment ref="L62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representante Legal: Reyes Portocarrero Luis Norberto
Fech. Nac: 19/11/1958
ced: 0916146301</t>
        </r>
      </text>
    </comment>
    <comment ref="L62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Representante Legal:Ing. Leonel Medardo Vasquez Toledo
Ced: 1102576830
Fecha Nac: 08/06/1969
Anterior: Ochoa Maldonado Famer Augusto</t>
        </r>
      </text>
    </comment>
    <comment ref="L62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Representate actual: Cordova Villavicencio Juan Vicente
Fecha de nac: 06/05/1978
ced: 1103292940
Representante anterior: Cuenca Chamba Homero. Fecha nac: 21/12/1978
ced: 1102855663</t>
        </r>
      </text>
    </comment>
    <comment ref="L62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Reprentante Legal: Barbosa Corvacho Jose. Fecha de nac: 23/01/1953
ced: 1720461225</t>
        </r>
      </text>
    </comment>
    <comment ref="E64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CELULAR DE LA ESPOSA.</t>
        </r>
      </text>
    </comment>
    <comment ref="Y70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fecha del ultimo pago: 31/1/2018</t>
        </r>
      </text>
    </comment>
    <comment ref="Y88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socio se igualó en el mes de noviembre 2017</t>
        </r>
      </text>
    </comment>
    <comment ref="L1206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EX SOCIA SE VOLVIÓ A AFILIAR</t>
        </r>
      </text>
    </comment>
    <comment ref="L1225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EX SOCIO SE VOLVIO AFILIAR POR PASAR DE DOS AÑOS EN PAGOS ANTERIORES</t>
        </r>
      </text>
    </comment>
    <comment ref="L1257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Representante Legal: Ramirez Pineda Jorge Renan
Fecha naci: 15/09/1977
CI. 1103382568</t>
        </r>
      </text>
    </comment>
  </commentList>
</comments>
</file>

<file path=xl/sharedStrings.xml><?xml version="1.0" encoding="utf-8"?>
<sst xmlns="http://schemas.openxmlformats.org/spreadsheetml/2006/main" count="12625" uniqueCount="6487">
  <si>
    <t>ALAMOR</t>
  </si>
  <si>
    <t>No se lo ubica</t>
  </si>
  <si>
    <t>Arriendos de Bien Inmueble</t>
  </si>
  <si>
    <t>VARIOS</t>
  </si>
  <si>
    <t>1100006889</t>
  </si>
  <si>
    <t>Aguilar Granda David Rogelio</t>
  </si>
  <si>
    <t>P.N</t>
  </si>
  <si>
    <t>VH</t>
  </si>
  <si>
    <t>LOJA</t>
  </si>
  <si>
    <t>Sucre y Av. Emiliano Ortega Esq.</t>
  </si>
  <si>
    <t>2572892/2572894</t>
  </si>
  <si>
    <t>0999241587/ 0997709974</t>
  </si>
  <si>
    <t>ricar2aguilera@hotmail.com/hostalaguilera@hotmail.com</t>
  </si>
  <si>
    <t>1102542824</t>
  </si>
  <si>
    <t>Aguilera Maldonado Ricardo Lic.</t>
  </si>
  <si>
    <t>PR</t>
  </si>
  <si>
    <t>Francisco Lecaro y Espinel</t>
  </si>
  <si>
    <t xml:space="preserve"> 0997759900</t>
  </si>
  <si>
    <t>Inmobiliaria</t>
  </si>
  <si>
    <t>CONSTRUCCION E INMOBILIARIO</t>
  </si>
  <si>
    <t>jaguirrecarrion560@gmail.com</t>
  </si>
  <si>
    <t>1703869436</t>
  </si>
  <si>
    <t>Aguirre Carrión José Antonio Ing.</t>
  </si>
  <si>
    <t>Av. Universitaria mercadillo y azuay</t>
  </si>
  <si>
    <t>Av. Universitaria 1132 entre azuay y mercadillo</t>
  </si>
  <si>
    <t>0997083792</t>
  </si>
  <si>
    <t>Ventas al por mayor y menor de materiales de construcción</t>
  </si>
  <si>
    <t>LEJOS</t>
  </si>
  <si>
    <t>1700050584</t>
  </si>
  <si>
    <t>Ayora Sanchez Julio Kaiser</t>
  </si>
  <si>
    <t>FR</t>
  </si>
  <si>
    <t xml:space="preserve">Zona militar  calle Guayaquil y Av. 8 de diciembre </t>
  </si>
  <si>
    <t>No tiene negocio</t>
  </si>
  <si>
    <t>0100496397</t>
  </si>
  <si>
    <t>Cabrera Armijos Carlos Eleuterio</t>
  </si>
  <si>
    <t>1100082138</t>
  </si>
  <si>
    <t>Cañadas Navarrete César Augusto</t>
  </si>
  <si>
    <t>Ropa confeccionada</t>
  </si>
  <si>
    <t>ROPA Y ACCESORIOS</t>
  </si>
  <si>
    <t>1101052692</t>
  </si>
  <si>
    <t>Chamba Castillo Jose Carlos</t>
  </si>
  <si>
    <t>pio jaramillo y mexico</t>
  </si>
  <si>
    <t>0994566748</t>
  </si>
  <si>
    <t>Alquiler de Bien Inmueble para la vivienda</t>
  </si>
  <si>
    <t>SUR</t>
  </si>
  <si>
    <t>1100051778</t>
  </si>
  <si>
    <t>Cueva Cueva Vicente Elias</t>
  </si>
  <si>
    <t>0700101819</t>
  </si>
  <si>
    <t>Flores Martinez Angel Raul</t>
  </si>
  <si>
    <t>M. Riofrio entre Av. Iberoamérica y Lauro G.</t>
  </si>
  <si>
    <t>no tiene</t>
  </si>
  <si>
    <t>1100145653</t>
  </si>
  <si>
    <t>Galarza Prado Enrique Eugenio</t>
  </si>
  <si>
    <t>Quito y Av. Universitaria</t>
  </si>
  <si>
    <t>0990169079</t>
  </si>
  <si>
    <t>Picanteria</t>
  </si>
  <si>
    <t>HOTELES Y RESTAURANTES</t>
  </si>
  <si>
    <t>njerazog@unl.edu.ec</t>
  </si>
  <si>
    <t>18 DE NOVIEMBRE</t>
  </si>
  <si>
    <t>1101942629</t>
  </si>
  <si>
    <t>Granda Cumbicus Narcisa de Jesús Ing.</t>
  </si>
  <si>
    <t xml:space="preserve">Sin actividad economica </t>
  </si>
  <si>
    <t>1100014073</t>
  </si>
  <si>
    <t>Jaramillo Jaramillo Elvio Agenor</t>
  </si>
  <si>
    <t xml:space="preserve">Bolivar y Azuay…. </t>
  </si>
  <si>
    <t>Alquiler de Bien Inmueble</t>
  </si>
  <si>
    <t>BOLIVAR</t>
  </si>
  <si>
    <t>1100010998</t>
  </si>
  <si>
    <t>Jaramillo Sotomayor Eufemia Margarita</t>
  </si>
  <si>
    <t>Repuestos automotrices</t>
  </si>
  <si>
    <t>AUTOMOTRIZ</t>
  </si>
  <si>
    <t xml:space="preserve">Ludeña Tandazo Virgilio Abertano </t>
  </si>
  <si>
    <t>San sebastian: Mercadillo sn y 18 de noviembre</t>
  </si>
  <si>
    <t>agente de seguros sin relacion de dependencia</t>
  </si>
  <si>
    <t>jacquelinmatamoros@hotmail.com</t>
  </si>
  <si>
    <t>Matamoros Matamoros Jacqueline</t>
  </si>
  <si>
    <t xml:space="preserve">10 de Agosto 10-40 y 24 de Mayo </t>
  </si>
  <si>
    <t xml:space="preserve">10 de Agosto y Bolívar 14-40 </t>
  </si>
  <si>
    <t xml:space="preserve">Alquiler de Immuebles  </t>
  </si>
  <si>
    <t>Muñoz Cueva Blanca Irene</t>
  </si>
  <si>
    <t>Ochoa Barnuevo Segundo Amador</t>
  </si>
  <si>
    <t xml:space="preserve">Alquiler de bien inmueble para local comercial </t>
  </si>
  <si>
    <t>1100171865</t>
  </si>
  <si>
    <t>Ojeda Gallardo Victor Antonio</t>
  </si>
  <si>
    <t>1100110665</t>
  </si>
  <si>
    <t>Ordoñez Ortega Luzmila</t>
  </si>
  <si>
    <t>Mercadillo 11-22 y Juan jose Peña</t>
  </si>
  <si>
    <t>OLMEDO</t>
  </si>
  <si>
    <t>1100017381</t>
  </si>
  <si>
    <t>Puertas Arias Jose German</t>
  </si>
  <si>
    <t>0986900626</t>
  </si>
  <si>
    <t>Abarrotes</t>
  </si>
  <si>
    <t>CONSUMO MASIVO</t>
  </si>
  <si>
    <t>1100099926</t>
  </si>
  <si>
    <t>Valarezo Victor Hugo</t>
  </si>
  <si>
    <t>1100171980</t>
  </si>
  <si>
    <t>Vivanco Villavicencio Nelson</t>
  </si>
  <si>
    <t xml:space="preserve">Av. Zamora e Imbabura </t>
  </si>
  <si>
    <t>Zaruma Rojas Angel Hugo</t>
  </si>
  <si>
    <t>Zumba(a una cuadra del Complejo Depor.M.)</t>
  </si>
  <si>
    <t>0992066121</t>
  </si>
  <si>
    <t>1100560604</t>
  </si>
  <si>
    <t>Abad Jimenez Segundo Teodomiro</t>
  </si>
  <si>
    <t>VIA A CATAMAYO KM 2 AV. ISIDRO AYORA SN</t>
  </si>
  <si>
    <t>gasolinera</t>
  </si>
  <si>
    <t>estacionabendano@yahoo.com</t>
  </si>
  <si>
    <t>ABENDAÑO BRICEÑO CIA. LTDA. ESTACION DE SERVICIO REINA DEL CISNE SUR ORIENTE</t>
  </si>
  <si>
    <t>CIA.</t>
  </si>
  <si>
    <t>SI</t>
  </si>
  <si>
    <t>Aguilar Cabrera Vidal</t>
  </si>
  <si>
    <t>Av. Cuxibamba y Latacunga</t>
  </si>
  <si>
    <t>0996114202</t>
  </si>
  <si>
    <t>Venta de llantas</t>
  </si>
  <si>
    <t>expollanta2008@live.com</t>
  </si>
  <si>
    <t>1103415400</t>
  </si>
  <si>
    <t>Aguilar Jaramillo Joselito, Lic.</t>
  </si>
  <si>
    <t>C.C 5 Diciembre Bolívar entre 10 de A. y rocafuerte</t>
  </si>
  <si>
    <t>563014-571145</t>
  </si>
  <si>
    <t>Ajila Gualan Juana Leovina</t>
  </si>
  <si>
    <t>Olmedo y Leopoldo Palacios</t>
  </si>
  <si>
    <t>0996851154 / 0996800112</t>
  </si>
  <si>
    <t>Instalacion de Alarmas</t>
  </si>
  <si>
    <t>SEGURIDAD</t>
  </si>
  <si>
    <t>alarconstalin@yahoo.es</t>
  </si>
  <si>
    <t>1103556195</t>
  </si>
  <si>
    <t>Alarcon Burneo Milton Stalin Tec.</t>
  </si>
  <si>
    <t>Catamayo frente al subcentro de salud</t>
  </si>
  <si>
    <t>0997898212</t>
  </si>
  <si>
    <t>wilsonleonidas1965@hotmail.com</t>
  </si>
  <si>
    <t>1102464847</t>
  </si>
  <si>
    <t xml:space="preserve">Alarcón Quizhpe Wilson Leonidas Prof. Lab. </t>
  </si>
  <si>
    <t>Centro comercial segundo piso local No. 291</t>
  </si>
  <si>
    <t>087832433</t>
  </si>
  <si>
    <t>Alvarado Aguirre Paulina del Rocío</t>
  </si>
  <si>
    <t>Av. Universitaria e Imbabura</t>
  </si>
  <si>
    <t>Sucre 05-25/Imbabura y Colón</t>
  </si>
  <si>
    <t>0994794694</t>
  </si>
  <si>
    <t>Linea Informática</t>
  </si>
  <si>
    <t>TECNOLOGIA Y TELECOMUNICACIONES</t>
  </si>
  <si>
    <t>alw0702@gmail.com</t>
  </si>
  <si>
    <t>SUCRE</t>
  </si>
  <si>
    <t>0702568130</t>
  </si>
  <si>
    <t xml:space="preserve">Alvarado Lituma Walter Patricio Ing. </t>
  </si>
  <si>
    <t xml:space="preserve">Av. Iberoamérica y Miguel Riofrío </t>
  </si>
  <si>
    <t>2582429-2578402</t>
  </si>
  <si>
    <t xml:space="preserve">Alvarado Moncayo Carlos Alberto Ing. </t>
  </si>
  <si>
    <t>18 de Noviembre s/n y Gobernación de Mainas</t>
  </si>
  <si>
    <t>0994163245</t>
  </si>
  <si>
    <t>alexandralvarezb@hotmail.com</t>
  </si>
  <si>
    <t>1101835864</t>
  </si>
  <si>
    <t>Alvarez Benavides Alexandra Caterine Lic.</t>
  </si>
  <si>
    <t>José F. de Valdivieso/18 de Nov. y Sucre</t>
  </si>
  <si>
    <t>Alvarez Sarmiento Anibal</t>
  </si>
  <si>
    <t>Azuay y Bernardo Valdivieso esq.</t>
  </si>
  <si>
    <t>092167354/092187354</t>
  </si>
  <si>
    <t>jhamialvear@hotmail.com</t>
  </si>
  <si>
    <t>Alvear González José Luís</t>
  </si>
  <si>
    <t>Av. Pio Jaramillo y Cuba</t>
  </si>
  <si>
    <t>0999572566</t>
  </si>
  <si>
    <t>Equipos Medicos</t>
  </si>
  <si>
    <t>MEDICINA</t>
  </si>
  <si>
    <t>ralvearsanchez@hotmail.com</t>
  </si>
  <si>
    <t>1101071860</t>
  </si>
  <si>
    <t xml:space="preserve">Alvear Sanchez  Luis Ramiro Dr. </t>
  </si>
  <si>
    <t>Rocafuerte y Av. Universitaria</t>
  </si>
  <si>
    <t>0969177430</t>
  </si>
  <si>
    <t>Burguer</t>
  </si>
  <si>
    <t>1102195565</t>
  </si>
  <si>
    <t xml:space="preserve">Amay Tenezaca Jose Javier </t>
  </si>
  <si>
    <t>Colón 17-12 entre Lauro Guerrero y Av. Manuel Agustín Aguirre</t>
  </si>
  <si>
    <t>0992164907</t>
  </si>
  <si>
    <t>edisonalexander11@hotmail.com</t>
  </si>
  <si>
    <t>1103501779</t>
  </si>
  <si>
    <t xml:space="preserve">Ambuludí Amay Edison Alexander </t>
  </si>
  <si>
    <t>Eduardo Kingman y Gobernación de Mainas</t>
  </si>
  <si>
    <t>hpamoroso@gmail.com</t>
  </si>
  <si>
    <t>Amoroso González Hernán Patricio Ing.</t>
  </si>
  <si>
    <t>18 de Noviembre y Azuay</t>
  </si>
  <si>
    <t>096842987</t>
  </si>
  <si>
    <t>lolacarrion2008@hotmail.com</t>
  </si>
  <si>
    <t>Andrade Torres Vicente Rodrigo</t>
  </si>
  <si>
    <t>0992272383</t>
  </si>
  <si>
    <t>andre_andrea19@yahoo.es</t>
  </si>
  <si>
    <t>1103415673</t>
  </si>
  <si>
    <t>André Sarmiento Andrea Vanessa</t>
  </si>
  <si>
    <t>Av. Eterna Juventud s/n y Clodoveo Jaramillo (vilcabamba)</t>
  </si>
  <si>
    <t>086277900</t>
  </si>
  <si>
    <t>Angamarca Cano Mario Enrique</t>
  </si>
  <si>
    <t>Rocafuerte y Manuel Agustin Aguirre</t>
  </si>
  <si>
    <t>luckjav@hotmail.es</t>
  </si>
  <si>
    <t>Añazco Villavicencio Lucia Janeth Econ.</t>
  </si>
  <si>
    <t>Azuay 10-108 y Bernardo Valdivieso esq.</t>
  </si>
  <si>
    <t>0996976759</t>
  </si>
  <si>
    <t>Confeccionista "Confecciones Arevalo"</t>
  </si>
  <si>
    <t>covatexloja@gmail.com</t>
  </si>
  <si>
    <t>1102648530</t>
  </si>
  <si>
    <t>Arevalo Arevalo José Gilberto Dr.</t>
  </si>
  <si>
    <t>Av. Universitaria y Rocafuerte</t>
  </si>
  <si>
    <t>0982741075</t>
  </si>
  <si>
    <t>karinamundopetito@outlook.com</t>
  </si>
  <si>
    <t>1104748346</t>
  </si>
  <si>
    <t xml:space="preserve">Arevalo Cobos Karina Marisol </t>
  </si>
  <si>
    <t xml:space="preserve">Av. Nueva Loja y Guayaquil </t>
  </si>
  <si>
    <t>mcjaneth@hotmail.com</t>
  </si>
  <si>
    <t xml:space="preserve">Arevalo Puertas Jean Darío </t>
  </si>
  <si>
    <t>Av. Manuel Agustín Aguirre y Maximiliano Rodríguez</t>
  </si>
  <si>
    <t>elcarpinteroloja@hotmail.com</t>
  </si>
  <si>
    <t>Argudo Espinosa Victor Manuel Econ.</t>
  </si>
  <si>
    <t xml:space="preserve">10 de Agosto y 18 de Noviembre </t>
  </si>
  <si>
    <t>099617343</t>
  </si>
  <si>
    <t>alexciarias@gmail.com</t>
  </si>
  <si>
    <t>Arias Piedra Gilber Alexci</t>
  </si>
  <si>
    <t>Av.Pio Jaramillo y Argentina</t>
  </si>
  <si>
    <t>Armijos Vivanco Galo</t>
  </si>
  <si>
    <t>José Antonio Eguiguren y Bolívar Edificio Novillo Neira</t>
  </si>
  <si>
    <t>Astudillo Maldonado Franco Ramiro</t>
  </si>
  <si>
    <t>Av. Manuel Agustín y Mercadillo</t>
  </si>
  <si>
    <t>094487550</t>
  </si>
  <si>
    <t>arobertoestalin@gmail.com</t>
  </si>
  <si>
    <t>Aucapiña Celi Roberto Estalín Lic.</t>
  </si>
  <si>
    <t>Catacocha y 18 de Noviembre</t>
  </si>
  <si>
    <t>0997014557</t>
  </si>
  <si>
    <t xml:space="preserve">Venta de materiales de Construcción </t>
  </si>
  <si>
    <t>MATERIALES DE CONSTRUCCION</t>
  </si>
  <si>
    <t>1103045371</t>
  </si>
  <si>
    <t>Aucapiña González Fernando Rafael Tecnologo</t>
  </si>
  <si>
    <t>Av. Pio Jaramillo 16-22 y brasil</t>
  </si>
  <si>
    <t>097389515</t>
  </si>
  <si>
    <t>Aucapiña González Guillermo Paulino Lcdo. Adm Em</t>
  </si>
  <si>
    <t>Ramon Pinto 07-05 y José Antonio Eguiguren</t>
  </si>
  <si>
    <t>0968680005</t>
  </si>
  <si>
    <t xml:space="preserve">Ferreteria </t>
  </si>
  <si>
    <t>ferreteriadelahorro@hotmail.es</t>
  </si>
  <si>
    <t>0703244558</t>
  </si>
  <si>
    <t>Ayala Ramírez Mayrita del Pilar</t>
  </si>
  <si>
    <t>La Pradera 18 de Noviembre y Gobernación</t>
  </si>
  <si>
    <t>2589143/2588091</t>
  </si>
  <si>
    <t>0997854355</t>
  </si>
  <si>
    <t>VENTA AL POR MAYOR Y MENOR DE CALZADO</t>
  </si>
  <si>
    <t>GRUPO EMPRESARIAL AYALA</t>
  </si>
  <si>
    <t>dshoesboutique@hotmail.com</t>
  </si>
  <si>
    <t>1103920193</t>
  </si>
  <si>
    <t xml:space="preserve">Ayala Sanchez Rodrigo Fernando </t>
  </si>
  <si>
    <t>JOSE ANTONIO EGUIGUREN 12-45 Y BERNARDO VALDIVIESO</t>
  </si>
  <si>
    <t>Servicios Financieros</t>
  </si>
  <si>
    <t>INSTITUCION FINANCIERA</t>
  </si>
  <si>
    <t>yceli@baustro.fin.ec</t>
  </si>
  <si>
    <t>BANCO DEL AUSTRO S.A</t>
  </si>
  <si>
    <t>I. FIN.</t>
  </si>
  <si>
    <t>18 de Noviembre 10-43 entre Miguel Riofrío y Azuay</t>
  </si>
  <si>
    <t>092088013</t>
  </si>
  <si>
    <t>Barbecho Arias Gloria Elena</t>
  </si>
  <si>
    <t>18 Noviembre  Y Celica</t>
  </si>
  <si>
    <t>0992121649</t>
  </si>
  <si>
    <t>Venta de materiales para la construccion</t>
  </si>
  <si>
    <t>barrientosjd@hotmail.com / proyectosloja@gmail.com</t>
  </si>
  <si>
    <t>1715346894</t>
  </si>
  <si>
    <t>Barrientos Cassino José David Ing.</t>
  </si>
  <si>
    <t>Las Pitas (Primicias 21-87 y la Razón)</t>
  </si>
  <si>
    <t>hbarrigas@yahoo.com</t>
  </si>
  <si>
    <t>Barrigas Castillo Héctor Augusto  Ing.</t>
  </si>
  <si>
    <t>Av. Pío Jaramillo Alvarado y Cuba esquina</t>
  </si>
  <si>
    <t>Bastidas Freddy Wilson</t>
  </si>
  <si>
    <t>Olmedo 09-87 y Miguel Riofrío</t>
  </si>
  <si>
    <t>bladimirbastidas@yahoo.es</t>
  </si>
  <si>
    <t>Bastidas Loyola Angel Vinicio Vladimir</t>
  </si>
  <si>
    <t>0989250476</t>
  </si>
  <si>
    <t xml:space="preserve">Actividades de Ingeniería Civil </t>
  </si>
  <si>
    <t>ASESORES, CONSULTORES Y SERVICIOS</t>
  </si>
  <si>
    <t>beltran.luis58@yahoo.com</t>
  </si>
  <si>
    <t>1100342714</t>
  </si>
  <si>
    <t>Beltran Luis Alberto Ing.</t>
  </si>
  <si>
    <t>Bernardo Valdivieso 08-05 y 10 de Agosto</t>
  </si>
  <si>
    <t xml:space="preserve">Benavides Jiménez Israel Fernando </t>
  </si>
  <si>
    <t>Juan Jose Peña y Mercadillo</t>
  </si>
  <si>
    <t>0993109430</t>
  </si>
  <si>
    <t>Confeccion de Uniformes</t>
  </si>
  <si>
    <t>DEPORTES Y FITNESS</t>
  </si>
  <si>
    <t>anitabenitezforever@hotmail.com</t>
  </si>
  <si>
    <t>1104111313</t>
  </si>
  <si>
    <t>Benitez Cajamarca Ana Lucia</t>
  </si>
  <si>
    <t>18 de Noviembre 10-41 entre Miguel Riofrío y Azuay</t>
  </si>
  <si>
    <t>0999129928</t>
  </si>
  <si>
    <t>kdsemy@hotmail.com</t>
  </si>
  <si>
    <t>1104253784</t>
  </si>
  <si>
    <t>Bermeo Rojas Katty Andrea Lcda.</t>
  </si>
  <si>
    <t xml:space="preserve">Olmedo 05-22 / Imbabura y Colón </t>
  </si>
  <si>
    <t>0700583370</t>
  </si>
  <si>
    <t xml:space="preserve">Blacio Guzmán Galo Enrique Dr. </t>
  </si>
  <si>
    <t>José A. Eguiguren / Sucre y Bolivar</t>
  </si>
  <si>
    <t xml:space="preserve">Bravo Sanchez Jorge Dr.        </t>
  </si>
  <si>
    <t>Gran Colombia y Guaranda esquina</t>
  </si>
  <si>
    <t>0994839678</t>
  </si>
  <si>
    <t>Productos agropecuarios</t>
  </si>
  <si>
    <t>AGROPECUARIO</t>
  </si>
  <si>
    <t>agrovida_loja@hotmail.com</t>
  </si>
  <si>
    <t>0101788198</t>
  </si>
  <si>
    <t>Bravo Tamayo Rolando Francisco Ing.</t>
  </si>
  <si>
    <t>Bernardo Valdivieso 09-60 e/ Rocafuerte y Miguel Riofrio</t>
  </si>
  <si>
    <t>2573088/579352</t>
  </si>
  <si>
    <t xml:space="preserve">Venta de Repuestos </t>
  </si>
  <si>
    <t>AUTOMOTRÍZ</t>
  </si>
  <si>
    <t>1100121365</t>
  </si>
  <si>
    <t>Burneo Borrero Juan José Pio Tomás</t>
  </si>
  <si>
    <t xml:space="preserve">Av. Pio Jaramillo y Venezuela </t>
  </si>
  <si>
    <t xml:space="preserve">Bustamente Yépez Lider Vinicio </t>
  </si>
  <si>
    <t>Daniel Alvarez Burneo y Segundo Cueva Celi</t>
  </si>
  <si>
    <t>Bustan Jaramillo Heraldo Miguel</t>
  </si>
  <si>
    <t>Machala y Ancón</t>
  </si>
  <si>
    <t>0991215018</t>
  </si>
  <si>
    <t>Venta de productos de primera necesidad</t>
  </si>
  <si>
    <t>h_oscarci@hotmail.com</t>
  </si>
  <si>
    <t>1102649991</t>
  </si>
  <si>
    <t>Cabrera Iñiguez Hialmar Oscar</t>
  </si>
  <si>
    <t>La Pradera calle Nogales24-47 y Laureles</t>
  </si>
  <si>
    <t>Cabrera Jaramillo Lilia Marlene</t>
  </si>
  <si>
    <t>Epoca ( Jamaica y Francia)</t>
  </si>
  <si>
    <t>Cabrera Manuel Isauro</t>
  </si>
  <si>
    <t>18 de Noviembre 15-55 y Catacocha</t>
  </si>
  <si>
    <t>zonabikemountain@hotmail.com</t>
  </si>
  <si>
    <t xml:space="preserve">Cabrera Samaniego Galo Patricio </t>
  </si>
  <si>
    <t>Pasaje Aguirre Bustamante y José Antonio Eguiguren</t>
  </si>
  <si>
    <t>Cadena López Edisson Fernando</t>
  </si>
  <si>
    <t>Gran Colombia y Tulcàn</t>
  </si>
  <si>
    <t>silviogustavo@gmail.com</t>
  </si>
  <si>
    <t>1102553961</t>
  </si>
  <si>
    <t>Calderon Minga Silvio Gustavo</t>
  </si>
  <si>
    <t>Av . Pio Jaramillo A. y Hereos del Cenepa</t>
  </si>
  <si>
    <t>Calva Ramon Vicente</t>
  </si>
  <si>
    <t>Ibeoramérica y Pereira</t>
  </si>
  <si>
    <t>Fabricación de balcones, escaleras, persianas, postigos, rejas, puertas, ventanas y sus marcos de aluminio.</t>
  </si>
  <si>
    <t>CONSTRUCCIÓN E INMOBILIARIO</t>
  </si>
  <si>
    <t>luiscanart_25@hotmail.com</t>
  </si>
  <si>
    <t>1102524616</t>
  </si>
  <si>
    <t>Cañart Maldonado Luis</t>
  </si>
  <si>
    <t>1866</t>
  </si>
  <si>
    <t>18 de Noviembre y Celica</t>
  </si>
  <si>
    <t>0997201503</t>
  </si>
  <si>
    <t>Venta de materiales y acabados para la construcción</t>
  </si>
  <si>
    <t>dany76ec@yahoo.es</t>
  </si>
  <si>
    <t>1103916274</t>
  </si>
  <si>
    <t>Caraguay Campoverde Claudio Daniel Lcdo.</t>
  </si>
  <si>
    <t>Pasaje Sinchona y Azuay</t>
  </si>
  <si>
    <t>mariasoledadcardenaspalacios@yahoo.es</t>
  </si>
  <si>
    <t>Cárdenas Palacios María Soledad Lic.</t>
  </si>
  <si>
    <t>KM 1 Via a Zamora</t>
  </si>
  <si>
    <t>0993301339</t>
  </si>
  <si>
    <t>automotrizcardenas@gmail.com</t>
  </si>
  <si>
    <t>1102616552</t>
  </si>
  <si>
    <t>Cardenas Sempertegui Luis Eduardo  Mec. Aut</t>
  </si>
  <si>
    <t xml:space="preserve">Cdla. Electricista   </t>
  </si>
  <si>
    <t>Av. 8 de Diciembre 47-35</t>
  </si>
  <si>
    <t>2541947/2548201</t>
  </si>
  <si>
    <t>Lavadora</t>
  </si>
  <si>
    <t>1102610639</t>
  </si>
  <si>
    <t>Carpio Chamba Franco Agusto</t>
  </si>
  <si>
    <t>Av. Iberoamérica y Merecadillo Esq.</t>
  </si>
  <si>
    <t>Carreño Celi Enma Judith</t>
  </si>
  <si>
    <t>Bernardo Valdivieso y Azuay</t>
  </si>
  <si>
    <t>0101315521</t>
  </si>
  <si>
    <t>Carrion Andrade Edgar</t>
  </si>
  <si>
    <t xml:space="preserve"> 957</t>
  </si>
  <si>
    <t>AV. Pio Jaramillo Alvarado y Francisco Jose de Caldas</t>
  </si>
  <si>
    <t>jufercordova@gmail.com</t>
  </si>
  <si>
    <t>Carrión González Maritza Susana Lcda</t>
  </si>
  <si>
    <t xml:space="preserve">Av. Universitaria y Azuay </t>
  </si>
  <si>
    <t>573513/563209</t>
  </si>
  <si>
    <t>097466387</t>
  </si>
  <si>
    <t>industriasmetalicascarrionquezada@hotmail.com</t>
  </si>
  <si>
    <t xml:space="preserve">Carrión Poma Leobaldo </t>
  </si>
  <si>
    <t xml:space="preserve">Carrión Quezada Enith Patricia </t>
  </si>
  <si>
    <t>Av. Universitaria y Azuay</t>
  </si>
  <si>
    <t>097466326</t>
  </si>
  <si>
    <t xml:space="preserve">Carrión Quezada Miguel Angel </t>
  </si>
  <si>
    <t>Lauro guerrero entre Azuay y M. Riofrio</t>
  </si>
  <si>
    <t>Carrion Sánchez Anibal Antonio</t>
  </si>
  <si>
    <t>Olmedo y Andrés Bello esquina</t>
  </si>
  <si>
    <t>dxcs22carsem@yahoo.es</t>
  </si>
  <si>
    <t>Carrión Sempertegui Diego Xavier</t>
  </si>
  <si>
    <t xml:space="preserve"> 18 DE NOVIEMBRE SN Y MERCADILLO Y LOURDES</t>
  </si>
  <si>
    <t>0996829297 / 0984291005</t>
  </si>
  <si>
    <t>Ferreteria</t>
  </si>
  <si>
    <t>almacenespromacon@hotmail.com</t>
  </si>
  <si>
    <t>1100079746</t>
  </si>
  <si>
    <t>Carrion Vivanco Georgi Lenin</t>
  </si>
  <si>
    <t>AV. PIO JARAMILLO ALVARADO SN Y TOMAS EDISON</t>
  </si>
  <si>
    <t>casa.ideal@yahoo.com</t>
  </si>
  <si>
    <t>CASA IDEAL</t>
  </si>
  <si>
    <t>18 de Noviembre 09-84 entre Rocafuerte y Miguel Riofrío</t>
  </si>
  <si>
    <t>094013949</t>
  </si>
  <si>
    <t>Castillo Berrú Bertha Lucía</t>
  </si>
  <si>
    <t>El Valle (Calle Cuenca intersección Chone)</t>
  </si>
  <si>
    <t>Castillo Bustamante Marco Antonio</t>
  </si>
  <si>
    <t>18 de Noviembre 05-86 y colon</t>
  </si>
  <si>
    <t>giovaco_nevada@hotmail.com</t>
  </si>
  <si>
    <t>Castillo Calvas Milton Geovanny</t>
  </si>
  <si>
    <t xml:space="preserve">Sucre y Catamayo, esq. </t>
  </si>
  <si>
    <t xml:space="preserve">Castillo Carrión Georgina Elizabeth </t>
  </si>
  <si>
    <t>Catacocha entre Olmedo y Juan José Peña</t>
  </si>
  <si>
    <t>Castillo de Erique Carmen</t>
  </si>
  <si>
    <t xml:space="preserve">Quito 14-73 e/ Sucre Bolivar </t>
  </si>
  <si>
    <t>2572626</t>
  </si>
  <si>
    <t>0999858784</t>
  </si>
  <si>
    <t>gerencia@triplec.ec</t>
  </si>
  <si>
    <t>1102108154</t>
  </si>
  <si>
    <t xml:space="preserve">Castillo Herrera Javier Fernando </t>
  </si>
  <si>
    <t>Sucre 10-50 y Miguel Riofrio(2do. Piso) ofc.3</t>
  </si>
  <si>
    <t>produpapeldelasierrakc@hotmail.com</t>
  </si>
  <si>
    <t>Castillo Rodríguez Klever Alonso</t>
  </si>
  <si>
    <t>18 de Noviembre y Colón</t>
  </si>
  <si>
    <t>2562242/576773</t>
  </si>
  <si>
    <t>092829177/094436304</t>
  </si>
  <si>
    <t>miszh.anshed-cast@hotmail.com</t>
  </si>
  <si>
    <t xml:space="preserve">Castillo Viñamagua Diego Marcel </t>
  </si>
  <si>
    <t>Av. Cuxibamba 06-99 y Latacunga</t>
  </si>
  <si>
    <t>0991899159</t>
  </si>
  <si>
    <t>Lavado de Interiores y Exteriores Vehiculos</t>
  </si>
  <si>
    <t>luiscastrol72@hotmail.com</t>
  </si>
  <si>
    <t>1103032387</t>
  </si>
  <si>
    <t>Castro Luzuriaga Luís Alberto Dr.</t>
  </si>
  <si>
    <t>18 de Noviembre e/Mercadillo y Azuay</t>
  </si>
  <si>
    <t>Castro Muñoz Wilman Gabriel</t>
  </si>
  <si>
    <t>Calle Monte Sinai y Juan Bautista</t>
  </si>
  <si>
    <t>0999576830</t>
  </si>
  <si>
    <t>Producción y comercialización de hortalizas frescas</t>
  </si>
  <si>
    <t>arifood@hotmail.com</t>
  </si>
  <si>
    <t>1103768345</t>
  </si>
  <si>
    <t>Castro Pachar Edgar Stalin Ing.</t>
  </si>
  <si>
    <t>Av. Universitaria 12-42 entre Mercadillo y Lourdes</t>
  </si>
  <si>
    <t>0992058338</t>
  </si>
  <si>
    <t>Venta de Productos Agropecuarios</t>
  </si>
  <si>
    <t>jocastrosa@yahoo.es</t>
  </si>
  <si>
    <t>UNIVERSITARIA</t>
  </si>
  <si>
    <t>1102646328</t>
  </si>
  <si>
    <t>Castro Sánchez José Emiliano Ing.</t>
  </si>
  <si>
    <t xml:space="preserve">Argentina y Sevilla de Oro Esq. </t>
  </si>
  <si>
    <t xml:space="preserve">Celi Celi Nestor Idilio </t>
  </si>
  <si>
    <t>18 de Noviembre y Rocafuerte Local Nro. 33</t>
  </si>
  <si>
    <t>0991026855</t>
  </si>
  <si>
    <t>Venta de calzado</t>
  </si>
  <si>
    <t>0700844004</t>
  </si>
  <si>
    <t>Celi Encarnación Carlos Iván</t>
  </si>
  <si>
    <t>Juan de Salinas y 18 de Noviembre</t>
  </si>
  <si>
    <t>0992542435</t>
  </si>
  <si>
    <t>1101630141</t>
  </si>
  <si>
    <t>Celi Jaramillo Gloria Enith</t>
  </si>
  <si>
    <t>Rocafuerte 15-57 y 18 de Noviembre</t>
  </si>
  <si>
    <t>andychavita@hotmail.com</t>
  </si>
  <si>
    <t>Celi Obando Carlos Felipe</t>
  </si>
  <si>
    <t>Av. Eduardo Kigman a 200 metros del redondel del soldado via a Malacatos</t>
  </si>
  <si>
    <t>Miguel Riofrio 13-44 y Bernardo Valdivieso</t>
  </si>
  <si>
    <t>0982967433</t>
  </si>
  <si>
    <t>Venta de ropa</t>
  </si>
  <si>
    <t>atoceli@hotmail.com</t>
  </si>
  <si>
    <t>BERNARDO</t>
  </si>
  <si>
    <t>1103323661</t>
  </si>
  <si>
    <t>Celi Villavicencio Richard Antonio</t>
  </si>
  <si>
    <t xml:space="preserve">Cdla Zamora </t>
  </si>
  <si>
    <t>0988239799</t>
  </si>
  <si>
    <t>maggylu64@hotmail.com</t>
  </si>
  <si>
    <t>Cerdán Guevara Magdalena Tecnologa</t>
  </si>
  <si>
    <t>18 de Noviembre y Miguel Riofrio</t>
  </si>
  <si>
    <t>092131684</t>
  </si>
  <si>
    <t>diego_cevallos11@hotmail.com</t>
  </si>
  <si>
    <t>110363885-2</t>
  </si>
  <si>
    <t>Cevallos Albuja Diego Mauricio</t>
  </si>
  <si>
    <t>10 de Agosto 14-44 entre Bolivar y sucre</t>
  </si>
  <si>
    <t xml:space="preserve">Cevallos Jara Marco Lic.     </t>
  </si>
  <si>
    <t>Av. Manuel agustin Aguirre 12-75</t>
  </si>
  <si>
    <t>579058/572120</t>
  </si>
  <si>
    <t>097610609</t>
  </si>
  <si>
    <t>disensa_baldijhoe@yahoo.com</t>
  </si>
  <si>
    <t>Chavez Alvear Beatriz Margarita</t>
  </si>
  <si>
    <t>Av. Universitaria 13- 84 y Catacocha</t>
  </si>
  <si>
    <t>0980847872</t>
  </si>
  <si>
    <t>Venta de Hierro</t>
  </si>
  <si>
    <t>dy.metal@hotmail.com</t>
  </si>
  <si>
    <t>1104347339</t>
  </si>
  <si>
    <t>Chavez Peralta María Gabriela Contadora.</t>
  </si>
  <si>
    <t>Ciud. Las Pitas segunda etapa Calle Necochea y Pablo Palacios</t>
  </si>
  <si>
    <t>Chicaiza Quizhpe Marcia Guadalupe</t>
  </si>
  <si>
    <t>Cantón Palanda calle Eloy Alfaro y 12 de Febrero</t>
  </si>
  <si>
    <t>Churo Cárdenas Olga Graciela Lic.</t>
  </si>
  <si>
    <t>Av. Universitaria e Imbabura frente al Hospital Isidro Ayora</t>
  </si>
  <si>
    <t>contabilidad@cadecol.fin.ec</t>
  </si>
  <si>
    <t>Cisneros Songor Bayron Efrén Ing.</t>
  </si>
  <si>
    <t>Av. Gran Colombia entre Jaramijó e Isid. Ayora</t>
  </si>
  <si>
    <t>( LOS DATOS NO COINCIDEN)1100050929</t>
  </si>
  <si>
    <t>CLUB DE CAZA PEZCA Y TIRO LOJA</t>
  </si>
  <si>
    <t>18 de Noviembre y Lourdes esq.</t>
  </si>
  <si>
    <t>098430274</t>
  </si>
  <si>
    <t>Cobos Morales Ana Beatriz</t>
  </si>
  <si>
    <t>AV. MANUEL AGUSTIN AGUIRRE 11-35 Y AZUAY</t>
  </si>
  <si>
    <t xml:space="preserve">Distribución de productos de primera necesidad </t>
  </si>
  <si>
    <t>jorgeluisvivanco@comvicosa.com</t>
  </si>
  <si>
    <t>COMERCIALIZADORA VIVANCO COBOS VICOSA CIA. LTDA.</t>
  </si>
  <si>
    <t>Av. Orillas del Zamora e Isidro Ayora</t>
  </si>
  <si>
    <t xml:space="preserve">Conde Castillo Milian </t>
  </si>
  <si>
    <t>Av. 8 de Diciembre a una cuadra de la fabrica de INAPESA</t>
  </si>
  <si>
    <t>0982681835</t>
  </si>
  <si>
    <t>Venta de repuestos</t>
  </si>
  <si>
    <t>zbeatrizcn@hotmail.com/automotrizreinadelcisne@hotmail.com</t>
  </si>
  <si>
    <t>1102107149</t>
  </si>
  <si>
    <t>Contento Naranjo Zoila Beatriz</t>
  </si>
  <si>
    <t>JOSE ANTONIO EGUIGUREN 16-46 Y 18 DE NOVIEMBRE Y AV. UNIVERSI</t>
  </si>
  <si>
    <t>secretaria@cadecol.fin.ec</t>
  </si>
  <si>
    <t>CENTRO</t>
  </si>
  <si>
    <t>1190035545001</t>
  </si>
  <si>
    <t>COOP. AHO. Y CRED. CAMARA DE COMERCIO DE LOJA CADECOL</t>
  </si>
  <si>
    <t>La Pradera-Cipres y Romerillos</t>
  </si>
  <si>
    <t>0995906268</t>
  </si>
  <si>
    <t>Farmacéutico</t>
  </si>
  <si>
    <t>felipecorderofarfan@hotmail.com</t>
  </si>
  <si>
    <t>0300998192</t>
  </si>
  <si>
    <t>Cordero Farfan Felipe Javier Ing</t>
  </si>
  <si>
    <t>Miguel Riofrío 13-33 y Bernardo Valdivieso</t>
  </si>
  <si>
    <t>Venta de computadoras</t>
  </si>
  <si>
    <t>0702940974</t>
  </si>
  <si>
    <t>Córdova García Pablo Oswaldo Ing.</t>
  </si>
  <si>
    <t>José Félix y Sucre esquina</t>
  </si>
  <si>
    <t>ayaelmundodelcolor@hotmail.com</t>
  </si>
  <si>
    <t>Coronel Ortiz Andrés Roberto</t>
  </si>
  <si>
    <t>Av. Manuel Agustin Aguirre y Rocafuerte</t>
  </si>
  <si>
    <t>0994536229</t>
  </si>
  <si>
    <t>Venta y Distribucion de Insumos</t>
  </si>
  <si>
    <t>fabricio_costa66@hotmail.com</t>
  </si>
  <si>
    <t>1102422852</t>
  </si>
  <si>
    <t>Costa Jaramillo Fabricio Dr.</t>
  </si>
  <si>
    <t>RODRIGEUZ WITT CALLE SINGU E RIO MADEIRA Y ERESTO ROFRIGUEZ</t>
  </si>
  <si>
    <t>093145910</t>
  </si>
  <si>
    <t>pvcosta@hotmail.com</t>
  </si>
  <si>
    <t>Costa Paladines Patricio Vicente Ing.</t>
  </si>
  <si>
    <t>Sucre 01-11 y Juan de Salinas</t>
  </si>
  <si>
    <t>Cueva Carrion Dolgir Lurgerio</t>
  </si>
  <si>
    <t>Av. Zoilo Rodriguez 04-95 y Antisana apartamento 201</t>
  </si>
  <si>
    <t>0999164896</t>
  </si>
  <si>
    <t>Servicios Profesionales</t>
  </si>
  <si>
    <t>lelen_8c@hotmail.com</t>
  </si>
  <si>
    <t>1100458965</t>
  </si>
  <si>
    <t xml:space="preserve">Cueva Cueva Alida Belén </t>
  </si>
  <si>
    <t xml:space="preserve">Lauro Guerrero y Venezuela Esq. </t>
  </si>
  <si>
    <t>vichecueva@yahoo.es</t>
  </si>
  <si>
    <t xml:space="preserve">Cueva Puertas Vicente Elias Ing. </t>
  </si>
  <si>
    <t>18 Nov. y Azuay</t>
  </si>
  <si>
    <t>fredicueva@yahoo.es</t>
  </si>
  <si>
    <t>1102617832</t>
  </si>
  <si>
    <t>Cueva Quezada Fredi Rene Ing. Com</t>
  </si>
  <si>
    <t>10 de Agosto 11-50 y Olmedo</t>
  </si>
  <si>
    <t>galoivancueva@yahoo.com</t>
  </si>
  <si>
    <t>Cueva Tinoco Galo Iván Ing.</t>
  </si>
  <si>
    <t>18 de Noviembre 15-90 y Celica</t>
  </si>
  <si>
    <t>Curimilma Villa Judith Marina</t>
  </si>
  <si>
    <t>Calle Potosí 33-36 entre Córdova y la Plata</t>
  </si>
  <si>
    <t>Vilcabamba</t>
  </si>
  <si>
    <t>23609015*2613408</t>
  </si>
  <si>
    <t>0988888646</t>
  </si>
  <si>
    <t>Venta de comidas y bebidas en restaurante</t>
  </si>
  <si>
    <t>dianatoledodaza@yahoo.es</t>
  </si>
  <si>
    <t>0905599122</t>
  </si>
  <si>
    <t>Daza Aguayo Adelfa</t>
  </si>
  <si>
    <t>Av. 8 de Diciembre y Juan José Flores</t>
  </si>
  <si>
    <t>2613297/2614300</t>
  </si>
  <si>
    <t>089786490</t>
  </si>
  <si>
    <t>didel551@hotmail.com /hoteldelbus@gmail.com</t>
  </si>
  <si>
    <t>Delgado  Bustan Diego Javier Ing. Com</t>
  </si>
  <si>
    <t>Av. Manuel Agustín Aguirre y Colón</t>
  </si>
  <si>
    <t>1103674147</t>
  </si>
  <si>
    <t>Delgado Bustán Alexander Fernando Ing.</t>
  </si>
  <si>
    <t>Av. Orillas del Zamora y Azoguez</t>
  </si>
  <si>
    <t>0999450198</t>
  </si>
  <si>
    <t>hansdelgado1980@gmail.com</t>
  </si>
  <si>
    <t>1103672802</t>
  </si>
  <si>
    <t xml:space="preserve">Delgado Bustán Hans Hernán </t>
  </si>
  <si>
    <t>Malacatos Av. Pío Jaramillo</t>
  </si>
  <si>
    <t>091435108</t>
  </si>
  <si>
    <t>silvio804@hotmail.com</t>
  </si>
  <si>
    <t>Delgado Castillo Silvia Piedad srta.</t>
  </si>
  <si>
    <t>Salvador Bustamante celi y chone (salon del recreo)</t>
  </si>
  <si>
    <t>Delgado Naranjo Juan Carlos</t>
  </si>
  <si>
    <t>GUARANDA SN Y AV. CUXIBAMBA</t>
  </si>
  <si>
    <t>direxloja@gmail.com</t>
  </si>
  <si>
    <t>DISTRIBUCIONES REPRESENTACIONES Y EXPORTACIONES DIREXLOJA S.A.</t>
  </si>
  <si>
    <t xml:space="preserve"> 798</t>
  </si>
  <si>
    <t>Rocafuerte y Av.Universitaria esquina</t>
  </si>
  <si>
    <t>direxloja@utpl.net</t>
  </si>
  <si>
    <t>Duarte Apolo Elsi Marianita</t>
  </si>
  <si>
    <t>AZUAY 13-09 Y BOLIVAR Y BERNARDO VALDIVIESO</t>
  </si>
  <si>
    <t>jflores@publiloja.com</t>
  </si>
  <si>
    <t>EC STORE</t>
  </si>
  <si>
    <t xml:space="preserve">Bolivar y Miguel Riofrio Esq. </t>
  </si>
  <si>
    <t>0997049437/ 0992181402</t>
  </si>
  <si>
    <t>Actividades Relacionadas con la Contabilidad</t>
  </si>
  <si>
    <t>blancaesmenia_42@hotmail.com</t>
  </si>
  <si>
    <t>1102408018</t>
  </si>
  <si>
    <t>Elizalde Blanca Esmenia Ing.</t>
  </si>
  <si>
    <t>Mercadillo 09-13 y Macará esq.</t>
  </si>
  <si>
    <t>Enriquez Suárez Bolívar Gonzalo</t>
  </si>
  <si>
    <t>Ramon Pinto y 10 Agosto</t>
  </si>
  <si>
    <t>0993861888/0986404667</t>
  </si>
  <si>
    <t>Venta al por menor de terrenos urbanizados</t>
  </si>
  <si>
    <r>
      <t xml:space="preserve">inmo_nuevoamanecer@hotmail.com/ </t>
    </r>
    <r>
      <rPr>
        <sz val="10"/>
        <color rgb="FFFF0000"/>
        <rFont val="Calibri"/>
        <family val="2"/>
        <scheme val="minor"/>
      </rPr>
      <t>jhoansk927@hotmail.com</t>
    </r>
  </si>
  <si>
    <t>LAURO GUERRERO</t>
  </si>
  <si>
    <t>1102534870</t>
  </si>
  <si>
    <t>Erazo González Juan Bautista</t>
  </si>
  <si>
    <t>18 de Noviembre y Juan de Salinas</t>
  </si>
  <si>
    <t>0980191476</t>
  </si>
  <si>
    <t>Articulos de Bazar para el Hogar</t>
  </si>
  <si>
    <t>korfisa2000@gmail.com</t>
  </si>
  <si>
    <t>1102930490</t>
  </si>
  <si>
    <t>Escudero Briceño María Leonor</t>
  </si>
  <si>
    <t>Lauro Guerrero 14-13 y Venezuela</t>
  </si>
  <si>
    <t>Esparza Cesar Vinicio</t>
  </si>
  <si>
    <t>LAURO GUERRERO 13-04 Y MAXIMILIANO RODRIGUEZ</t>
  </si>
  <si>
    <t>jfespinos@hotmail.com</t>
  </si>
  <si>
    <t>1191714306001</t>
  </si>
  <si>
    <t>ESPINOSA AGUIRRE SERVICIOS GENERALES</t>
  </si>
  <si>
    <t>Azuay y José María Peña esq.</t>
  </si>
  <si>
    <t>Espinosa Delgado Luís Alfredo</t>
  </si>
  <si>
    <t>Bolivar 08-94 y 10 de Agosto</t>
  </si>
  <si>
    <t>0991129303</t>
  </si>
  <si>
    <t>Venta de Electrodomesticos</t>
  </si>
  <si>
    <t>HOGAR</t>
  </si>
  <si>
    <t>imporespinosa@hotmail.com / hespinosa2007@hotmail.com</t>
  </si>
  <si>
    <t>1102444427</t>
  </si>
  <si>
    <t>Espinosa Montaño Hugo Leonardo Ing.</t>
  </si>
  <si>
    <t>Canton Olmedo-18 Noviembre y Plaza Central</t>
  </si>
  <si>
    <t>2650025/2650048</t>
  </si>
  <si>
    <t>0969829384/0979491113</t>
  </si>
  <si>
    <t>0969829384</t>
  </si>
  <si>
    <t>Venta y distribucion de Material</t>
  </si>
  <si>
    <t xml:space="preserve">CONSTRUCCIÓN E INMOBILIARIO </t>
  </si>
  <si>
    <t>rarber.moncada@gmail.com</t>
  </si>
  <si>
    <t>HCCL</t>
  </si>
  <si>
    <t>1103336192</t>
  </si>
  <si>
    <t>Espinoza Sanchez Hipatia Yadhyra</t>
  </si>
  <si>
    <t>Calle Juan Pío Montufar Valde UNE segunda etapa</t>
  </si>
  <si>
    <t>85156918- 3026293</t>
  </si>
  <si>
    <t>farmanali555@hotmail.es</t>
  </si>
  <si>
    <t>Farman Ali</t>
  </si>
  <si>
    <t>Centro Comercial Loja. Puesto Nro. 73</t>
  </si>
  <si>
    <t>Fernandez de Arias Isabel</t>
  </si>
  <si>
    <t>18 Nov. 06-66 y José Antonio Eguiguren</t>
  </si>
  <si>
    <t>Venta al por menor de prendas de vestir</t>
  </si>
  <si>
    <t>1100170362</t>
  </si>
  <si>
    <t>Fernandez Gutierrez Luz America</t>
  </si>
  <si>
    <t>Av.Universitaria 12-13 y Lourdes</t>
  </si>
  <si>
    <t>Fernandez Loaiza Janeth del Rosario, Dra.</t>
  </si>
  <si>
    <t>Lourdes 15-50  entre 18 de Noviembre y Sucre</t>
  </si>
  <si>
    <t>084205386</t>
  </si>
  <si>
    <t>Fernandez Ordoñez de I. Maria Elena</t>
  </si>
  <si>
    <t>Arupos 11-14 Almendros</t>
  </si>
  <si>
    <t>0994356191</t>
  </si>
  <si>
    <t>mosheflores53@yahoo.es</t>
  </si>
  <si>
    <t>Flores Encalada Moshe Salvador</t>
  </si>
  <si>
    <t>Sucre 07-40 y 10 de Agosto</t>
  </si>
  <si>
    <t>2587545/587584</t>
  </si>
  <si>
    <t>099619616</t>
  </si>
  <si>
    <t>andreamontalvo@hotmail.com</t>
  </si>
  <si>
    <t>Galarza Ortega Marlene</t>
  </si>
  <si>
    <t>Colón 14-81 y Sucre</t>
  </si>
  <si>
    <t>2563613/2584446</t>
  </si>
  <si>
    <t>0991965161</t>
  </si>
  <si>
    <t>careligaca@yahoo.es</t>
  </si>
  <si>
    <t>0300891744</t>
  </si>
  <si>
    <t>Gallegos Cáceres Carlos Elidio Abogado</t>
  </si>
  <si>
    <t>Rocafuerte y Eloy Alfaro</t>
  </si>
  <si>
    <t>stuart_max-avatar@hotmail.com</t>
  </si>
  <si>
    <t>Galván Galván Daniel Antonio</t>
  </si>
  <si>
    <t>Rocafuerte e/ Av. Universitaria y Eloy Alfaro</t>
  </si>
  <si>
    <t>hparisloja@latinmail.com</t>
  </si>
  <si>
    <t>Galvan Galvan Luis Heriberto</t>
  </si>
  <si>
    <t>Rocafuerte 17-54 y Lauro Guerrero</t>
  </si>
  <si>
    <t>085340702</t>
  </si>
  <si>
    <t>Galván Herrera Luís Fernando</t>
  </si>
  <si>
    <t>Azuay 11-21 e/ Olmedo y B. Valdivieso</t>
  </si>
  <si>
    <t>cortiloja.14@hotmail.com</t>
  </si>
  <si>
    <t>Galvez Bustamante Diego</t>
  </si>
  <si>
    <t xml:space="preserve">Cuxibamba y Cañar </t>
  </si>
  <si>
    <t>Garces Ortega Angel Aníbal</t>
  </si>
  <si>
    <t>Ciudadela del Maestro Av.Nv Loja 09-36</t>
  </si>
  <si>
    <t xml:space="preserve">García Macias Winston     </t>
  </si>
  <si>
    <t>Amaluza 21 de Noviembre e Isidro Ayora</t>
  </si>
  <si>
    <t>Garcia Ontaneda Xavier Efrain</t>
  </si>
  <si>
    <t>10 agosto  10-52 e/ 24 de mayo y  J.J.Pena</t>
  </si>
  <si>
    <t>joy@easynet.net.ec</t>
  </si>
  <si>
    <t>García Tandazo Beatriz Lcda.</t>
  </si>
  <si>
    <t>Luoro Guerrero y Miguel Riofrio</t>
  </si>
  <si>
    <t xml:space="preserve">Gonzaga Correa Edgar </t>
  </si>
  <si>
    <t>Guaranda entre Av. Cuxibamba y Gran Colomb.</t>
  </si>
  <si>
    <t>Gonzalez Cabrera Eduardo Lic.</t>
  </si>
  <si>
    <t>Juan de Salinas y Av.Universitaria</t>
  </si>
  <si>
    <t>0998339934</t>
  </si>
  <si>
    <t>fsantafeloja@gmail.com</t>
  </si>
  <si>
    <t>1100162377</t>
  </si>
  <si>
    <t xml:space="preserve">Gonzalez Godoy José Humberto Ing. </t>
  </si>
  <si>
    <t>Palmas Altas: Praga y Atenas casa esq.</t>
  </si>
  <si>
    <t>0995071516</t>
  </si>
  <si>
    <t>venta de balanceados al por mayor y menor</t>
  </si>
  <si>
    <t>piwi4689@hotmail.com</t>
  </si>
  <si>
    <t>1105334773</t>
  </si>
  <si>
    <t xml:space="preserve">Gonzalez Gonzalez Jose Armando </t>
  </si>
  <si>
    <t>Sucre y 10 de Agosto</t>
  </si>
  <si>
    <t>0997356140</t>
  </si>
  <si>
    <t>Artesano</t>
  </si>
  <si>
    <t>eaugusto.gg@gmail.com</t>
  </si>
  <si>
    <t>Gonzalez Gordillo Edgar Augusto</t>
  </si>
  <si>
    <t>Rocafuerte 13-40 y Bolívar Edif. Cueva Of. 301</t>
  </si>
  <si>
    <t>gemailfarmaciasantafeprincipal@hotmail.com</t>
  </si>
  <si>
    <t>González Jiménez Marcelo Geovanny Ing.</t>
  </si>
  <si>
    <t>ya no se lo ubica en la direccion registrada</t>
  </si>
  <si>
    <t>10 de Agosto / Sucre y 18 de Noviembre</t>
  </si>
  <si>
    <t>0995351960</t>
  </si>
  <si>
    <t>Compra-Venta de Joyas</t>
  </si>
  <si>
    <t>magona07@gmail.com</t>
  </si>
  <si>
    <t>1721011656</t>
  </si>
  <si>
    <t>Gonzalez Navarro Mauricio</t>
  </si>
  <si>
    <t>Ramón Pinto 06-37 y Colón</t>
  </si>
  <si>
    <t>marcelogonzalezjimenez@yahoo.es</t>
  </si>
  <si>
    <t>González Ordóñez Daniel Armando Econ.</t>
  </si>
  <si>
    <t>Guayaquil y Santo Domingo Esq.</t>
  </si>
  <si>
    <t>González Ordóñez Hugo Guillermo</t>
  </si>
  <si>
    <t>Catamayo - Catacocha - Loja</t>
  </si>
  <si>
    <t>0993886222</t>
  </si>
  <si>
    <t>Venta de Libros</t>
  </si>
  <si>
    <t>IMPRENTA Y PAPELERIA</t>
  </si>
  <si>
    <t>jgonzalezsarango@yahoo.com</t>
  </si>
  <si>
    <t>1102168315</t>
  </si>
  <si>
    <t>Gonzalez Sarango Juan Francisco</t>
  </si>
  <si>
    <t xml:space="preserve">10 de Agosto 11-65 y Olmedo </t>
  </si>
  <si>
    <t xml:space="preserve">González Troya Victor Manuel </t>
  </si>
  <si>
    <t>Nueva Loja 09-36 y Guayaquil</t>
  </si>
  <si>
    <t>jubilada</t>
  </si>
  <si>
    <t>metroplac@yahoo.com</t>
  </si>
  <si>
    <t>1703602936</t>
  </si>
  <si>
    <t>Gordon Ureña Nury Dolores</t>
  </si>
  <si>
    <t>Colón entre 18 de Noviembre y Sucre</t>
  </si>
  <si>
    <t>Granados Ulloa Edinson Ferney</t>
  </si>
  <si>
    <t>Av. Manuel A. Aguirre  entre Rocafuerte y 10 de Agosto</t>
  </si>
  <si>
    <t>0994005281</t>
  </si>
  <si>
    <t>Vta. productos Agropecuarios</t>
  </si>
  <si>
    <t>jvgrandab@hotmail.com</t>
  </si>
  <si>
    <t>1102706247</t>
  </si>
  <si>
    <t>Granda Bustamante Jorge Vicente</t>
  </si>
  <si>
    <t>Cdla. Peñon del Oeste. Calicuchima y Paraguay</t>
  </si>
  <si>
    <t>Bolívar 14-80</t>
  </si>
  <si>
    <t>0998454119 / 0999096425</t>
  </si>
  <si>
    <t>vicentegranda1@gmail.com</t>
  </si>
  <si>
    <t>1102092077</t>
  </si>
  <si>
    <t>Granda Granda Vicente Yobani</t>
  </si>
  <si>
    <t>José Felix Valdivieso y Av. Universitaria</t>
  </si>
  <si>
    <t>0969265018</t>
  </si>
  <si>
    <t>grandaloly@yahoo.es</t>
  </si>
  <si>
    <t>1102747589</t>
  </si>
  <si>
    <t>Granda Ludeña María Dolores Ing.</t>
  </si>
  <si>
    <t>Bolivar 10 -83 y Azuay</t>
  </si>
  <si>
    <t>0979490171</t>
  </si>
  <si>
    <t>Capacitaciones y Seminarios</t>
  </si>
  <si>
    <t>marketing_gc@hotmail.com</t>
  </si>
  <si>
    <t>1102502406</t>
  </si>
  <si>
    <t>Guajala Costa María Elena</t>
  </si>
  <si>
    <t>Barrio San José ( Reverendo y Bolivar Bailón)</t>
  </si>
  <si>
    <t>0991183827</t>
  </si>
  <si>
    <t>info@zhelica.com / fgualan7@hotmail.com</t>
  </si>
  <si>
    <t>1102505391</t>
  </si>
  <si>
    <t>Gualan Vega Washington Fernando</t>
  </si>
  <si>
    <t>Imbabura 15-45 Sucre y 18 de Noviembre</t>
  </si>
  <si>
    <t>0984978686</t>
  </si>
  <si>
    <t>ruthguaman1965@hotmail.com</t>
  </si>
  <si>
    <t>1102418066</t>
  </si>
  <si>
    <t>Guaman Cruz Ruth Evelyn</t>
  </si>
  <si>
    <t>Lugo V-36 y Alicante</t>
  </si>
  <si>
    <t>Fabricación de bandera, gallardetes y estandartes</t>
  </si>
  <si>
    <t>1102352695</t>
  </si>
  <si>
    <t>Guaman Ochoa Jacqueline del Carmen</t>
  </si>
  <si>
    <t>Juan José Samaniego  17-29 y Lauro Guerrero</t>
  </si>
  <si>
    <t>094353023</t>
  </si>
  <si>
    <t>Guamo Gonzalez Rita Guadalupe</t>
  </si>
  <si>
    <t>18 de Noviembre e/Imbabura y Quito</t>
  </si>
  <si>
    <t>Guerrero Flores Carlos Julio</t>
  </si>
  <si>
    <t>Rocafuerte s/n  y Olmedo</t>
  </si>
  <si>
    <t>0994832946</t>
  </si>
  <si>
    <t>1102859699</t>
  </si>
  <si>
    <t>Guevara Lalangui Luis German</t>
  </si>
  <si>
    <t>18 de noviembre 16-64 y celica</t>
  </si>
  <si>
    <t>091152484</t>
  </si>
  <si>
    <t>megaconstructor@hotmail.com</t>
  </si>
  <si>
    <t>0103534608</t>
  </si>
  <si>
    <t>Guillermo Rivera Marcelo Vinicio</t>
  </si>
  <si>
    <t>Av.Manuel a. Aguirre y  Rocafuerte (esq)</t>
  </si>
  <si>
    <t>Gutierrez Marco Millam</t>
  </si>
  <si>
    <t>Av. Universitaria 04-78 e Imbabura y Quito</t>
  </si>
  <si>
    <t>1100317245</t>
  </si>
  <si>
    <t>Gutierrez Valdivieso  Indaura</t>
  </si>
  <si>
    <t>Sucre 10-47 y Miguel Riofrio</t>
  </si>
  <si>
    <t>0993357850/0993804174</t>
  </si>
  <si>
    <t>Estilista</t>
  </si>
  <si>
    <t>BELLEZA</t>
  </si>
  <si>
    <t>pablogutierrez65@hotmail.com</t>
  </si>
  <si>
    <t>1102327218</t>
  </si>
  <si>
    <t>Gutierrez Vivar Gonzalo Patricio</t>
  </si>
  <si>
    <t xml:space="preserve">Av. Manuel Agustín Aguirre 17-40 y Venezuela </t>
  </si>
  <si>
    <t>0999842263</t>
  </si>
  <si>
    <t>Maderera</t>
  </si>
  <si>
    <t>1101998316</t>
  </si>
  <si>
    <t>Herrera Castillo Luz America</t>
  </si>
  <si>
    <t>Av. Cuxibamb 00-34 y prolong.Av.Gran Col.</t>
  </si>
  <si>
    <t>pablohi2004@hotmail.com</t>
  </si>
  <si>
    <t>Hidalgo Aguirre Pablo Andrés</t>
  </si>
  <si>
    <t>Sucre entre alamor y Chile</t>
  </si>
  <si>
    <t>Hidalgo Córdova Máximo Andrés Ing.</t>
  </si>
  <si>
    <t xml:space="preserve">Av. Pio Jaramillo Alvarado  </t>
  </si>
  <si>
    <t>2578570/2573279</t>
  </si>
  <si>
    <t>0995517371</t>
  </si>
  <si>
    <t>Venta de Motos y Repuestos</t>
  </si>
  <si>
    <t>mireyahloja@hotmail.com</t>
  </si>
  <si>
    <t>1102122973</t>
  </si>
  <si>
    <t>Hidalgo Ludeña Mireya del Cisne Ing.</t>
  </si>
  <si>
    <t>Colón 14-41 y Sucre</t>
  </si>
  <si>
    <t>Alquiler de bien inmuble para locales comerciales</t>
  </si>
  <si>
    <t>ramses_hotel@hotmail.com</t>
  </si>
  <si>
    <t>1100634540</t>
  </si>
  <si>
    <t>Hidalgo Ludeña Rodrigo Gustavo.</t>
  </si>
  <si>
    <t>1103756720</t>
  </si>
  <si>
    <t>Idrovo Jiménez Betty Paulina</t>
  </si>
  <si>
    <t>Av.Universitaria 08-88 y Rocafuerte</t>
  </si>
  <si>
    <t>0701426959</t>
  </si>
  <si>
    <t>Iñaguazo Maria Esterfilia</t>
  </si>
  <si>
    <t>Catamayo</t>
  </si>
  <si>
    <t>1100575081</t>
  </si>
  <si>
    <t>Iñiguez Montoya Enid</t>
  </si>
  <si>
    <t>Cdla Las Acacias sector Obrapia</t>
  </si>
  <si>
    <t>Miguel Riofrío 14-23 entre Bolívar y Sucre</t>
  </si>
  <si>
    <t>0994824690/0991625741</t>
  </si>
  <si>
    <t>Venta de muebles</t>
  </si>
  <si>
    <t>mueblesartepractik@hotmail.com</t>
  </si>
  <si>
    <t>1103778286</t>
  </si>
  <si>
    <t>Iñiguez Montoya Franco Eduardo Ing.</t>
  </si>
  <si>
    <t>Barrio Chinguilanchi  calle Julio Jaramillo diagonal al mirador</t>
  </si>
  <si>
    <t>080925430</t>
  </si>
  <si>
    <t>Iñiguez Silva Rodrigo Patricio</t>
  </si>
  <si>
    <t xml:space="preserve">Av. Occidental 02-05 y Luis Crespo Esq. </t>
  </si>
  <si>
    <t xml:space="preserve">Japa Hurtado Edwin Carlos </t>
  </si>
  <si>
    <t>Calle Manuel Cañizarez y Av. Héroes d Paquisha(ZAMORA C)</t>
  </si>
  <si>
    <t>093975915</t>
  </si>
  <si>
    <t>hipolitojapon@hotmail.com</t>
  </si>
  <si>
    <t>Japón Aldaz Hipólito</t>
  </si>
  <si>
    <t>Calle Alamor 14-65 y Eduardo Kigman</t>
  </si>
  <si>
    <t>089858705</t>
  </si>
  <si>
    <t>eduardobenjamingol@hotmail.com</t>
  </si>
  <si>
    <t>Jaramillo Arias Eduardo Benjamín</t>
  </si>
  <si>
    <t>Av. 8 de Diciembre entre Guayaquil y Santa Elena</t>
  </si>
  <si>
    <t>0998634283</t>
  </si>
  <si>
    <t>ferricasaloja@gmail.com</t>
  </si>
  <si>
    <t>1102105101</t>
  </si>
  <si>
    <t>Jaramillo Ayala Jenny Piedad Ing.</t>
  </si>
  <si>
    <t>Actividades relacionadas con la Contabilidad</t>
  </si>
  <si>
    <t>Jaramillo Encalada Rocio del Cisne Dra.(Ing. Con)</t>
  </si>
  <si>
    <t>Azuay y Ramón Pinto</t>
  </si>
  <si>
    <t>Jaramillo Jaramillo Max Yoner</t>
  </si>
  <si>
    <t xml:space="preserve">Pio Jaramillo 28-82 Yadam Smith </t>
  </si>
  <si>
    <t>0994040990</t>
  </si>
  <si>
    <t>Materiales de Construccion-metal</t>
  </si>
  <si>
    <t>mejloja@hotmail.com</t>
  </si>
  <si>
    <t>1100375995</t>
  </si>
  <si>
    <t>Jaramillo Ruiz Ricardo Querubin</t>
  </si>
  <si>
    <t xml:space="preserve">Mercadillo 11-70 y Olmedo </t>
  </si>
  <si>
    <t>gjaravelez@hotmail.com</t>
  </si>
  <si>
    <t xml:space="preserve">Jaramillo Vélez Gonzalo Augusto </t>
  </si>
  <si>
    <t>Artículos para el hogar</t>
  </si>
  <si>
    <t>JUBILADO</t>
  </si>
  <si>
    <t>Jimenez Ludeña Colon</t>
  </si>
  <si>
    <t>José Felix de Valdivieso y 18 de Noviembre</t>
  </si>
  <si>
    <t>0992481338</t>
  </si>
  <si>
    <t>Venta de Repuestos</t>
  </si>
  <si>
    <t>ronal02051973@hotmail.com</t>
  </si>
  <si>
    <t>1103165542</t>
  </si>
  <si>
    <t>Jiménez Ochoa Ronal Fabricio</t>
  </si>
  <si>
    <t>Catacocha 15-35 e/ 18 de Noviembre y sucre</t>
  </si>
  <si>
    <t>charitojs07@hotmail.com</t>
  </si>
  <si>
    <t>Jiménez Samaniego Rosario Elizabeth Licda</t>
  </si>
  <si>
    <t>Azuay y Macara bajos del estadio Federativo</t>
  </si>
  <si>
    <t>esdjuank@hotmail.com</t>
  </si>
  <si>
    <t>León Castillo Orfa Virmania</t>
  </si>
  <si>
    <t>Av. Zoilo Rodriguez y Clodoveo Carrión Esq.</t>
  </si>
  <si>
    <t xml:space="preserve">León Espinoza Lola Margarita </t>
  </si>
  <si>
    <t>Av. Gran Colombia y Tulcan</t>
  </si>
  <si>
    <t>2584156/540064</t>
  </si>
  <si>
    <t>0991115151</t>
  </si>
  <si>
    <t>1103198204</t>
  </si>
  <si>
    <t>León González Paola Janneth</t>
  </si>
  <si>
    <t>José Antonio Eguiguren y Av. Universitaria</t>
  </si>
  <si>
    <t>099579558</t>
  </si>
  <si>
    <t>Li Biao</t>
  </si>
  <si>
    <t>Calle Venezuela y Manuel José Aguirre</t>
  </si>
  <si>
    <t>Loaiza Correa Fredy Roberto</t>
  </si>
  <si>
    <t>10 Agosto y B.Valdivieso</t>
  </si>
  <si>
    <t>info@mundo-box.com</t>
  </si>
  <si>
    <t>Loaiza Sotomayor Richard</t>
  </si>
  <si>
    <t>18 de Noviembre y 10 de Agosto</t>
  </si>
  <si>
    <t>0992411384</t>
  </si>
  <si>
    <t>sonitecelectrodomesticos@hotmail.com / paco.lv@hotmail.com</t>
  </si>
  <si>
    <t>1102369020</t>
  </si>
  <si>
    <t>Loaiza Valdivieso Paco Rolando</t>
  </si>
  <si>
    <t>Lauro Guerrero y Rocafuerte</t>
  </si>
  <si>
    <t>0987064182</t>
  </si>
  <si>
    <t>Venta de Ropa</t>
  </si>
  <si>
    <t>1102545603</t>
  </si>
  <si>
    <t>Lojan Jiménez Jorge Washigton</t>
  </si>
  <si>
    <t>Av. Universitaria 08-58 y 10 de Agosto</t>
  </si>
  <si>
    <t>0998739179 / 0980114887</t>
  </si>
  <si>
    <t>Venta de Agroveterinarios</t>
  </si>
  <si>
    <t>katyalopez68@yahoo.es</t>
  </si>
  <si>
    <t>1102446802</t>
  </si>
  <si>
    <t>Lopez Cordova Katya Lorena</t>
  </si>
  <si>
    <t>Ciudadela Clodoveo Jaramillo Alvarado</t>
  </si>
  <si>
    <t>Lopez Sandoval Segundo Stalin</t>
  </si>
  <si>
    <t>Av. Cuxibamba y Ibarra</t>
  </si>
  <si>
    <t>darwin2@computech.ec.com</t>
  </si>
  <si>
    <t>110356990-7</t>
  </si>
  <si>
    <t>Lozano Obaco Darwin Eduardo</t>
  </si>
  <si>
    <t>Sucre 10-47 entre Miguel Riofrío y Azuay</t>
  </si>
  <si>
    <t>Lozano Ordoñez Elsa María</t>
  </si>
  <si>
    <t xml:space="preserve">18 de Noviembre y Cariamanga </t>
  </si>
  <si>
    <t>0997164821</t>
  </si>
  <si>
    <t>asusanalb@hotmail.com</t>
  </si>
  <si>
    <t>1103029680</t>
  </si>
  <si>
    <t>Ludeña Bastidas Andrea Susana</t>
  </si>
  <si>
    <t>ORILLAS DEL ZAMORA 0358 Y CLODOVEO CARRION</t>
  </si>
  <si>
    <t>lludena@speedtelecom.net.ec</t>
  </si>
  <si>
    <t>LUDEÑA SPEED TELECOM</t>
  </si>
  <si>
    <t>Av.Univtaria 09-102 y M.Riofrio</t>
  </si>
  <si>
    <t>Ludeña Torres Enriqueta</t>
  </si>
  <si>
    <t>Av. Manuel Agustin Aguirre e/ Cariamanga y catacocha</t>
  </si>
  <si>
    <t>Luna Caicedo Jean Paùl</t>
  </si>
  <si>
    <t>Calle Brasil 24-99 y El Salvador</t>
  </si>
  <si>
    <t>lareformaloja@hotmail.com</t>
  </si>
  <si>
    <t>Luzuriaga Galarza Nancy Patricia</t>
  </si>
  <si>
    <t xml:space="preserve">Via a Malacatos Av Eduardo Kigman </t>
  </si>
  <si>
    <t>0997099377</t>
  </si>
  <si>
    <t>Venta de Materiales de Construcción</t>
  </si>
  <si>
    <t>monicaluzuriaga62@hotmail.com</t>
  </si>
  <si>
    <t>1102185426</t>
  </si>
  <si>
    <t xml:space="preserve">Luzuriaga Jaramillo Mónica Lucia </t>
  </si>
  <si>
    <t>18 de Noviembre 03-59 y Quito</t>
  </si>
  <si>
    <t>0994083953</t>
  </si>
  <si>
    <t>chkopet@hotmail.com</t>
  </si>
  <si>
    <t>1103194591</t>
  </si>
  <si>
    <t>Macas Merino Alex Fabricio Lcdo.</t>
  </si>
  <si>
    <t>Juan de Salinas y Santiago de las Montañas</t>
  </si>
  <si>
    <t>0993835134 /0980870511</t>
  </si>
  <si>
    <t>Venta y compra de vehículos</t>
  </si>
  <si>
    <t>covehmal@yahoo.es / jd.maldonado76@gmail.com</t>
  </si>
  <si>
    <t>1103133094</t>
  </si>
  <si>
    <t>Maldonado Castro Juan de Dios Dr. Jur</t>
  </si>
  <si>
    <t>18 de Noviembre y Jose F. de Valdivieso</t>
  </si>
  <si>
    <t xml:space="preserve">Maldonado Hoyos Cesar Ivan </t>
  </si>
  <si>
    <t>Av. Isidro Ayora. Frente al Terminal</t>
  </si>
  <si>
    <t>Malla Cueva Carlos Enrique</t>
  </si>
  <si>
    <t>Riveras de Jipiro</t>
  </si>
  <si>
    <t>0986930902</t>
  </si>
  <si>
    <t>rosmar.latina@hotmail.com</t>
  </si>
  <si>
    <t>1101766200</t>
  </si>
  <si>
    <t>Marquez Rosa Marina Lcda.</t>
  </si>
  <si>
    <t>Bernardo Valdivieso e Imbabura</t>
  </si>
  <si>
    <t>089414944</t>
  </si>
  <si>
    <t>edyepatricio22@gmail.com</t>
  </si>
  <si>
    <t>Martinez Pineda Edye Patricio</t>
  </si>
  <si>
    <t>Bolivar 04-64 y Imbabura</t>
  </si>
  <si>
    <t>0993505625</t>
  </si>
  <si>
    <t>gradimar@utpl.net</t>
  </si>
  <si>
    <t>1102771894</t>
  </si>
  <si>
    <t>Martinez Pineda Yuri Efrén Ing. Co</t>
  </si>
  <si>
    <t>Centro Comercial Loja. Local 94 2do. Piso</t>
  </si>
  <si>
    <t>0989517664</t>
  </si>
  <si>
    <t>1103108617</t>
  </si>
  <si>
    <t xml:space="preserve">Maza Lavanda Norma Beatriz </t>
  </si>
  <si>
    <t>18 de Noviembre entre Mercadillo y Lourdes</t>
  </si>
  <si>
    <t>Medina Armijos José Servilio</t>
  </si>
  <si>
    <t>Av. Manuel AgustinAguirre y Cuba</t>
  </si>
  <si>
    <t>0980044636</t>
  </si>
  <si>
    <t>Venta de acabados de construccion</t>
  </si>
  <si>
    <t>acabadosisaias@gmail.com</t>
  </si>
  <si>
    <t>Mena Costa Paula Alejandra</t>
  </si>
  <si>
    <t>Lauro Guerrero 05-60 y Colón</t>
  </si>
  <si>
    <t>catalina_26_7@hotmail.com</t>
  </si>
  <si>
    <t>Mena Navas Miguel Enrique</t>
  </si>
  <si>
    <t>Rocafuerte 14-34 y Av. Manuel Agustin Aguirre</t>
  </si>
  <si>
    <t>Mena Vasquez Osvell Eduardo</t>
  </si>
  <si>
    <t>Bolivar 15-65 y Cariamanga</t>
  </si>
  <si>
    <t>0994762257</t>
  </si>
  <si>
    <t>Fabricación de prendas de vestir</t>
  </si>
  <si>
    <t>INDUSTRIA MANUFACTURERA</t>
  </si>
  <si>
    <t>fabricadecamisetaslex@hotmail.com</t>
  </si>
  <si>
    <t xml:space="preserve">Mendez Gutierrez Paquita Maribel </t>
  </si>
  <si>
    <t>Malacatos Manuel Ignacio Godoy e/Pío Jaramillo y Miguel Riofrío</t>
  </si>
  <si>
    <t>085768023</t>
  </si>
  <si>
    <t>Mendoza Sotomayor Manuel René</t>
  </si>
  <si>
    <t>Colon 16-58 y Av.Universitaria</t>
  </si>
  <si>
    <t>0984926727</t>
  </si>
  <si>
    <t>0100880665</t>
  </si>
  <si>
    <t>Meneses Aguirre Jaime Vinicio</t>
  </si>
  <si>
    <t>Av. Universitaria 09-46 y Rocafuerte</t>
  </si>
  <si>
    <t>Merchan Cabrera Diego Rafael</t>
  </si>
  <si>
    <t>18 Noviembre y Quito</t>
  </si>
  <si>
    <t>2585416/2540272</t>
  </si>
  <si>
    <t>Merino Castillo Lorgio</t>
  </si>
  <si>
    <t>Centro Comercial primer piso local # 37</t>
  </si>
  <si>
    <t>080934298</t>
  </si>
  <si>
    <t>Molina Mejía Graciela Emperatriz</t>
  </si>
  <si>
    <t xml:space="preserve">Lourdes/ 18 de Nov.y Av. Universitaria </t>
  </si>
  <si>
    <t xml:space="preserve">Montaño Espinosa Gabriela Soledad </t>
  </si>
  <si>
    <t>Quito 12-01 y Emiliano Ortega Esq.</t>
  </si>
  <si>
    <t>094947724</t>
  </si>
  <si>
    <t>sulaymontanoespinoza@yahoo.es</t>
  </si>
  <si>
    <t>Montaño Espinosa María Sulay</t>
  </si>
  <si>
    <t>Av. Universitaria 08-88 y Rocafuerte</t>
  </si>
  <si>
    <t>0995085768</t>
  </si>
  <si>
    <t>Venta al por mayor y menor de productos farmaceuticos y medicinales</t>
  </si>
  <si>
    <t>luisalbertomq@gmail.com</t>
  </si>
  <si>
    <t>Montaño Quezada Luis Alberto</t>
  </si>
  <si>
    <t>Bolívar y Colón 06-08</t>
  </si>
  <si>
    <t>575050/2575664</t>
  </si>
  <si>
    <t>097924836</t>
  </si>
  <si>
    <t>mariamon@yahoo.es</t>
  </si>
  <si>
    <t>Montero Ontaneda María Eugenia</t>
  </si>
  <si>
    <t>Jose Angel Palacios11-52 y Mercadillo</t>
  </si>
  <si>
    <t>3031334/577610</t>
  </si>
  <si>
    <t>097293627</t>
  </si>
  <si>
    <t xml:space="preserve">Montesinos Luna Bolívar Antonio </t>
  </si>
  <si>
    <t>Av. Universitaria 13-14 y Lourdes</t>
  </si>
  <si>
    <t>Transporte por carretera</t>
  </si>
  <si>
    <t>TRANSPORTE, ABASTECIMIENTO Y LOGÍSTICA</t>
  </si>
  <si>
    <t>montoyarebe@gmail.com</t>
  </si>
  <si>
    <t>Montoya Carrión Rebeca Alexandra Ing.</t>
  </si>
  <si>
    <t>18 Noviembre Y Rocafuerte</t>
  </si>
  <si>
    <t>1701833327</t>
  </si>
  <si>
    <t>Mora Rodriguez Luis Arturo</t>
  </si>
  <si>
    <t>18 de Noviembre entre Azuay y Miguel R.</t>
  </si>
  <si>
    <t>textilesdelsur@yahoo.com</t>
  </si>
  <si>
    <t>Muñoz Borrero Saúl Leonardo</t>
  </si>
  <si>
    <t>Ancón y Gran Colombia</t>
  </si>
  <si>
    <t>2547382/546177</t>
  </si>
  <si>
    <t>081851262</t>
  </si>
  <si>
    <t>hpms1981@gmail.com</t>
  </si>
  <si>
    <t>Muñoz Silva Hilda Paulina Ing.</t>
  </si>
  <si>
    <t>BOLIVAR SN Y JOSE ANTONIO EGUIGUREN</t>
  </si>
  <si>
    <t>SERVICIOS FINANCIEROS</t>
  </si>
  <si>
    <t>patricio.aguirre@mutualistapichincha.com/pflores@mail.mpichincha.com</t>
  </si>
  <si>
    <t>MUTUALISTA PICHINCHA</t>
  </si>
  <si>
    <t>Zamora, Amazonas y Heroes de Paquisha</t>
  </si>
  <si>
    <t>0991478761</t>
  </si>
  <si>
    <t>juliocesarnamicelarivera@hotmail.com</t>
  </si>
  <si>
    <t xml:space="preserve">Namicela Rivera Julio Cesar </t>
  </si>
  <si>
    <t>Olmedo 12-52 entre Lourdes y Mercadillo</t>
  </si>
  <si>
    <t>Narvaez Cano Galo Roberto Teclgo.</t>
  </si>
  <si>
    <t>Olmedo y Mercadillo</t>
  </si>
  <si>
    <t>0968384328</t>
  </si>
  <si>
    <t>marync21@hotmail.es</t>
  </si>
  <si>
    <t>Narvaez Coronel María del Cisne</t>
  </si>
  <si>
    <t>10 agosto 10-45 y Av. Universitaria</t>
  </si>
  <si>
    <t>0980670072</t>
  </si>
  <si>
    <t>Papeleria en general</t>
  </si>
  <si>
    <t>Narvaez Ocampo José Arnulfo</t>
  </si>
  <si>
    <t>Bolivar 04-50 entre Quito e Imbabura</t>
  </si>
  <si>
    <t>Neira Hinostroza Manuel F. Dr.</t>
  </si>
  <si>
    <t>J. A. Eguiguren 15-70 e/18 de Noviembre y Sucre</t>
  </si>
  <si>
    <t>jorgenovillo_77@yahoo.es</t>
  </si>
  <si>
    <t>Novillo Roman Jorge Enrique</t>
  </si>
  <si>
    <t>Av. Pio Jaramillo 14-121 y España</t>
  </si>
  <si>
    <t>leninnuez_2009hotmail.com</t>
  </si>
  <si>
    <t>Nuñez Feijoo Lenin Fabricio</t>
  </si>
  <si>
    <t>18 de Noviembre y Miguel Riofrío</t>
  </si>
  <si>
    <t>080892664</t>
  </si>
  <si>
    <t>Obando Galván Klever Oswaldo</t>
  </si>
  <si>
    <t>18 de Nov.entre Rocaf.y Miguel Riof. - C.C.V.</t>
  </si>
  <si>
    <t xml:space="preserve">Ochoa Angel Reinaldo, Lic.        </t>
  </si>
  <si>
    <t>Lauro Guerrero 14-90 Jose Picoíta y Venezuela</t>
  </si>
  <si>
    <t xml:space="preserve">Enseñanza general de nivel secundario </t>
  </si>
  <si>
    <t>EDUCACION, CAPACITACION O INVESTIGACION</t>
  </si>
  <si>
    <t xml:space="preserve">Ochoa Barnuevo Nelly Eulalia lcda. </t>
  </si>
  <si>
    <t>Manuel Carrion Pinzano y Eduardo Unda</t>
  </si>
  <si>
    <t>0982730808</t>
  </si>
  <si>
    <t>Venta al por menor, comision e intermediacion de vehiculos usados "Ochoa Motors"</t>
  </si>
  <si>
    <t>NORTE</t>
  </si>
  <si>
    <t xml:space="preserve">Ochoa Ocampo Juan Guillermo </t>
  </si>
  <si>
    <t>calle Balsas y Santa Rosa</t>
  </si>
  <si>
    <t>venta de ropa "cross wheels"</t>
  </si>
  <si>
    <t>rfernando_27@hotmail.com</t>
  </si>
  <si>
    <t>Ojeda Feijo Jorge Rodrigo</t>
  </si>
  <si>
    <t>Miguel Riofrío entre Sucre y Bolívar</t>
  </si>
  <si>
    <t>Ojeda Sotomayor Goodman Velarde Arq.</t>
  </si>
  <si>
    <t xml:space="preserve">Av. Salvador Bustamante Celi y Chone </t>
  </si>
  <si>
    <t>0990533335</t>
  </si>
  <si>
    <t>fabri-ordonez@yahoo.es</t>
  </si>
  <si>
    <t>Ordoñez Añazco Cesar Fabricio</t>
  </si>
  <si>
    <t>Av. Universitaria e/. Cariamanga y Celica</t>
  </si>
  <si>
    <t>Elaboracion de Lacteos</t>
  </si>
  <si>
    <t xml:space="preserve">Elaboracion de Lacteos </t>
  </si>
  <si>
    <t>lulyorellana02@hotmail,com</t>
  </si>
  <si>
    <t>Orellana Coronel Lourdes Jakeline</t>
  </si>
  <si>
    <t>Carlos Román entre Agust. Eguig.y Fran. Mont.</t>
  </si>
  <si>
    <t>Ortega Gutierrez Lucila</t>
  </si>
  <si>
    <t>Lojana de Turismo</t>
  </si>
  <si>
    <t>Ortega Gutierrez Zoila</t>
  </si>
  <si>
    <t>Av. Cuxibamba y Cañar edif. Vista Real dep. # 5</t>
  </si>
  <si>
    <t>0981210099/0987492360</t>
  </si>
  <si>
    <t>Motos y accesorios</t>
  </si>
  <si>
    <t>drvicente.ortega9@hotmail.com</t>
  </si>
  <si>
    <t>Ortega Jaramillo Vicente Manuel Dr.</t>
  </si>
  <si>
    <t>Av. Salvador Bustamante Celi 26-37 y J.R.</t>
  </si>
  <si>
    <t>0992191004</t>
  </si>
  <si>
    <t xml:space="preserve">Venta material de mineria </t>
  </si>
  <si>
    <t>MINAS Y PETROLEOS</t>
  </si>
  <si>
    <t>viorsaoro@hotmail.com</t>
  </si>
  <si>
    <t xml:space="preserve">Ortega Salinas Oscar Vinicio </t>
  </si>
  <si>
    <t>10 de Agosto y Bolívar 14-03 Centro Comercial Ortíz</t>
  </si>
  <si>
    <t>088226518</t>
  </si>
  <si>
    <t>maficobio102000@yahoo.es</t>
  </si>
  <si>
    <t>Ortiz Muñoz Pedro Fernando</t>
  </si>
  <si>
    <t>Av.Emiliano Ortega y Colon</t>
  </si>
  <si>
    <t>1101480943</t>
  </si>
  <si>
    <t>Ortiz Rosa Yolanda</t>
  </si>
  <si>
    <t>Bolívar y Colón Edif. DIMAR segundo piso</t>
  </si>
  <si>
    <t>juanpirt@hotmail.com</t>
  </si>
  <si>
    <t>Ortiz Sarango Juan Carlos</t>
  </si>
  <si>
    <t>Machala y Ancon esq.</t>
  </si>
  <si>
    <t>disensa_palacios@yahoo.com</t>
  </si>
  <si>
    <t>Palacios Alvarado Arturo Vicente</t>
  </si>
  <si>
    <t>Calle Mariano Samaniego y Sioux (Barrio El Pedestal)</t>
  </si>
  <si>
    <t>0979775740</t>
  </si>
  <si>
    <t>dianapaladines@gmail.com</t>
  </si>
  <si>
    <t>Paladines Balcazar Diana Patricia Ing.</t>
  </si>
  <si>
    <t>José María Peña 13-15 y Teniente Maximiliano Rodríguez</t>
  </si>
  <si>
    <t>Paladines Carrión Max Froy</t>
  </si>
  <si>
    <t>2542031/2560133</t>
  </si>
  <si>
    <t>0996114203</t>
  </si>
  <si>
    <t>Venta al por menor de llantas</t>
  </si>
  <si>
    <t>expollanta2008@hotmail.es</t>
  </si>
  <si>
    <t>MAYORISTA</t>
  </si>
  <si>
    <t>Paladines Fariño Silvia Jakeline</t>
  </si>
  <si>
    <t>0984885087</t>
  </si>
  <si>
    <t>ruthpardo-30@hotmail.com</t>
  </si>
  <si>
    <t xml:space="preserve">Pardo Mijas Ruth Marlene  </t>
  </si>
  <si>
    <t>MALACATOS</t>
  </si>
  <si>
    <t>Justiniano Estupiñan y Av. Pio Jaramillo Alvarado</t>
  </si>
  <si>
    <t>0991819412</t>
  </si>
  <si>
    <t>Actividades realizadas por medico veterinario</t>
  </si>
  <si>
    <t>Paredes Ochoa Rosa Georgina Dra.</t>
  </si>
  <si>
    <t>AV. Manuel Agustin aguirre y Maximiliano Rodriguez</t>
  </si>
  <si>
    <t>083597304</t>
  </si>
  <si>
    <t>carmenpizarro22@yahoo.es</t>
  </si>
  <si>
    <t>Patiño Gutierrez Pablo Fernando</t>
  </si>
  <si>
    <t>Clodoveo Jaramillo</t>
  </si>
  <si>
    <t>088422813</t>
  </si>
  <si>
    <t>mirianpauta@putlook.es</t>
  </si>
  <si>
    <t>Pauta Pauta Myrian Marlene Ing. Com</t>
  </si>
  <si>
    <t>Av. Manuel Agustín Aguirre y Venezuela</t>
  </si>
  <si>
    <t>0992480705</t>
  </si>
  <si>
    <t>Venta de matererial de construcción</t>
  </si>
  <si>
    <t>Pauta Pucha Alberto Annelio</t>
  </si>
  <si>
    <t>Centro Comercial Loja local 157 2do. Piso</t>
  </si>
  <si>
    <t>0985495866</t>
  </si>
  <si>
    <t>pamepazmino@hotmail.com</t>
  </si>
  <si>
    <t>Pazmiño Toledo Liliana Pammela Lcda</t>
  </si>
  <si>
    <t>Av. Isidro Ayora y Nueva Loja</t>
  </si>
  <si>
    <t>2579629/584349</t>
  </si>
  <si>
    <t>090892215/085983942</t>
  </si>
  <si>
    <t>rouse@hotmail.es</t>
  </si>
  <si>
    <t>Peralta Rentería Mercedes del Rocío</t>
  </si>
  <si>
    <t>Bernardo Valdivieso 10-10 y Miguel Riofrio</t>
  </si>
  <si>
    <t>henrrypilcomartinez@gmail.com</t>
  </si>
  <si>
    <t>Pilco Martinez Henry Jose</t>
  </si>
  <si>
    <t>Gran Colombia y Tulcan</t>
  </si>
  <si>
    <t>Pineda Alban Eduardo Bolivar</t>
  </si>
  <si>
    <t xml:space="preserve">Orillas del Zamora E Isidro Ayora </t>
  </si>
  <si>
    <t>0992058362</t>
  </si>
  <si>
    <t>automotrizjp1961@yahoo.es</t>
  </si>
  <si>
    <t>Pineda Campoverde John Luis</t>
  </si>
  <si>
    <t>18 de Noviembre 05-50 y Colon</t>
  </si>
  <si>
    <t>Pineda Campoverde Juan,Ing.</t>
  </si>
  <si>
    <t>Tulcan y Av. Gran Colombia</t>
  </si>
  <si>
    <t>2584432/2578157</t>
  </si>
  <si>
    <t>0997765450</t>
  </si>
  <si>
    <t>Pineda Torres Grimaneza Emperatriz</t>
  </si>
  <si>
    <t>Bolivar y Rocafuerte</t>
  </si>
  <si>
    <t>097142141</t>
  </si>
  <si>
    <t>Piña  Burneo Gonzalo</t>
  </si>
  <si>
    <t>Albert Einstein y Teodoro Wolf</t>
  </si>
  <si>
    <t xml:space="preserve">Puertas Azanza Jorge Antonio Ing. </t>
  </si>
  <si>
    <t>Manuel Agustin Aguirre y Venezuela</t>
  </si>
  <si>
    <t>0969366468</t>
  </si>
  <si>
    <t>distribuidora.hormipac@hotmail.com</t>
  </si>
  <si>
    <t>Pullaguari Cabrera Rosa Florinda</t>
  </si>
  <si>
    <t>Pasaje Enrique Aguirre Bustamante y José Antonio Eguiguren</t>
  </si>
  <si>
    <t>sqaproseg@hotmail.com</t>
  </si>
  <si>
    <t>Quezada Granda Sonia Maribel</t>
  </si>
  <si>
    <t>10 de Agosto entre 18 de Noviembre y Sucre</t>
  </si>
  <si>
    <t>Quezada Mendoza Maritza Lorena</t>
  </si>
  <si>
    <t xml:space="preserve">Sucre 12-91 y Lourdes </t>
  </si>
  <si>
    <t>0986953122</t>
  </si>
  <si>
    <t>vanvero@hotmail.com</t>
  </si>
  <si>
    <t>Quezada Rosales Vannesa Veronica Lcda.</t>
  </si>
  <si>
    <t>Bolivar y Lourdes</t>
  </si>
  <si>
    <t>0994753578 /0987720645</t>
  </si>
  <si>
    <t>Elaboración de cortinas</t>
  </si>
  <si>
    <t>mariaqflt@hotmail.com</t>
  </si>
  <si>
    <t>Quizhpe Lozano María Luzmila</t>
  </si>
  <si>
    <t>Juan José Samaniego 17-24 entre Manuel Agustín y Lauro Guerrero</t>
  </si>
  <si>
    <t>Ramón León Iván Reylova</t>
  </si>
  <si>
    <t>Barrio el Plateado Av. Isidro Ayora</t>
  </si>
  <si>
    <t>Ramón Murillo Edicio Neptali</t>
  </si>
  <si>
    <t>2578157/561582</t>
  </si>
  <si>
    <t>080239018</t>
  </si>
  <si>
    <t>seldendelparaiso@.com</t>
  </si>
  <si>
    <t>Ramón Pineda Jenny del Carmen</t>
  </si>
  <si>
    <t>Bolívar 02-02 y Juan de Salinas</t>
  </si>
  <si>
    <t>ASESOR PRODUCTOR DE SEGUROS</t>
  </si>
  <si>
    <t>rreateguiburneo@yahoo.es</t>
  </si>
  <si>
    <t>Reategui Burneo Rocío del Cisne</t>
  </si>
  <si>
    <t>10 de Agosto 11-75 entre Olmedo y Juan José Peña</t>
  </si>
  <si>
    <t>0995985123</t>
  </si>
  <si>
    <t>fabrirecalde@hotmail.com</t>
  </si>
  <si>
    <t>Recalde Jaramillo Eduardo Fabricio</t>
  </si>
  <si>
    <t>Latacunga y Ambato Esq.</t>
  </si>
  <si>
    <t xml:space="preserve">Latacunga y Ambato </t>
  </si>
  <si>
    <t>0986191917</t>
  </si>
  <si>
    <t xml:space="preserve">Venta de ceramica </t>
  </si>
  <si>
    <t xml:space="preserve">Reinoso Larrea Melida Teresa Dra. </t>
  </si>
  <si>
    <t>Bolívar 10-56 entre Azuay y Miguel Riofrío</t>
  </si>
  <si>
    <t>2585906/589332</t>
  </si>
  <si>
    <t>099434016</t>
  </si>
  <si>
    <t>blanverey@yahoo.com</t>
  </si>
  <si>
    <t>Reyes Espinosa Blanca Verónica</t>
  </si>
  <si>
    <t>Manuel Agustìn Aguirre y Rocafuerte</t>
  </si>
  <si>
    <t>0994020402</t>
  </si>
  <si>
    <t>Venta al por mayor de Artículos de plástico</t>
  </si>
  <si>
    <t>blancariera1967@hotmail.es</t>
  </si>
  <si>
    <t>0102322443</t>
  </si>
  <si>
    <t>Riera Llihuisaca Blanca Flor</t>
  </si>
  <si>
    <t>Jose Angel PalacioS Y Mercadillo</t>
  </si>
  <si>
    <t>094266558</t>
  </si>
  <si>
    <t>Rigaut Gonzalez Jimmy Armando</t>
  </si>
  <si>
    <t>Mercadillo 14-57 y Av. Universitaria</t>
  </si>
  <si>
    <t>0996140978</t>
  </si>
  <si>
    <t xml:space="preserve">Elaboracion de pan </t>
  </si>
  <si>
    <t>angela.1909@hotmail.com</t>
  </si>
  <si>
    <t>Riofrío Loaiza Angela del Cisne Lcda</t>
  </si>
  <si>
    <t>Mercadillo y Bolivar</t>
  </si>
  <si>
    <t>0982510601</t>
  </si>
  <si>
    <t xml:space="preserve">Venta de comidas y bebidas en restaurante </t>
  </si>
  <si>
    <t>patriciorios_88@hotmail.com</t>
  </si>
  <si>
    <t>Rios Hidalgo Leovany Patricio</t>
  </si>
  <si>
    <t>Quito 16-88 y Av. Universitaria</t>
  </si>
  <si>
    <t>mario16rios@hotmail.com</t>
  </si>
  <si>
    <t>Rios Ordoñez Mario</t>
  </si>
  <si>
    <t>Ciudadela San Rafael calle Jorge Hugo Rengel</t>
  </si>
  <si>
    <t>092364018</t>
  </si>
  <si>
    <t>Ríos Riofrío Darwin Arteman</t>
  </si>
  <si>
    <t>Jose Felix de Valdivieso</t>
  </si>
  <si>
    <t>0989394289</t>
  </si>
  <si>
    <t>Imprenta</t>
  </si>
  <si>
    <t>imprerive@hotmail.com</t>
  </si>
  <si>
    <t xml:space="preserve">Rivera Aponte Roberth Enrique </t>
  </si>
  <si>
    <t>Rocafuerte  17-59 y Lauro Guerrero</t>
  </si>
  <si>
    <t>Robles Milton Afranio</t>
  </si>
  <si>
    <t>18 de Noviembre y Quito</t>
  </si>
  <si>
    <t>Rodas Gonzalez Luis</t>
  </si>
  <si>
    <t>Av. Pío Jaramillo y México esquina</t>
  </si>
  <si>
    <t>097484726</t>
  </si>
  <si>
    <t>Rodríguez Calva Mirian Esperanza Lic.</t>
  </si>
  <si>
    <t>Centro Comercial Puesto No.179</t>
  </si>
  <si>
    <t>RodrÍguez Canto Manuel</t>
  </si>
  <si>
    <t xml:space="preserve">Clodoveo Jaramillo calle Mendoza y Rosario </t>
  </si>
  <si>
    <t>0984120045</t>
  </si>
  <si>
    <t xml:space="preserve">venta de artÍculos de decoración </t>
  </si>
  <si>
    <t>carolina64121@hotmail.com</t>
  </si>
  <si>
    <t>1105930554</t>
  </si>
  <si>
    <t xml:space="preserve">Rodriguez Guerrero Diana Carolina </t>
  </si>
  <si>
    <t>José Felix de Valdivieso13-17 y Bernardo Valdivieso</t>
  </si>
  <si>
    <t>RODRÍGUEZ Y SALINAS CIA. LTDA.</t>
  </si>
  <si>
    <t>Av. Pio Jaramillo20-33 y cuba</t>
  </si>
  <si>
    <t>Rojas Moncayo Karla Arq.</t>
  </si>
  <si>
    <t>Av. Universitaria y Cariamanga</t>
  </si>
  <si>
    <t>0999422688</t>
  </si>
  <si>
    <t>Venta de Puerta de Acero</t>
  </si>
  <si>
    <t>williamrojas.maxs@yahoo.es</t>
  </si>
  <si>
    <t>Rojas Ocampo William Gustavo Ing.</t>
  </si>
  <si>
    <t>Olmedo 11-107 y Azuay Esq.</t>
  </si>
  <si>
    <t>Romo Bustos Alfonso,Dr.</t>
  </si>
  <si>
    <t>18 de Nov. y Mercadillo (esq)</t>
  </si>
  <si>
    <t>Rosas Ordoñez Jorge Luis,Ing.</t>
  </si>
  <si>
    <t>18 de Noviembre Y Celica</t>
  </si>
  <si>
    <t>0991033620</t>
  </si>
  <si>
    <t>Venta de material de construcción</t>
  </si>
  <si>
    <t>heruiz3@hotmail.com</t>
  </si>
  <si>
    <t>Ruiz Hugo Ernesto Ing.</t>
  </si>
  <si>
    <t>Av. Manuel Carriòn Pinzano y Clotario Paz</t>
  </si>
  <si>
    <t>0991749530</t>
  </si>
  <si>
    <t xml:space="preserve">Venta De Prendas de Vestir Al Por Mayor </t>
  </si>
  <si>
    <t>geovannanohemi@hotmail.com</t>
  </si>
  <si>
    <t xml:space="preserve">  1102525522</t>
  </si>
  <si>
    <t>Ruiz Vega Geovanna Nohemi</t>
  </si>
  <si>
    <t xml:space="preserve">Av. Manuel Agustin Aguirre y Kennedy </t>
  </si>
  <si>
    <t>0985680186</t>
  </si>
  <si>
    <t>podocarpus15@gmail.com/beronicasalazar123@gmail.com</t>
  </si>
  <si>
    <t>Salazar Abad María Verónica Lic.</t>
  </si>
  <si>
    <t>Av. Universitaria entre Lourdes y Catacocha</t>
  </si>
  <si>
    <t>Salinas Calva Luis Fernando</t>
  </si>
  <si>
    <t>Av. Universitaria entre Miguel R. y Rocaf.</t>
  </si>
  <si>
    <t>Salinas Calva Robin Patricio, Ing.</t>
  </si>
  <si>
    <t>Cdla. Electricista calle Fleming 28-82 y Reteono</t>
  </si>
  <si>
    <t xml:space="preserve">Av. 8 de Diciembre </t>
  </si>
  <si>
    <t>0996501391</t>
  </si>
  <si>
    <t>angelsalinas@gmail.com</t>
  </si>
  <si>
    <t>Salinas Espinosa Angel Baldemar</t>
  </si>
  <si>
    <t>Av. 8 de diciembre 4601 junto al kartodromo</t>
  </si>
  <si>
    <t xml:space="preserve">Av. 8 de Diciembre 47-35 </t>
  </si>
  <si>
    <t>2541223/2541947</t>
  </si>
  <si>
    <t>0991853878</t>
  </si>
  <si>
    <t>Lavado y lubricacion de vehiculos</t>
  </si>
  <si>
    <t>jsalinas67@hotmail.com</t>
  </si>
  <si>
    <t xml:space="preserve">Salinas Espinosa Juan Baldemar Ing. </t>
  </si>
  <si>
    <t>Gobernación de Mainas Lote # 10 calle 1</t>
  </si>
  <si>
    <t>Av. 8 de Diciembre y Agustin Cueva</t>
  </si>
  <si>
    <t>2541947/548201</t>
  </si>
  <si>
    <t>0990925961</t>
  </si>
  <si>
    <t>Mantenimiento de vehiculos automotores lavado lubricacion, etc</t>
  </si>
  <si>
    <t>zonalimpiaautolavado@yahoo.es</t>
  </si>
  <si>
    <t>1102664271</t>
  </si>
  <si>
    <t>Salinas Espinosa Paúl Danilo</t>
  </si>
  <si>
    <t xml:space="preserve">Av. Cuxibamba 01-29 y Cañar </t>
  </si>
  <si>
    <t>microtec0099@hotmail.com</t>
  </si>
  <si>
    <t>Samaniego Andrade José María</t>
  </si>
  <si>
    <t>Av. 8 de Diciembre y Jaramijó</t>
  </si>
  <si>
    <t>0995402075</t>
  </si>
  <si>
    <t>ramonsamaniego6@gmail.com</t>
  </si>
  <si>
    <t>Samaniego Burneo Ramón Fernando Dr.</t>
  </si>
  <si>
    <t>Rocafuerte y Juan José Pena</t>
  </si>
  <si>
    <t>0998037638</t>
  </si>
  <si>
    <t>imprentasanchezloja@gmail.com</t>
  </si>
  <si>
    <t>Sanchez Bravo Luis Fernando Diseñador. Gráfico</t>
  </si>
  <si>
    <t>Lauro Guerrero 06-61 entre Colón y J.A.Egu.</t>
  </si>
  <si>
    <t>086371678</t>
  </si>
  <si>
    <t>Sanchez Cabrera Romel Patricio</t>
  </si>
  <si>
    <t>Av. 8 de Diciembre 12-58 y Jaramijó</t>
  </si>
  <si>
    <t>Sánchez Enríquez Elizabeth del Rocío Lcda.</t>
  </si>
  <si>
    <t xml:space="preserve">0993352410 </t>
  </si>
  <si>
    <t>Sanchez Ordoñez German Elizalde</t>
  </si>
  <si>
    <t>24 de Mayo 08-28 e/10 de Agosto y Rcft</t>
  </si>
  <si>
    <t>Sánchez Romero Josè Edmundo</t>
  </si>
  <si>
    <t xml:space="preserve">Guaranda 14-13 y Av.Gran Colombia </t>
  </si>
  <si>
    <t xml:space="preserve">Sandoval Avila Luis Alberto </t>
  </si>
  <si>
    <t>Av. Daniel Alvarez y S.C.C</t>
  </si>
  <si>
    <t>2577935/2574418</t>
  </si>
  <si>
    <t>0992114665</t>
  </si>
  <si>
    <t>lucita-maria@hotmail.es</t>
  </si>
  <si>
    <t>Sarango Lucero Luz María</t>
  </si>
  <si>
    <t>Colon 14-67 y Sucre</t>
  </si>
  <si>
    <t>carlosboutique@live.com.ar</t>
  </si>
  <si>
    <t>Sarango Solano Magdalena</t>
  </si>
  <si>
    <t>Sarmiento Quezada Antonio Juan Lic.</t>
  </si>
  <si>
    <t>Olmedo 13-14 y Lourdes</t>
  </si>
  <si>
    <t>0968151793</t>
  </si>
  <si>
    <t>No tiene</t>
  </si>
  <si>
    <t>Seraquive Bau Laura Aurea Stilista.</t>
  </si>
  <si>
    <t>10 de Agosto 16-75 entre Av. Univ. Y 18 de N.</t>
  </si>
  <si>
    <t>Siguenza Matute Fidel</t>
  </si>
  <si>
    <t>Belén Km 1 1/2 Via Costa</t>
  </si>
  <si>
    <t>089238776</t>
  </si>
  <si>
    <t>Siguenza Matute Nestor Leonidas</t>
  </si>
  <si>
    <t>Av. Salvador Bustamante Celi y Guayaquil</t>
  </si>
  <si>
    <t>Silva Cabrera Dolores María</t>
  </si>
  <si>
    <t>Loja/Zapotillo</t>
  </si>
  <si>
    <t xml:space="preserve">Silva José Gavelo </t>
  </si>
  <si>
    <t>10 de Agosto 14-48 y Bolivar</t>
  </si>
  <si>
    <t>Silva Velastegui Luis Mauricio</t>
  </si>
  <si>
    <t>0980224846</t>
  </si>
  <si>
    <t>Confeccion de Ropa</t>
  </si>
  <si>
    <t>marsellasport@hotmail.com</t>
  </si>
  <si>
    <t>Sisalima Carmen Raquel Modista.</t>
  </si>
  <si>
    <t>Lauro Guerrero y Miguel Riofrío</t>
  </si>
  <si>
    <t>Solano Villalta Edinson Vitelio</t>
  </si>
  <si>
    <t>Av. Salvador Bustamante Celi 08-22 y Puná</t>
  </si>
  <si>
    <t>2560980/3930304</t>
  </si>
  <si>
    <t>082795150</t>
  </si>
  <si>
    <t>jimso11@hotmail.com</t>
  </si>
  <si>
    <t>Soto Ruiz Blanca Natalia Lic.</t>
  </si>
  <si>
    <t>Lauro Guerrero10-34 entre M. Riof. y Azuay</t>
  </si>
  <si>
    <t>0994490633</t>
  </si>
  <si>
    <t>miltons_sotomayor@hotmail.com</t>
  </si>
  <si>
    <t>Sotomayor Morales Milton Salvador</t>
  </si>
  <si>
    <t>Bolivar 08-67 entre Rocafuerte y 10 de A.</t>
  </si>
  <si>
    <t>Sotomayor V. Angel Hernán, Dr.</t>
  </si>
  <si>
    <t>Bolívar entre 10 de Agosto y Rocafuerte Edf. Ochoa 3er piso</t>
  </si>
  <si>
    <t>arqui.urbano@hotmail.com</t>
  </si>
  <si>
    <t>1103128516</t>
  </si>
  <si>
    <t>Sozoranga Morocho Bertha Esperanza</t>
  </si>
  <si>
    <t>VENEZUELA 19-77 Y JOSE MARIA PEÑA</t>
  </si>
  <si>
    <t>jorgep571@hotmail.com</t>
  </si>
  <si>
    <t>THE CANADIAN HOUSE CENTER CHC CIA. LTDA</t>
  </si>
  <si>
    <t xml:space="preserve">Av. Manuel A. Aguirre y Colón </t>
  </si>
  <si>
    <t>Venta de madera</t>
  </si>
  <si>
    <t>Toledo Guerrero Jhon Patricio</t>
  </si>
  <si>
    <t xml:space="preserve">Av. Salvador Bustamante Celi y Azoguez </t>
  </si>
  <si>
    <t>0997192839</t>
  </si>
  <si>
    <t>Repuestos maquinaria pesada</t>
  </si>
  <si>
    <t>natotrac@yahoo.com</t>
  </si>
  <si>
    <t>Toledo Illescas Paulina del Cisne Lcda.</t>
  </si>
  <si>
    <t>Av. Pio Jaramillo y Reinaldo Espinosa</t>
  </si>
  <si>
    <t>Torres Azanza Hartman José, Ing.</t>
  </si>
  <si>
    <t>0 700817570</t>
  </si>
  <si>
    <t xml:space="preserve">Torres Coronel Segundo Hartman </t>
  </si>
  <si>
    <t>18 de Noviembre y Jose Antonio Eguiguren</t>
  </si>
  <si>
    <t>0984909430</t>
  </si>
  <si>
    <t>Venta al por menor de productos farmaceuticos, medicinales y de aseo</t>
  </si>
  <si>
    <t>leddytorres@hotmail.com</t>
  </si>
  <si>
    <t>Torres Sánchez Leddy Mercedes Dra.</t>
  </si>
  <si>
    <t xml:space="preserve">Rocafuerte y Eloy Alfaro </t>
  </si>
  <si>
    <t>0969389191</t>
  </si>
  <si>
    <t>Hosteleria</t>
  </si>
  <si>
    <t>roci393@hotmail.com</t>
  </si>
  <si>
    <t xml:space="preserve">Torres Viñamagua Lorena del Rocio </t>
  </si>
  <si>
    <t>Barrio El Plateado frente a la feria del ganado</t>
  </si>
  <si>
    <t xml:space="preserve">Uchuary Granda John Oswaldo </t>
  </si>
  <si>
    <t>Mácara y Mercadillo Esq.</t>
  </si>
  <si>
    <t>0992158270/0983060040</t>
  </si>
  <si>
    <t>Venta de comida y bebida</t>
  </si>
  <si>
    <t>reachasiembra@hotmail.com</t>
  </si>
  <si>
    <t xml:space="preserve">Ureña Zuri Lilia Narcisa Dra. </t>
  </si>
  <si>
    <t>San Cayetano Alto, Atenas 02-134 y Paris</t>
  </si>
  <si>
    <t>09990000100</t>
  </si>
  <si>
    <t>canal de television</t>
  </si>
  <si>
    <t>TECNOLOGIA Y COMUNICACIÓN</t>
  </si>
  <si>
    <t>UV TELEVISION</t>
  </si>
  <si>
    <t>Venta de perfileria</t>
  </si>
  <si>
    <t>Valdivieso Arias Juan Fernando Ing.</t>
  </si>
  <si>
    <t>Malacatos Pio Montufar entre Manuel Godoy y Alejandro Bravo</t>
  </si>
  <si>
    <t>Valdivieso Castillo Luis Reinaldo Lcdo</t>
  </si>
  <si>
    <t xml:space="preserve">Lauro Guerrero 06-72 y J. A. Eguiguren </t>
  </si>
  <si>
    <t xml:space="preserve">Vallejo Ramirez Jhonny del Carmen </t>
  </si>
  <si>
    <t>Lourdes 15-26 y 18 de Nov.</t>
  </si>
  <si>
    <t>leonelvasquez@tovacompu.com</t>
  </si>
  <si>
    <t>Vasquez Toledo  Leonel</t>
  </si>
  <si>
    <t>Rocafuerte y Av. Univ.</t>
  </si>
  <si>
    <t>Vasquez Trujillo Gonzalo A.  562745</t>
  </si>
  <si>
    <t>Fundaciones</t>
  </si>
  <si>
    <t>Veintimilla Edgar Ing</t>
  </si>
  <si>
    <t>18 de Noviembre 15-84 e Imbabura</t>
  </si>
  <si>
    <t>0988636977</t>
  </si>
  <si>
    <t>majovl@gmail.com</t>
  </si>
  <si>
    <t>Veintimilla Luzuriaga Marjorie del Carmen</t>
  </si>
  <si>
    <t>Av Universitaria y LourdeS ( A lado de Hnos ochoa).</t>
  </si>
  <si>
    <t>2570896-584672</t>
  </si>
  <si>
    <t>Velepucha Ruíz Betty Mariana de Jesús Lcda</t>
  </si>
  <si>
    <t>Mercado Mayorista sector # 1 Local 213</t>
  </si>
  <si>
    <t>velceramic@hotmail.com</t>
  </si>
  <si>
    <t xml:space="preserve">Vélez Cabrera Santos Patricio </t>
  </si>
  <si>
    <t xml:space="preserve">Bodega Exterior Mercado La Tebaida </t>
  </si>
  <si>
    <t>095254899</t>
  </si>
  <si>
    <t>Vélez Carrión Mery Beatriz</t>
  </si>
  <si>
    <t>Sucre 08-33 y 10 de Agosto</t>
  </si>
  <si>
    <t>Velez Efren Octavio</t>
  </si>
  <si>
    <t>Hermano Miguel y Hermano Bernabe</t>
  </si>
  <si>
    <t>Cria de ganado vacuno</t>
  </si>
  <si>
    <t>lubegare@yahoo.es</t>
  </si>
  <si>
    <t>Velez Espinosa Eduardo Fabrizio</t>
  </si>
  <si>
    <t xml:space="preserve">18 de Noviembre 05-30 y Colón </t>
  </si>
  <si>
    <t>091485367</t>
  </si>
  <si>
    <t>infodsenderoweb.com</t>
  </si>
  <si>
    <t>Velez Jaramillo Santiago Daniel</t>
  </si>
  <si>
    <t>Miguel Riofrío y Olmedo</t>
  </si>
  <si>
    <t>Velez Piedra Dunia Jannina Lcda.</t>
  </si>
  <si>
    <t>Azuay entre Juan José Peña y Olmedo</t>
  </si>
  <si>
    <t>0983957394</t>
  </si>
  <si>
    <t>diego.velez26@hotmail.com</t>
  </si>
  <si>
    <t>Velez Ramon Diego Javier Ing.</t>
  </si>
  <si>
    <t>Rocafuerte y Av Universitaria</t>
  </si>
  <si>
    <t>0991213702</t>
  </si>
  <si>
    <t>Verdezoto Castillo Neyba Yacqueline</t>
  </si>
  <si>
    <t>Bolivar 10-81 y Azuay</t>
  </si>
  <si>
    <t>0994683858</t>
  </si>
  <si>
    <t xml:space="preserve">Ventas  </t>
  </si>
  <si>
    <t>dvillamagua@extremetech.com.ec</t>
  </si>
  <si>
    <t xml:space="preserve">Villamagua Godoy Darío Rafael Ing. </t>
  </si>
  <si>
    <t>0993832444</t>
  </si>
  <si>
    <t>Villamagua María Augusta</t>
  </si>
  <si>
    <t>Bernardo valdivieso e Imbabura</t>
  </si>
  <si>
    <t>0997562832</t>
  </si>
  <si>
    <t>Productor musical</t>
  </si>
  <si>
    <t>villamusicrecording@hotmail.com</t>
  </si>
  <si>
    <t>Villarreal Yaruqui Patricio Delfin Ing.</t>
  </si>
  <si>
    <t>10 de Agosto 14-26 entre Sucre y Bolivar</t>
  </si>
  <si>
    <t>Villavicencio Cueva Enid Auria</t>
  </si>
  <si>
    <t>Ambato Y Tulcan Ciudadela Fabiola</t>
  </si>
  <si>
    <t>Villavicencio de Astudillo Soraya</t>
  </si>
  <si>
    <t>Venezuela y Av. Pio Jaramillo Alvarado</t>
  </si>
  <si>
    <t>Transporte de combustible por carretera</t>
  </si>
  <si>
    <t>indianajhones74@gmail.com</t>
  </si>
  <si>
    <t>Villavicencio Freire Wladimir Alejandro Ing. Com</t>
  </si>
  <si>
    <t>Diego Vaca de la Vega.- Catamayo</t>
  </si>
  <si>
    <t>Villavicencio Mejia Juan</t>
  </si>
  <si>
    <t xml:space="preserve">18 de Noviembre y Colon </t>
  </si>
  <si>
    <t>084580059</t>
  </si>
  <si>
    <t>0701043374</t>
  </si>
  <si>
    <t>Viñamagua Sánchez Rosa Paquita</t>
  </si>
  <si>
    <t xml:space="preserve">Juan Jose Bustamante y Blanca Cano </t>
  </si>
  <si>
    <t>0994096187</t>
  </si>
  <si>
    <t>Constructor</t>
  </si>
  <si>
    <t>jhonvire_s@hotmail.com</t>
  </si>
  <si>
    <t>Vire Salinas John Alejandro</t>
  </si>
  <si>
    <t>Rocafuerte 17-23 e Iberoamérica</t>
  </si>
  <si>
    <t xml:space="preserve">Vivanco Maldonado Romer Gilever </t>
  </si>
  <si>
    <t>Bernardo Valdivieso 10-08 y Miguel Riofrío</t>
  </si>
  <si>
    <t>0988324265</t>
  </si>
  <si>
    <t>teresavivancovasquez@gmail.com</t>
  </si>
  <si>
    <t>Vivanco Vásquez Teresa de Jesús</t>
  </si>
  <si>
    <t>Sucre 09-00 y Rocafuerte</t>
  </si>
  <si>
    <t>0997457249</t>
  </si>
  <si>
    <t>johany2m@hotmail.com</t>
  </si>
  <si>
    <t>0703867473</t>
  </si>
  <si>
    <t>Zaldúa Morán Johanna Eloiza Abogada.</t>
  </si>
  <si>
    <t>Sucre 02-28 entre Juan de Salinas y José felix de Valdivieso</t>
  </si>
  <si>
    <t xml:space="preserve">Zamora García George Rafael  </t>
  </si>
  <si>
    <t xml:space="preserve">Lauro Guerrero y Azuay Esq. </t>
  </si>
  <si>
    <t>Zarate Santorum Jason Antonio</t>
  </si>
  <si>
    <t>Sucre 09-98 y Miguel Riofrio</t>
  </si>
  <si>
    <t>085574900</t>
  </si>
  <si>
    <t>cipagmodas66@yahoo.es / gaza_onton121966@hotmail.com</t>
  </si>
  <si>
    <t>Zaruma Campoverde  Galo Antonio Ing.</t>
  </si>
  <si>
    <t>Rocafuerte entre Bernardo Valdivieso y Bolívar</t>
  </si>
  <si>
    <t>Zaruma Morocho Juan Pablo</t>
  </si>
  <si>
    <t>Textiles</t>
  </si>
  <si>
    <t>1701502807</t>
  </si>
  <si>
    <t>Arias Cesar Augusto</t>
  </si>
  <si>
    <t>18 de Noviembre 02-43 y Juan de Salinas</t>
  </si>
  <si>
    <t>2570000</t>
  </si>
  <si>
    <t>0996700800</t>
  </si>
  <si>
    <t>Venta al por mayor y menor de vehículos usados</t>
  </si>
  <si>
    <t>1101418786</t>
  </si>
  <si>
    <t>Campana Iñiguez Augusto Gustavo</t>
  </si>
  <si>
    <t xml:space="preserve">Av. Orillas del Zamora y Chone </t>
  </si>
  <si>
    <t>25613432</t>
  </si>
  <si>
    <t>0990634890</t>
  </si>
  <si>
    <t>1101345518</t>
  </si>
  <si>
    <t>Escarabay Moncayo Guadalupe Lucila</t>
  </si>
  <si>
    <t>Galvez Sanchez Jorge</t>
  </si>
  <si>
    <t>Servicio de transporte urbano</t>
  </si>
  <si>
    <t>1100020112</t>
  </si>
  <si>
    <t xml:space="preserve">Gonzalez Rosa Ibelia </t>
  </si>
  <si>
    <t xml:space="preserve">Venta al por mayor de caña de azúcar </t>
  </si>
  <si>
    <t>1100014842</t>
  </si>
  <si>
    <t>Jaramillo Fierro Vicente Gonzalo</t>
  </si>
  <si>
    <t>Tienda de abarrotes</t>
  </si>
  <si>
    <t xml:space="preserve">Mancilla Galvez Angel Monfilio </t>
  </si>
  <si>
    <t>Crisantemos y Violetas</t>
  </si>
  <si>
    <t>2214141</t>
  </si>
  <si>
    <t>0997073733</t>
  </si>
  <si>
    <t xml:space="preserve">Servicio de Taxi </t>
  </si>
  <si>
    <t>1101348066</t>
  </si>
  <si>
    <t>Moreno Granda Leoncio</t>
  </si>
  <si>
    <t xml:space="preserve">Venta al por menor de prendas de vestir </t>
  </si>
  <si>
    <t>1100144847</t>
  </si>
  <si>
    <t>Quezada Carrion Carlos Federico</t>
  </si>
  <si>
    <t>Calle Azuay y Nicolas Garcia</t>
  </si>
  <si>
    <t>2561588</t>
  </si>
  <si>
    <t>0963675335</t>
  </si>
  <si>
    <t>1100122926</t>
  </si>
  <si>
    <t>Renteria Sabedra Enrique Napoleon</t>
  </si>
  <si>
    <t>1100617735</t>
  </si>
  <si>
    <t xml:space="preserve">Reyes Cueva Maria Teresa </t>
  </si>
  <si>
    <t>Productos Agrícolas</t>
  </si>
  <si>
    <t>1100020492</t>
  </si>
  <si>
    <t>Sempertegui Valdivieso Eduardo Salvador</t>
  </si>
  <si>
    <t>Transporte de combustiblre por carretera</t>
  </si>
  <si>
    <t xml:space="preserve">Silva Gonzalez Segundo Alfredo </t>
  </si>
  <si>
    <t xml:space="preserve">Silva Silva Angel Covenio </t>
  </si>
  <si>
    <t>Seguros</t>
  </si>
  <si>
    <t>1100001146</t>
  </si>
  <si>
    <t xml:space="preserve">Soto Loaiza Luis Antonio </t>
  </si>
  <si>
    <t>Bracamoros 03-45 Av. Orillas del zamora</t>
  </si>
  <si>
    <t>2572404/2570696</t>
  </si>
  <si>
    <t>0993993810</t>
  </si>
  <si>
    <t xml:space="preserve">Venta al por menor de instrumentos musicales </t>
  </si>
  <si>
    <t>1100362456</t>
  </si>
  <si>
    <t>Vaca Gallo Leonel Alfredo</t>
  </si>
  <si>
    <t xml:space="preserve">Imprenta </t>
  </si>
  <si>
    <t>mabc1945mercedes@hotmail.com</t>
  </si>
  <si>
    <t>1100183803</t>
  </si>
  <si>
    <t>Vasquez René</t>
  </si>
  <si>
    <t>Ramon Pinto y Teniente Maximiliano</t>
  </si>
  <si>
    <t>2576557</t>
  </si>
  <si>
    <t>0984360892</t>
  </si>
  <si>
    <t>Alquiler de Bien Inmueble para vivienda</t>
  </si>
  <si>
    <t>1101196713</t>
  </si>
  <si>
    <t xml:space="preserve">Villavicencio Mejia Manuel Gilberto </t>
  </si>
  <si>
    <t>Manuel Vivanco y Ancon 93-71</t>
  </si>
  <si>
    <t>Manuel Vivanco y Ancon a lado del UPC</t>
  </si>
  <si>
    <t>2571524/2561140</t>
  </si>
  <si>
    <t>0997023168</t>
  </si>
  <si>
    <t>Mayorista</t>
  </si>
  <si>
    <t>1100593969</t>
  </si>
  <si>
    <t xml:space="preserve">Vivanco Obando Victor Manuel </t>
  </si>
  <si>
    <t>Victor Peñaherrera 10-68 y Juan Jose Peña</t>
  </si>
  <si>
    <t>2571137</t>
  </si>
  <si>
    <t>0995733754</t>
  </si>
  <si>
    <t>1100004694</t>
  </si>
  <si>
    <t>Vivanco Ojeda Jaime Ovidio</t>
  </si>
  <si>
    <t>Mexico y Argentina</t>
  </si>
  <si>
    <t>0997832017</t>
  </si>
  <si>
    <t>TEBAIDA</t>
  </si>
  <si>
    <t>1100078326</t>
  </si>
  <si>
    <t xml:space="preserve">Abendaño Briceño Guillermo Alberto Dr. </t>
  </si>
  <si>
    <t>AMBATO</t>
  </si>
  <si>
    <t xml:space="preserve">Venta al por menor de sacos de lana </t>
  </si>
  <si>
    <t xml:space="preserve">FUERA DE LA CIUDAD </t>
  </si>
  <si>
    <t>Aguilar Tambaco Teodoro Sr.</t>
  </si>
  <si>
    <t>Lauro Guerrero y José Antonio Eguiguren</t>
  </si>
  <si>
    <t>0999117005</t>
  </si>
  <si>
    <t>Repuestos Automotrices</t>
  </si>
  <si>
    <t>Aguilera Barrazueta Edwin Ronmel Sr.</t>
  </si>
  <si>
    <t>Mercadillo y José Angel Palacios</t>
  </si>
  <si>
    <t>0994310583</t>
  </si>
  <si>
    <t>Alejandro Ojeda Jose Santiago Dr.</t>
  </si>
  <si>
    <t>SUCUMBIOS</t>
  </si>
  <si>
    <t xml:space="preserve">Miguel Riofrio y Bolivar </t>
  </si>
  <si>
    <t>2561643/2562193</t>
  </si>
  <si>
    <t>0999791023</t>
  </si>
  <si>
    <t>No tiene negocio : dir. Anterior Bolivar 11-60 y Mercadillo</t>
  </si>
  <si>
    <t>0700128804</t>
  </si>
  <si>
    <t>Añazco Ochoa Tarquino Ildefonso</t>
  </si>
  <si>
    <t xml:space="preserve">Catacocha y 24 de Mayo </t>
  </si>
  <si>
    <t>0996578989</t>
  </si>
  <si>
    <t>Alquiler de bienes inmuebles</t>
  </si>
  <si>
    <t>Arciniegas Salazar César Bolivar</t>
  </si>
  <si>
    <t>ZAMORA</t>
  </si>
  <si>
    <t>Zamora Chinchipe/ Amazonas y Luis Marquez</t>
  </si>
  <si>
    <t>Venta al por mayor de juguetes</t>
  </si>
  <si>
    <t>0700154636</t>
  </si>
  <si>
    <t>Arias Arias Segundo Gustavo Sr.</t>
  </si>
  <si>
    <t>MACHALA</t>
  </si>
  <si>
    <t>Actividades de alquiler de locales comerciales</t>
  </si>
  <si>
    <t>1100007663</t>
  </si>
  <si>
    <t>Arias Benavides Wilson Benergues</t>
  </si>
  <si>
    <t>Av. Pio Jaramillo 1901 y Chile</t>
  </si>
  <si>
    <t>18 de Noviembre 05-34 e Imbabura y Colon</t>
  </si>
  <si>
    <t>0992252412</t>
  </si>
  <si>
    <t>VENTA DE REPUESTOS "Automoteres Aguilera"</t>
  </si>
  <si>
    <t>1100134749</t>
  </si>
  <si>
    <t>Asanza Jaramillo Nela Sra.</t>
  </si>
  <si>
    <t>Quito 12-02 y Bernardo Valdivieso</t>
  </si>
  <si>
    <t>2581164/2561073</t>
  </si>
  <si>
    <t>Venta al por menor de cerveza</t>
  </si>
  <si>
    <t>0700472756</t>
  </si>
  <si>
    <t>Astudillo Barros Miguel Homero Sr.</t>
  </si>
  <si>
    <t>José Antonio Eguiguren 14-36  y Bolivar</t>
  </si>
  <si>
    <t>0979290009</t>
  </si>
  <si>
    <t xml:space="preserve">Actividades de corte de cabello </t>
  </si>
  <si>
    <t>Ayala Torres José Livio Walter Sr.</t>
  </si>
  <si>
    <t>CUENCA</t>
  </si>
  <si>
    <t>Jiris 12</t>
  </si>
  <si>
    <t>0983601495</t>
  </si>
  <si>
    <t xml:space="preserve">Actividades tecnicas o de ingenieria </t>
  </si>
  <si>
    <t>0100298512</t>
  </si>
  <si>
    <t>Bailon Abad Jorge Arturo</t>
  </si>
  <si>
    <t>Lauro Guerrero 11-10  y Azuay</t>
  </si>
  <si>
    <t>2584841/2573950</t>
  </si>
  <si>
    <t>0997563585</t>
  </si>
  <si>
    <t xml:space="preserve">Venta al por mayor y menor de Alimentos </t>
  </si>
  <si>
    <t>MANUEL AGUSTIN AGUIRRE</t>
  </si>
  <si>
    <t>0700932676</t>
  </si>
  <si>
    <t>Balcazar Neira Jose Maria Sr.</t>
  </si>
  <si>
    <t>Azuay 12-67 y Bernardo Valdiviezo</t>
  </si>
  <si>
    <t>2586945/2562551/2561374</t>
  </si>
  <si>
    <t>0979151971</t>
  </si>
  <si>
    <t xml:space="preserve">Alquiler de local comercial </t>
  </si>
  <si>
    <t>AZUAY</t>
  </si>
  <si>
    <t>Bermeo Pesantez Rafael Jose Maria</t>
  </si>
  <si>
    <t>Sucre 10-58 y Azuay</t>
  </si>
  <si>
    <t>0984870033</t>
  </si>
  <si>
    <t>Venta de Anteojos y lentes de Contacto</t>
  </si>
  <si>
    <t>ventas@procuber.com.ec / consulta@procuber.com.ec</t>
  </si>
  <si>
    <t>0906446570</t>
  </si>
  <si>
    <t>Bernal Tenorio Fausto Rodrigo Optom.</t>
  </si>
  <si>
    <t>Bolivar y Miguel Riofrio</t>
  </si>
  <si>
    <t>2578694/2562067</t>
  </si>
  <si>
    <t>0982987137</t>
  </si>
  <si>
    <t>Actividades Jurídicas</t>
  </si>
  <si>
    <t>1100612223</t>
  </si>
  <si>
    <t>Bravo Minchala Jaime Enrique Lic.</t>
  </si>
  <si>
    <t>Tebaida baja Cuba 22-100 y México bajos del salon social Majestic</t>
  </si>
  <si>
    <t>Tebaida baja Cuba 22-100 y méxico bajos del salon social Majestic</t>
  </si>
  <si>
    <t>0989420203</t>
  </si>
  <si>
    <t>Tienda de Abarrotes</t>
  </si>
  <si>
    <t>1100147758</t>
  </si>
  <si>
    <t>Bravo Ruiz Maria Enith</t>
  </si>
  <si>
    <t>Celi Román 2562756 "Eventos Doña Chelita"Chela Bustamante</t>
  </si>
  <si>
    <t>0992276870</t>
  </si>
  <si>
    <t>1100793940</t>
  </si>
  <si>
    <t>Bustamante Arsecio Sr.</t>
  </si>
  <si>
    <t>Dueña de pollos Gusy</t>
  </si>
  <si>
    <t>0999449968</t>
  </si>
  <si>
    <t xml:space="preserve">Ventas de comida y bebidas en restaurantes para su consumo inmediato </t>
  </si>
  <si>
    <t>1101930616</t>
  </si>
  <si>
    <t>Bustan Jaramillo Lorgia María Dolores Sra.</t>
  </si>
  <si>
    <t>Sucre 07-49 y 10 de Agosto</t>
  </si>
  <si>
    <t>0998232076</t>
  </si>
  <si>
    <t>0900479593</t>
  </si>
  <si>
    <t>Cabrera Ramirez Santiago Alfredo</t>
  </si>
  <si>
    <t xml:space="preserve">Rocafuerte 18-33 y Lauro Guerrero </t>
  </si>
  <si>
    <t>0993528668</t>
  </si>
  <si>
    <t>Venta al por menor de cuero</t>
  </si>
  <si>
    <t>1101637179</t>
  </si>
  <si>
    <t>Calopiña Tinoco Luis Gaston</t>
  </si>
  <si>
    <t>Zamora Huayco RioCauca 0516 y ucayali domicilio</t>
  </si>
  <si>
    <t>Zamora Huayco Riocauca 0516 y Ucayali</t>
  </si>
  <si>
    <t>0988121089</t>
  </si>
  <si>
    <t xml:space="preserve">Venta de accesorios para vehiculos </t>
  </si>
  <si>
    <t>ORILLAS DEL ZAMORA</t>
  </si>
  <si>
    <t>0700031669</t>
  </si>
  <si>
    <t>Calva Calva Willian Eufrossi</t>
  </si>
  <si>
    <t>Av. Orillas del Zamora y Villonaco 06-54</t>
  </si>
  <si>
    <t>0991903782</t>
  </si>
  <si>
    <t>Alquiler de Bienes Inmuebles</t>
  </si>
  <si>
    <t>1100157641</t>
  </si>
  <si>
    <t>Calvache Manuel Maria</t>
  </si>
  <si>
    <t>Imbabura 15-27 y Sucre</t>
  </si>
  <si>
    <t>0987291230</t>
  </si>
  <si>
    <t>Compra-venta de maquinaria</t>
  </si>
  <si>
    <t>amadores_1954@hotmail.com</t>
  </si>
  <si>
    <t>1101352183</t>
  </si>
  <si>
    <t>Camacho Sanchez Amador Ing.</t>
  </si>
  <si>
    <t xml:space="preserve">Av. Santiago de las montañas 06-60 y juan de velazco </t>
  </si>
  <si>
    <t>0979229800</t>
  </si>
  <si>
    <t>Alquiler de bienes inmuebles para la vivienda</t>
  </si>
  <si>
    <t>Carpio Fernandez Omar Vicente Lic.</t>
  </si>
  <si>
    <t>Segundo cueva Celi</t>
  </si>
  <si>
    <t xml:space="preserve">La pileta. </t>
  </si>
  <si>
    <t>Alquilar de comercial de inmueble</t>
  </si>
  <si>
    <t xml:space="preserve">Carrion Andrade Luis Eduardo </t>
  </si>
  <si>
    <t>Olmedo y Andres Bello esq.</t>
  </si>
  <si>
    <t>Seguros en general</t>
  </si>
  <si>
    <t>Carrion Delgado Enrique Bolivar</t>
  </si>
  <si>
    <t>Sucre 06-73 y José Antonio Eguiguren</t>
  </si>
  <si>
    <t xml:space="preserve">Ventas al por menor de articulos de bazar </t>
  </si>
  <si>
    <t>1700084856</t>
  </si>
  <si>
    <t>Carrion Maldonado Isabel Maria</t>
  </si>
  <si>
    <t>colon y Av. Universitaria</t>
  </si>
  <si>
    <t>0997134691</t>
  </si>
  <si>
    <t>Hospedaje</t>
  </si>
  <si>
    <t xml:space="preserve">Carrion Sarmiento Vicente Agustin Lic. </t>
  </si>
  <si>
    <t>2576773/2562242</t>
  </si>
  <si>
    <t>0983126566</t>
  </si>
  <si>
    <t>Articulos de Costura</t>
  </si>
  <si>
    <t>1100278272</t>
  </si>
  <si>
    <t xml:space="preserve">Castillo Calvas Cesar Ramiro Ab. </t>
  </si>
  <si>
    <t>18 de noviembre y colon esquina</t>
  </si>
  <si>
    <t xml:space="preserve">Elaboracion de pan y panecillos </t>
  </si>
  <si>
    <t>1100451168</t>
  </si>
  <si>
    <t>Castillo Mora Nancy Maria Sra.</t>
  </si>
  <si>
    <t xml:space="preserve">Av.Los Paltas  y Paraguay </t>
  </si>
  <si>
    <t>Av.Los Paltas  y Paraguay cerca a la urna del divino niño</t>
  </si>
  <si>
    <t>Calzado</t>
  </si>
  <si>
    <t xml:space="preserve">Castillo Romero Jose Miguel </t>
  </si>
  <si>
    <t>Rocafuerte entre 18 de Noviembre y  Sucre</t>
  </si>
  <si>
    <t>0991095057</t>
  </si>
  <si>
    <t>Venta de Articulos de Bazar</t>
  </si>
  <si>
    <t>cesarcastrosamaniego@hotmail.com</t>
  </si>
  <si>
    <t>0701129769</t>
  </si>
  <si>
    <t>Castro Samaniego Cesar Rubén Sr.</t>
  </si>
  <si>
    <t xml:space="preserve">J. A. Eguiguren y 18 de Noviembre </t>
  </si>
  <si>
    <t>Venta al por mayor de alimentos en general "Romar"</t>
  </si>
  <si>
    <t>1801450253</t>
  </si>
  <si>
    <t>Celi Coronel Humberto Rodrigo</t>
  </si>
  <si>
    <t xml:space="preserve">Celi Jaramillo Samuel Ignacio Sr. </t>
  </si>
  <si>
    <t>Cdla Yaguarhcuna calle Castaños 27-12 y Huartacos</t>
  </si>
  <si>
    <t>Relojeria y Joyería</t>
  </si>
  <si>
    <t>1100013455</t>
  </si>
  <si>
    <t>Cevallos Juan Eliazar</t>
  </si>
  <si>
    <t>Azuay 11-55 e/ Olmedo y Juan Jose Peña</t>
  </si>
  <si>
    <t>azuay 11-55entre olmedo y juan jose peña</t>
  </si>
  <si>
    <t xml:space="preserve">Conde Castillo Leoncio </t>
  </si>
  <si>
    <t>Imbabura 14-12 y Bolivar</t>
  </si>
  <si>
    <t>0100507342</t>
  </si>
  <si>
    <t>Condo Ulloa Luis Gilberto</t>
  </si>
  <si>
    <t xml:space="preserve">Garcia Moreno y Jeronimo Carrión </t>
  </si>
  <si>
    <t>Venta de Bebidas Alcoholicas, Incluye Espectaculos</t>
  </si>
  <si>
    <t>1101437885</t>
  </si>
  <si>
    <t>Coronel Jimenez Jose Leonidas</t>
  </si>
  <si>
    <t>Bolivar 08-36 y 10 de Agosto</t>
  </si>
  <si>
    <t>2572982/2584115</t>
  </si>
  <si>
    <t>1100575248</t>
  </si>
  <si>
    <t>Cuesta Sanchez Guillermo Vladimir Lenin Lic.</t>
  </si>
  <si>
    <t>Bolivar y Azuay .. Direccion del negocio</t>
  </si>
  <si>
    <t>2584351/2572271</t>
  </si>
  <si>
    <t>09699668853</t>
  </si>
  <si>
    <t>Imprenta y papeleria</t>
  </si>
  <si>
    <t>1100067816</t>
  </si>
  <si>
    <t>Delgado Hector Bolivar Sr.</t>
  </si>
  <si>
    <t>Sucre entre Colón e Imbabura</t>
  </si>
  <si>
    <t>0983998357/0999272729</t>
  </si>
  <si>
    <t>Restaurante</t>
  </si>
  <si>
    <t>lapiscisloja@gmail.com</t>
  </si>
  <si>
    <t>1102439120</t>
  </si>
  <si>
    <t>Duarte Vera Daniel Alejandro  Lcdo.</t>
  </si>
  <si>
    <t>av. Eduardo Kigman cerca a la gasolinera "Valdivieso"</t>
  </si>
  <si>
    <t xml:space="preserve">Fabricacion de Botones </t>
  </si>
  <si>
    <t xml:space="preserve">Eguiguren Samaniego Carlos Eduardo Rogelio Alejo </t>
  </si>
  <si>
    <t>2548201/2541947</t>
  </si>
  <si>
    <t>Venta de Toallas</t>
  </si>
  <si>
    <t>1100147246</t>
  </si>
  <si>
    <t>Espinosa Espinosa Gloria Maria Luisa Sra.</t>
  </si>
  <si>
    <t>Helechos 15-51 y 18 de Noviembre</t>
  </si>
  <si>
    <t>0989354520</t>
  </si>
  <si>
    <t>Venta de comidas y bebidas en cafeteria</t>
  </si>
  <si>
    <t>yoes56@gmail.com</t>
  </si>
  <si>
    <t>1101422044</t>
  </si>
  <si>
    <t>Espinoza Espinoza Livia Yolanda. Estilista</t>
  </si>
  <si>
    <t>lourdes y 18 de noviembre</t>
  </si>
  <si>
    <t>Venta al por menor de muebles</t>
  </si>
  <si>
    <t>1100122173</t>
  </si>
  <si>
    <t>Fernandez Gutierrez Servio Tulio Lic.</t>
  </si>
  <si>
    <t>18 de Noviembre 09-10 y Rocafuerte</t>
  </si>
  <si>
    <t>0981731787</t>
  </si>
  <si>
    <t>Actividades administrativas</t>
  </si>
  <si>
    <t>1101443313</t>
  </si>
  <si>
    <t>Flores Arrobo Vital Efren</t>
  </si>
  <si>
    <t>Malacatos</t>
  </si>
  <si>
    <t>18 DE Noviembre y Juan de Salinas</t>
  </si>
  <si>
    <t>1101047502</t>
  </si>
  <si>
    <t>Flores Delgado Susana Lucia</t>
  </si>
  <si>
    <t xml:space="preserve">10 de agosto 15-22 y sucre </t>
  </si>
  <si>
    <t>0993382427</t>
  </si>
  <si>
    <t>Venta al por mayor y menor de prendas de vestir</t>
  </si>
  <si>
    <t>1101851838</t>
  </si>
  <si>
    <t>Flores Torres Vicente Secundino Dr.</t>
  </si>
  <si>
    <t>Bolivar y 10 de Agosto Esq.</t>
  </si>
  <si>
    <t>Alquiel de bien inmueble</t>
  </si>
  <si>
    <t xml:space="preserve">Galarza Fajardo Alfonso Humberto </t>
  </si>
  <si>
    <t>2604101/2613101</t>
  </si>
  <si>
    <t>0100517960</t>
  </si>
  <si>
    <t>Galarza Rodriguez Benjamin Dositeo Sr.</t>
  </si>
  <si>
    <t>10 Agosto 16-49 y 18 Noviembre</t>
  </si>
  <si>
    <t>0992264716</t>
  </si>
  <si>
    <t>Servicio de Hospedaje en Hotel</t>
  </si>
  <si>
    <t>marcosg1986@hotmail.com</t>
  </si>
  <si>
    <t>1102083589</t>
  </si>
  <si>
    <t>Galvan Celi Marcos Enrique</t>
  </si>
  <si>
    <t>Av. Orillas del zamora cerca a predesur</t>
  </si>
  <si>
    <t>1100309234</t>
  </si>
  <si>
    <t>Gomez Gomez Thelmo Humberto Dr.</t>
  </si>
  <si>
    <t>Sucre 14-105 y 10 de Agosto</t>
  </si>
  <si>
    <t>Venta al por menor del calzado</t>
  </si>
  <si>
    <t>1100202991</t>
  </si>
  <si>
    <t>Gonzalez Puente Livia Yolanda</t>
  </si>
  <si>
    <t>eduardo kigman y catamayo esq.</t>
  </si>
  <si>
    <t>0982735235</t>
  </si>
  <si>
    <t>Mercadería Importada</t>
  </si>
  <si>
    <t xml:space="preserve">Gordillo Herrera Bertha Aida </t>
  </si>
  <si>
    <t>1100062049</t>
  </si>
  <si>
    <t>Gordillo Herrera Melva Barbarita</t>
  </si>
  <si>
    <t xml:space="preserve">18 de Noviembre . Centro Comercial </t>
  </si>
  <si>
    <t>0980700194</t>
  </si>
  <si>
    <t>0997179030</t>
  </si>
  <si>
    <t>Ropa de lana</t>
  </si>
  <si>
    <t>0400464392</t>
  </si>
  <si>
    <t xml:space="preserve">Gualsaqui Cachiguango Luis Alfonso Sr. </t>
  </si>
  <si>
    <t>Nicolas Garcia 10-67 y Miguel Riofrio su domicilio</t>
  </si>
  <si>
    <t>Nicolas Garcia 10-67 y Miguel Riofrio</t>
  </si>
  <si>
    <t>Comercialización de Ganado</t>
  </si>
  <si>
    <t>1100044781</t>
  </si>
  <si>
    <t>Guaman Quishpe Teodomiro Moises</t>
  </si>
  <si>
    <t xml:space="preserve">colon 17-09 y Av. Manuel aguirre </t>
  </si>
  <si>
    <t xml:space="preserve">Guaricela Pacheco Gladys Beatriz </t>
  </si>
  <si>
    <t>10 de Agosto 14-97 y Sucre</t>
  </si>
  <si>
    <t>0996480453</t>
  </si>
  <si>
    <t>Venta  al por menor de Calzado</t>
  </si>
  <si>
    <t>1100010782</t>
  </si>
  <si>
    <t>Hernandez Cabrera Gerardo Enrique</t>
  </si>
  <si>
    <t>Isidro ayoora y 8 de diciembre a lado del hotel Quovadis</t>
  </si>
  <si>
    <t>Aserradero de maderera</t>
  </si>
  <si>
    <t>1100196045</t>
  </si>
  <si>
    <t>Herrera Castillo Maximo Jacobino Sr.</t>
  </si>
  <si>
    <t>Juan jose Peña y Rocafuerte</t>
  </si>
  <si>
    <t>2584456/2572187</t>
  </si>
  <si>
    <t>0998065999</t>
  </si>
  <si>
    <t>Venta de Colchones y Anexos</t>
  </si>
  <si>
    <t>JUAN JOSE PEÑA</t>
  </si>
  <si>
    <t>1101455002</t>
  </si>
  <si>
    <t>Hidalgo Añazco Galo Sr.</t>
  </si>
  <si>
    <t>2587278/2571737</t>
  </si>
  <si>
    <t>0969713182</t>
  </si>
  <si>
    <t>Hidalgo Cuadrado Hugo Alcivar Sr.</t>
  </si>
  <si>
    <t>Av.Cuxibamba 08-52 y Bejamin Cevallos</t>
  </si>
  <si>
    <t>0991507685/0991434282</t>
  </si>
  <si>
    <t xml:space="preserve"> Lubricadora </t>
  </si>
  <si>
    <t>hugoiniguez46@hotmail.com/ lubricadorainiguezfact@gmail.com</t>
  </si>
  <si>
    <t>1100033230</t>
  </si>
  <si>
    <t>Iñiguez Sarmiento Hugo Salvador</t>
  </si>
  <si>
    <t xml:space="preserve">Olmedo y Mercadillo esquina </t>
  </si>
  <si>
    <t>2585581/2561943</t>
  </si>
  <si>
    <t>0997416325</t>
  </si>
  <si>
    <t>Jaramillo Carlos Jorge Sr.</t>
  </si>
  <si>
    <t>Av.Manuel Agustín Aguirre y Rocafuerte</t>
  </si>
  <si>
    <t>0991097315</t>
  </si>
  <si>
    <t>Servicio de Hospedaje. "Gran Hotel Loja"</t>
  </si>
  <si>
    <t>1100095007</t>
  </si>
  <si>
    <t>Jaramillo Galvan José Rodrigo</t>
  </si>
  <si>
    <t>Servicio de Hospedaje</t>
  </si>
  <si>
    <t xml:space="preserve">Jaramillo Galvan Zoila Rosa </t>
  </si>
  <si>
    <t>Av. Isidro Ayora frente al terminal</t>
  </si>
  <si>
    <t>0993160967</t>
  </si>
  <si>
    <t>Venta de Lubricantes</t>
  </si>
  <si>
    <t>1101495743</t>
  </si>
  <si>
    <t>Jaramillo Jimenez Wilson Eduardo</t>
  </si>
  <si>
    <t>2560139/2578672</t>
  </si>
  <si>
    <t xml:space="preserve">Actividades de Micromercado </t>
  </si>
  <si>
    <t>1100091154</t>
  </si>
  <si>
    <t>Jaramillo Neira Melva Olivia Sra.</t>
  </si>
  <si>
    <t xml:space="preserve">Sucre 08-45, 10 de Agosto y Rocafuerte </t>
  </si>
  <si>
    <t>0994055107</t>
  </si>
  <si>
    <t>Venta al por menor de Lanas</t>
  </si>
  <si>
    <t>1100620309</t>
  </si>
  <si>
    <t>Jimenez Jimenez Gladys Emperatriz</t>
  </si>
  <si>
    <t>Lauro Guerrero 11-25 y Azuay</t>
  </si>
  <si>
    <t>2584539/2561830</t>
  </si>
  <si>
    <t>0996651017</t>
  </si>
  <si>
    <t>1100002748</t>
  </si>
  <si>
    <t>Jimenez Ludeña Arturo Vicente Sr.</t>
  </si>
  <si>
    <t>2583316/2588766</t>
  </si>
  <si>
    <t>1100003670</t>
  </si>
  <si>
    <t>Jimenez Ludeña Ernesto Gonzalo Sr.</t>
  </si>
  <si>
    <t>Nicolas Garcia 1181 y Mercadillo  domicilio y local</t>
  </si>
  <si>
    <t xml:space="preserve">Nicolas Garcia 1181 y Mercadillo </t>
  </si>
  <si>
    <t>0992436248</t>
  </si>
  <si>
    <t xml:space="preserve">Venta de productos diversos para el consumidor </t>
  </si>
  <si>
    <t xml:space="preserve">Jimenez Maza Marcos </t>
  </si>
  <si>
    <t>10 de Agosto 13-20 y B.Valdivieso</t>
  </si>
  <si>
    <t>0994247591</t>
  </si>
  <si>
    <t>Fotografia</t>
  </si>
  <si>
    <t>loaizacolor_loja_ecuador@hotmail.com</t>
  </si>
  <si>
    <t>1102532822</t>
  </si>
  <si>
    <t>Loaiza Gonzalez Jorge Luis Sr.</t>
  </si>
  <si>
    <t>Catacocha y Lauro Guerrero</t>
  </si>
  <si>
    <t>Ganadero</t>
  </si>
  <si>
    <t xml:space="preserve">Loaiza Maldonado Segundo Belisario </t>
  </si>
  <si>
    <t>catacocha y 24 de mayo</t>
  </si>
  <si>
    <t>Actividades de Radio</t>
  </si>
  <si>
    <t>MARKETING Y COMUNICACIÓN</t>
  </si>
  <si>
    <t>1100114352</t>
  </si>
  <si>
    <t>Lopez Mejia Cesar Adriano</t>
  </si>
  <si>
    <t>olmedo y lourdes</t>
  </si>
  <si>
    <t>0996907302</t>
  </si>
  <si>
    <t>Farmacia</t>
  </si>
  <si>
    <t>FARMACOS</t>
  </si>
  <si>
    <t>1100521440</t>
  </si>
  <si>
    <t>Lopez Salvador Fausto Mario Sr.</t>
  </si>
  <si>
    <t>24 de mayo y 10 de agosto</t>
  </si>
  <si>
    <t>Distribuidor de pinturas</t>
  </si>
  <si>
    <t>24 DE MAYO</t>
  </si>
  <si>
    <t>1100294642</t>
  </si>
  <si>
    <t>Ludeña Angel Efren Lic.</t>
  </si>
  <si>
    <t>2571935/2571935/2584646</t>
  </si>
  <si>
    <t>0992698197</t>
  </si>
  <si>
    <t>Venta de Repuestos automotrices</t>
  </si>
  <si>
    <t>1101400420</t>
  </si>
  <si>
    <t xml:space="preserve">Macas Gonzalez Victor Hugo Sr. </t>
  </si>
  <si>
    <t xml:space="preserve">Av. Eduardo Kingman </t>
  </si>
  <si>
    <t xml:space="preserve">Venta al por menor de articulos de papeleria </t>
  </si>
  <si>
    <t>Maldonado Valdivieso Antonio Clotario Dr.</t>
  </si>
  <si>
    <t xml:space="preserve">Quito  e/ Bolivar y Bernardo Valdiezo  </t>
  </si>
  <si>
    <t>Bolivar 05-00 e Imbabura</t>
  </si>
  <si>
    <t>2561466</t>
  </si>
  <si>
    <t>0986606030</t>
  </si>
  <si>
    <t>Venta de cortinas y anexos</t>
  </si>
  <si>
    <t>1101400271</t>
  </si>
  <si>
    <t>Marin Pullaguari Lino Antonio Ing.</t>
  </si>
  <si>
    <t>18 de Noviembre y Colon</t>
  </si>
  <si>
    <t>1100044906</t>
  </si>
  <si>
    <t>Martinez Aymar Norman</t>
  </si>
  <si>
    <t>ROCAFUERTE ENTRE SUCRE Y 18 DE NOV</t>
  </si>
  <si>
    <t>0100530120</t>
  </si>
  <si>
    <t>Matute Rodriguez Luis Aurelio</t>
  </si>
  <si>
    <t>10 de Agosto y Av. Universitaria y Eloy Alfaro</t>
  </si>
  <si>
    <t>2577302/2572863</t>
  </si>
  <si>
    <t>0993253741</t>
  </si>
  <si>
    <t>1101358255</t>
  </si>
  <si>
    <t>Mendoza Gonzalez Oswaldo Rogelio Sr.</t>
  </si>
  <si>
    <t>Olmedo 07-78 y 10 de Agosto</t>
  </si>
  <si>
    <t>0992269767</t>
  </si>
  <si>
    <t>rmera1973@yahoo.es</t>
  </si>
  <si>
    <t>Mera Medina Edmundo Gilver Sr.</t>
  </si>
  <si>
    <t>Juan Jose Pena 07-51 y 10 de Agosto</t>
  </si>
  <si>
    <t>Restarurante</t>
  </si>
  <si>
    <t xml:space="preserve">Moncayo Vaca Vismar Augusto </t>
  </si>
  <si>
    <t>0993992755</t>
  </si>
  <si>
    <t>Compra venta de joyas</t>
  </si>
  <si>
    <t>wilfridomontalvo@hotmail.com</t>
  </si>
  <si>
    <t>Montalvo Bustamante Wilfrido Euclides Dr.</t>
  </si>
  <si>
    <t>Jose Antonio Eguiguren y 18 de Noviembre</t>
  </si>
  <si>
    <t>0992198946</t>
  </si>
  <si>
    <t>Gabinete de Belleza</t>
  </si>
  <si>
    <t>Montaño Isabel Orfelina Sra.</t>
  </si>
  <si>
    <t>José Antonio Eguiguren 14-30 y Bolivar</t>
  </si>
  <si>
    <t>0992384722</t>
  </si>
  <si>
    <t>Cabinas e Internet</t>
  </si>
  <si>
    <t>cyberladymaria@live.com</t>
  </si>
  <si>
    <t>Montaño Jaya Lady María del Cisne</t>
  </si>
  <si>
    <t>jose antonio eguiguren y 18 de Nov</t>
  </si>
  <si>
    <t>2562899/2588673</t>
  </si>
  <si>
    <t>Pasteleria</t>
  </si>
  <si>
    <t>1100360120</t>
  </si>
  <si>
    <t>Mora Oliva Felix Miguel Sr.</t>
  </si>
  <si>
    <t>QUITO</t>
  </si>
  <si>
    <t>ya no tiene negocio se va acercal el a la institución</t>
  </si>
  <si>
    <t>Manuel Zambrabo y Malvinas bajando por la calle manuel Zambrano segunda casa color blanca 2 pisos</t>
  </si>
  <si>
    <t>0958928778</t>
  </si>
  <si>
    <t>darvents011@hotmail.com</t>
  </si>
  <si>
    <t>1700981432</t>
  </si>
  <si>
    <t>Muñoz Aguirre Vicente Eduardo</t>
  </si>
  <si>
    <t>Jose Antonio Eguiguren y Bolivar</t>
  </si>
  <si>
    <t xml:space="preserve">Venta al por mayor y menor de muebles </t>
  </si>
  <si>
    <t>1100292729</t>
  </si>
  <si>
    <t>Novillo Roman Hector Alfonso</t>
  </si>
  <si>
    <t>Sucre 13-64 y Catacocha</t>
  </si>
  <si>
    <t>0988676172</t>
  </si>
  <si>
    <t>1101031324</t>
  </si>
  <si>
    <t>Obaco Obaco Eleucadio Sr.</t>
  </si>
  <si>
    <t>Quito y 18 de Noviembre</t>
  </si>
  <si>
    <t>2578054/2563450</t>
  </si>
  <si>
    <t>0987297571</t>
  </si>
  <si>
    <t>Venta  al por menor de repuestos para vehiculos</t>
  </si>
  <si>
    <t>1100141272</t>
  </si>
  <si>
    <t xml:space="preserve">Ocampo Rojas Orlando Sr. </t>
  </si>
  <si>
    <t xml:space="preserve"> Catacocha e/ 18 de Nov y Av. Universitaria</t>
  </si>
  <si>
    <t>Distribución de Gaseosas</t>
  </si>
  <si>
    <t>1100001906</t>
  </si>
  <si>
    <t>Ochoa Barnuevo Emilio Arturo</t>
  </si>
  <si>
    <t>18 de noviembre 08-52 10 de agosto y rocafuerte</t>
  </si>
  <si>
    <t>0985240133</t>
  </si>
  <si>
    <t>Venta de articulo de plástico</t>
  </si>
  <si>
    <t>Ochoa Barnuevo Laura Enith Sra.</t>
  </si>
  <si>
    <t>18 de Noviembre 08-48 y 10 de Agosto</t>
  </si>
  <si>
    <t>0980498921</t>
  </si>
  <si>
    <t>1100002870</t>
  </si>
  <si>
    <t>Ochoa Barnuevo Miguel Eduardo Sr.</t>
  </si>
  <si>
    <t xml:space="preserve">Av.Eduardo kigmam entre el alamor y amaluza </t>
  </si>
  <si>
    <t>0985155639</t>
  </si>
  <si>
    <t xml:space="preserve">Bazar al por mayor y menor de productos en general </t>
  </si>
  <si>
    <t xml:space="preserve">BAZAR </t>
  </si>
  <si>
    <t>Ochoa Chiriboga Luis Antonio Sr.</t>
  </si>
  <si>
    <t>las zarzas</t>
  </si>
  <si>
    <t xml:space="preserve">Burguer </t>
  </si>
  <si>
    <t>Ochoa Crespo Mercedes Judith</t>
  </si>
  <si>
    <t>18 de Noviembre e/ Rocafuerte y Miguel Riofrio</t>
  </si>
  <si>
    <t>18 de Noviembre entre rocafuerte y Miguel riofrio</t>
  </si>
  <si>
    <t>2613201</t>
  </si>
  <si>
    <t>0994161488</t>
  </si>
  <si>
    <t>Ropa deportiva</t>
  </si>
  <si>
    <t>Ochoa Iñiguez Carmen Lastenia Sra.</t>
  </si>
  <si>
    <t>Colon y Bernardo Valdivieso</t>
  </si>
  <si>
    <t>0994027779</t>
  </si>
  <si>
    <t>super.laser105@hotmail.com</t>
  </si>
  <si>
    <t>Ojeda Feijoo José Gonzalo Lic.</t>
  </si>
  <si>
    <t>/2588317/3027841</t>
  </si>
  <si>
    <t>0986263098</t>
  </si>
  <si>
    <t>Confeccion de Ropa a la Medida</t>
  </si>
  <si>
    <t>Ojeda Gallardo Domingo Mariano Sr.</t>
  </si>
  <si>
    <t xml:space="preserve">Yacuambi 08-18 y Orillas del Zamora Frente al estadio a lado de migas an </t>
  </si>
  <si>
    <t xml:space="preserve">Yacuambi 08-18 y Orillas del Zamora Frente al estadio a lado de migas pan </t>
  </si>
  <si>
    <t>0981105580</t>
  </si>
  <si>
    <t xml:space="preserve">Alquiler bien inmueble para la vivienda </t>
  </si>
  <si>
    <t>arturovo2014@hotmail.com</t>
  </si>
  <si>
    <t>1100432911</t>
  </si>
  <si>
    <t xml:space="preserve">Ojeda Rodriguez Arturo Virgilio </t>
  </si>
  <si>
    <t xml:space="preserve">Imbabura e/ 18 de Noviembre y sucre frente a la hora </t>
  </si>
  <si>
    <t>2575785/2570293/2575497</t>
  </si>
  <si>
    <t>0997027112</t>
  </si>
  <si>
    <t xml:space="preserve">Almacen electridodo Ojeda </t>
  </si>
  <si>
    <t>galoojedar@yahoo.es</t>
  </si>
  <si>
    <t>1100050929</t>
  </si>
  <si>
    <t>Ojeda Rodriguez Galo Antonio</t>
  </si>
  <si>
    <t>Diego Vaca de Vega y Pedro de Zianca</t>
  </si>
  <si>
    <t>Compra y Venta de Vehiculos</t>
  </si>
  <si>
    <t xml:space="preserve">AUTOMOTRIZ  </t>
  </si>
  <si>
    <t>Ordoñez Espinosa Oswaldo Francisco Sr.</t>
  </si>
  <si>
    <t>0999619385</t>
  </si>
  <si>
    <t xml:space="preserve">Dir. Ant: Av. Emiliano Ortega 10-69 y Quito </t>
  </si>
  <si>
    <t>aquilesortiz1@hotmail.com</t>
  </si>
  <si>
    <t>Ortiz Alvarado Edgar Aquiles Sr.</t>
  </si>
  <si>
    <t>ramon pinto y mercadillo</t>
  </si>
  <si>
    <t>0997029142</t>
  </si>
  <si>
    <t>1100575461</t>
  </si>
  <si>
    <t>Ortiz Alvarado Marco Alejandro Sr.</t>
  </si>
  <si>
    <t xml:space="preserve">Av. Manuel Agustin y Riofrio </t>
  </si>
  <si>
    <t>0988342073</t>
  </si>
  <si>
    <t>Distribución de Azúcar</t>
  </si>
  <si>
    <t>1100453826</t>
  </si>
  <si>
    <t>Ortiz Alvarado Victor Alcivar  Lic</t>
  </si>
  <si>
    <t>0944565688</t>
  </si>
  <si>
    <t>Libreria y papeleria</t>
  </si>
  <si>
    <t>Palacio Jaramillo Daniel Jose Sr.</t>
  </si>
  <si>
    <t>Miguel riofrio entre bolivar y 18 de Noviembre</t>
  </si>
  <si>
    <t>0984468978/0984257219</t>
  </si>
  <si>
    <t>1100587763</t>
  </si>
  <si>
    <t xml:space="preserve">Palacios Dolores Maria </t>
  </si>
  <si>
    <t>Bolivar entre miguel Riofrio y Azuay</t>
  </si>
  <si>
    <t>0992849763</t>
  </si>
  <si>
    <t>Venta al por menor de Alimentos "Micromercado Raquelita"</t>
  </si>
  <si>
    <t>Paladines Bustamante Raquel Emerita Sra.</t>
  </si>
  <si>
    <t xml:space="preserve">Mercadillo y Bolivar </t>
  </si>
  <si>
    <t>0999487706</t>
  </si>
  <si>
    <t>Venta al por menor de telas</t>
  </si>
  <si>
    <t>1100229846</t>
  </si>
  <si>
    <t>Paladines Paladines Elvia Maria Sra.</t>
  </si>
  <si>
    <t>Eplicachima</t>
  </si>
  <si>
    <t>0987554026</t>
  </si>
  <si>
    <t>Paladinez Torres Santos Eulogio Sr.</t>
  </si>
  <si>
    <t>Juan de Salinas 16-88 y Av. Universitaria</t>
  </si>
  <si>
    <t>0982910004</t>
  </si>
  <si>
    <t>Paz Escudero Héctor Miguel Sr.</t>
  </si>
  <si>
    <t>jose antonio eguigure entre 18 de noviembre y sucre</t>
  </si>
  <si>
    <t>0993219042</t>
  </si>
  <si>
    <t xml:space="preserve">Venta de accesorios de articulos domesticos </t>
  </si>
  <si>
    <t>1101347001</t>
  </si>
  <si>
    <t>Pineda Ochoa Ulvio Armangel Ing.</t>
  </si>
  <si>
    <t>Nicolas Garcia y Eplicachima</t>
  </si>
  <si>
    <t xml:space="preserve">Compra y Venta de bien inmueble </t>
  </si>
  <si>
    <t xml:space="preserve">Reyes Carrion Zoila Josefina </t>
  </si>
  <si>
    <t>Av.Manuel Aguistin Aguirre y Pasaje la FEUE</t>
  </si>
  <si>
    <t xml:space="preserve">Alquiler de Bien Inmueble para local comercial </t>
  </si>
  <si>
    <t xml:space="preserve">Rodriguez Jara Zoila Peregrina </t>
  </si>
  <si>
    <t>18 de Noviembre e/ Jose Antonio Eguiguren y 10 de Agosto</t>
  </si>
  <si>
    <t>Catacocha 11-44 e/ olmedo y juan jose Peña</t>
  </si>
  <si>
    <t>Almacen de telas</t>
  </si>
  <si>
    <t>1100145273</t>
  </si>
  <si>
    <t>Rojas Eras Carlos Humberto</t>
  </si>
  <si>
    <t>Sucre 09-61 y Miguel Riofrio</t>
  </si>
  <si>
    <t xml:space="preserve">Rojas Gordillo Manuel Agustin </t>
  </si>
  <si>
    <t>0990070101</t>
  </si>
  <si>
    <t>1100576238</t>
  </si>
  <si>
    <t>Rojas Gordillo Mariana Sra.</t>
  </si>
  <si>
    <t>Lauro Guerrero y Miguel Riofrio</t>
  </si>
  <si>
    <t>0996543222</t>
  </si>
  <si>
    <t>Bodega</t>
  </si>
  <si>
    <t>0700763220</t>
  </si>
  <si>
    <t>Roman Rojas Franco Arturo Sr.</t>
  </si>
  <si>
    <t>textiles</t>
  </si>
  <si>
    <t>Roman Rojas Jaime Enrique Sr.</t>
  </si>
  <si>
    <t xml:space="preserve">Manuel Agustin Aguirre 07-37 y 10 de Agosto </t>
  </si>
  <si>
    <t>1100049376</t>
  </si>
  <si>
    <t>Roman Tamariz Humberto Bolivar</t>
  </si>
  <si>
    <t xml:space="preserve">Actividades de Oficina </t>
  </si>
  <si>
    <t>Romero Luis Sr.</t>
  </si>
  <si>
    <t xml:space="preserve">lauro guerrreo y colon </t>
  </si>
  <si>
    <t>2562529/2574437</t>
  </si>
  <si>
    <t>Rosillo Cevallos Teresa de Jesus Sra.</t>
  </si>
  <si>
    <t>1100161486</t>
  </si>
  <si>
    <t>Rueda Maria Eugenia Sra.</t>
  </si>
  <si>
    <t>2570033/2572229</t>
  </si>
  <si>
    <t>Hospedaje y Restaurant</t>
  </si>
  <si>
    <t>1100345386</t>
  </si>
  <si>
    <t>Rueda Victor Manuel Lic.</t>
  </si>
  <si>
    <t>Macará y Azuay</t>
  </si>
  <si>
    <t>0994420044</t>
  </si>
  <si>
    <t>Venta al por mayor y menor de productos diversos para el consumidor</t>
  </si>
  <si>
    <t>imcruilova.gerencia@yahoo.es</t>
  </si>
  <si>
    <t>Ruilova Torres Carlos Maria Abg.</t>
  </si>
  <si>
    <t xml:space="preserve">Av. Universitaria y jose antonio enguiguren y colon </t>
  </si>
  <si>
    <t>0967888414</t>
  </si>
  <si>
    <t xml:space="preserve">Venta al por menor de calzado </t>
  </si>
  <si>
    <t>1704412459</t>
  </si>
  <si>
    <t>Ruiz Jimenez Amilcar Vicente Sr.</t>
  </si>
  <si>
    <t>Emiliano Ortega 03-13 y Quito</t>
  </si>
  <si>
    <t>Comercializacion de carros</t>
  </si>
  <si>
    <t>1100013356</t>
  </si>
  <si>
    <t>Salcedo Jaime Leon</t>
  </si>
  <si>
    <t>8 de diciembre y guayaquil</t>
  </si>
  <si>
    <t>1100347572</t>
  </si>
  <si>
    <t xml:space="preserve">Samaniego Castillo Yoni Beatriz </t>
  </si>
  <si>
    <t>2563925/2562009</t>
  </si>
  <si>
    <t>0994380764</t>
  </si>
  <si>
    <t xml:space="preserve">Venta al por mayor de productos diversos para el consumidor </t>
  </si>
  <si>
    <t>1101376075</t>
  </si>
  <si>
    <t>Samaniego Mena Efrain Olivo Sr.</t>
  </si>
  <si>
    <t>Av.Gran Colombia 08-31 y Riobamba</t>
  </si>
  <si>
    <t>0700372436</t>
  </si>
  <si>
    <t xml:space="preserve">Sanchez Loaiza Mario Arnelio </t>
  </si>
  <si>
    <t>Bolivar y 10 de agosto a lado del patronato municipal</t>
  </si>
  <si>
    <t>1100135779</t>
  </si>
  <si>
    <t>Sanchez Puglla Saba Yolanda Sra.</t>
  </si>
  <si>
    <t>18 de Noviembre y Jose Felix de Valdivieso</t>
  </si>
  <si>
    <t xml:space="preserve">Ventas al por menor de acabados para la construccion </t>
  </si>
  <si>
    <t>1100617123</t>
  </si>
  <si>
    <t>Sanchez Sanchez Maria Olivia Sra.</t>
  </si>
  <si>
    <t>24 de mayo y riofrio esq.</t>
  </si>
  <si>
    <t>2579891/2571656</t>
  </si>
  <si>
    <t>0993122049</t>
  </si>
  <si>
    <t>1101086690</t>
  </si>
  <si>
    <t>Sanchez Vera Marcia Enriqueta Sra.</t>
  </si>
  <si>
    <t xml:space="preserve">Por la bomba quemada </t>
  </si>
  <si>
    <t>1100583044</t>
  </si>
  <si>
    <t xml:space="preserve">Sarmiento Mora Edilma Teresa </t>
  </si>
  <si>
    <t>2576669/2584718</t>
  </si>
  <si>
    <t>1101477204</t>
  </si>
  <si>
    <t>Sarmiento Teresa de Jesus Sra.</t>
  </si>
  <si>
    <t>uruguay y argentina 18-19</t>
  </si>
  <si>
    <t>0986641199</t>
  </si>
  <si>
    <t>1100145596</t>
  </si>
  <si>
    <t>Suing Tenesaca Luis Antonio</t>
  </si>
  <si>
    <t>MACAS</t>
  </si>
  <si>
    <t>0998725988</t>
  </si>
  <si>
    <t>Venta al por mayor y menor de madera no trabajada</t>
  </si>
  <si>
    <t>1102167101</t>
  </si>
  <si>
    <t>Tapia Castro Julio César Sr.</t>
  </si>
  <si>
    <t>Av. Cuxibamba y Tulcan</t>
  </si>
  <si>
    <t>0982760527</t>
  </si>
  <si>
    <t xml:space="preserve">Explotacion de Graveras y Canteras de Arena </t>
  </si>
  <si>
    <t>Tello Espinoza Victor Orlando Sr.</t>
  </si>
  <si>
    <t>Jose Antonio Eguiguren y Juan Jose Peña</t>
  </si>
  <si>
    <t>0999429036</t>
  </si>
  <si>
    <t>0100207919</t>
  </si>
  <si>
    <t>Ullaury Leon Gonzalo Enrique Sr.</t>
  </si>
  <si>
    <t xml:space="preserve">Miguel Riofrio 13-40 y Bernardo Valdivieso </t>
  </si>
  <si>
    <t>1100134814</t>
  </si>
  <si>
    <t>Uquillas Bailon Gonzalo Enrique Sr.</t>
  </si>
  <si>
    <t>Sucre Y rocafuerte</t>
  </si>
  <si>
    <t>0996842645</t>
  </si>
  <si>
    <t>Material dental</t>
  </si>
  <si>
    <t>1100191293</t>
  </si>
  <si>
    <t>Valarezo Garcia Edmundo Ezequiel Sr.</t>
  </si>
  <si>
    <t>24 de mayo 09-13 y rocafuerte</t>
  </si>
  <si>
    <t>0991740266</t>
  </si>
  <si>
    <t>Micromercado</t>
  </si>
  <si>
    <t>javald1@hotmail.com</t>
  </si>
  <si>
    <t>1100177185</t>
  </si>
  <si>
    <t>Valdivieso Arias Ulpiano Ruperto Sr.</t>
  </si>
  <si>
    <t>10 de Agosto y Sucre</t>
  </si>
  <si>
    <t>0980324635</t>
  </si>
  <si>
    <t>Servicios de Hospedaje</t>
  </si>
  <si>
    <t xml:space="preserve">Vallejo Rojas César Augusto </t>
  </si>
  <si>
    <t>10 de Agosto 15-19, Sucre y 18 de Noviembre</t>
  </si>
  <si>
    <t>0993709817</t>
  </si>
  <si>
    <t>1100287372</t>
  </si>
  <si>
    <t>Vallejo Rojas Delia Maria</t>
  </si>
  <si>
    <t xml:space="preserve">Av. Pio Jaramillo entre Brasil y Manuel Zambrano </t>
  </si>
  <si>
    <t>0993223639</t>
  </si>
  <si>
    <t xml:space="preserve">Venta de Ropa </t>
  </si>
  <si>
    <t>lvasquezarias@hotmail.com</t>
  </si>
  <si>
    <t>0701034191</t>
  </si>
  <si>
    <t>Vasquez Galarza Rosa Gladys</t>
  </si>
  <si>
    <t>Miguel Riofrio y Bolivar 13-64</t>
  </si>
  <si>
    <t>Panaderia</t>
  </si>
  <si>
    <t>nancyfierrov@hotmail.com</t>
  </si>
  <si>
    <t>1100140548</t>
  </si>
  <si>
    <t>Veintimilla Castro Carmen Amada de Jesus</t>
  </si>
  <si>
    <t>Taxiche Km29 via a Vilcabamba</t>
  </si>
  <si>
    <t>0997201187</t>
  </si>
  <si>
    <t>Venta de materiales de construccion "Multicom"</t>
  </si>
  <si>
    <t>1101461604</t>
  </si>
  <si>
    <t xml:space="preserve">Villamagua Montesinos Wilmer Vicente </t>
  </si>
  <si>
    <t xml:space="preserve">Av. Emiliano ortega </t>
  </si>
  <si>
    <t>0994354201</t>
  </si>
  <si>
    <t xml:space="preserve">Villavicencio Galvan Maximo Eduardo </t>
  </si>
  <si>
    <t xml:space="preserve">18 de Noviembre 09-83, Miguel Riofrio y Rocafuerte </t>
  </si>
  <si>
    <t>0994622623</t>
  </si>
  <si>
    <t xml:space="preserve">Venta al por menor de articulos de cristaleria </t>
  </si>
  <si>
    <t>1100785797</t>
  </si>
  <si>
    <t>Villavicencio Sotomayor Manuel Benjamin</t>
  </si>
  <si>
    <t>Bolívar 13-43 y Lourdes</t>
  </si>
  <si>
    <t>0939275997</t>
  </si>
  <si>
    <t>1100122959</t>
  </si>
  <si>
    <t>Viteri Otega Maria Amada de Jesus (Maruja)Sra.</t>
  </si>
  <si>
    <t>Jose Antonio Eguiguren y Av. Universita</t>
  </si>
  <si>
    <t>2581428/2584912</t>
  </si>
  <si>
    <t>0994468377</t>
  </si>
  <si>
    <t>1101254496</t>
  </si>
  <si>
    <t>Vivanco Obando Daniel Amable Sr.</t>
  </si>
  <si>
    <t xml:space="preserve">Av. Iberoamerica 11-35 y Azuay </t>
  </si>
  <si>
    <t>2584948/2579106</t>
  </si>
  <si>
    <t>0994795172</t>
  </si>
  <si>
    <t>1100432903</t>
  </si>
  <si>
    <t>Vivanco Obando Jorge Gabriel Sr.</t>
  </si>
  <si>
    <t>BOLIVAR S/N Y 10 DE AGOSTO Y J. A. EGUIGUREN</t>
  </si>
  <si>
    <t>0990379017001</t>
  </si>
  <si>
    <t>BANCO BOLIVARIANO C.A.</t>
  </si>
  <si>
    <t>BOLIVAR S/N Y ROCAFUERTE</t>
  </si>
  <si>
    <t>capacitacion_rrhh@bancoloja.fin.ec</t>
  </si>
  <si>
    <t>1190002213001</t>
  </si>
  <si>
    <t>BANCO DE LOJA S.A</t>
  </si>
  <si>
    <t xml:space="preserve"> 319</t>
  </si>
  <si>
    <t>JOSE A. EGUIGUREN 1411 Y BOLIVAR Y SUCRE</t>
  </si>
  <si>
    <t>2562362-2583128</t>
  </si>
  <si>
    <t>vludena@bmachala.com - mariela.rivas@bmachala.com</t>
  </si>
  <si>
    <t>0790002350001</t>
  </si>
  <si>
    <t>BANCO DE MACHALA S.A</t>
  </si>
  <si>
    <t>JOSE ANTONIO EGUIGUREN S/N Y BERNARDO VALDIVIEZO</t>
  </si>
  <si>
    <t>0990049459001</t>
  </si>
  <si>
    <t>BANCO GUAYAQUIL S.A.</t>
  </si>
  <si>
    <t>Daquilema 12-67 las peñas</t>
  </si>
  <si>
    <t>Juan Jose Peña s/n y Colon esq.</t>
  </si>
  <si>
    <t>2565455/2565430</t>
  </si>
  <si>
    <t>0981983956</t>
  </si>
  <si>
    <t xml:space="preserve">Asesora de Seguros " V&amp;APS Cia. Ltda. Agencia Asesora de seguros visionarios &amp; asociados </t>
  </si>
  <si>
    <t>ASEGURADORA</t>
  </si>
  <si>
    <t>natalia.ontaneda@hotmail.com</t>
  </si>
  <si>
    <t>1191767590001</t>
  </si>
  <si>
    <t>AGENCIA ASESORA PRODUCTORA DE SEGUROS VISIONARIOS &amp; ASOCIADOS V&amp;APS CIA. LTDA.</t>
  </si>
  <si>
    <t>ORILLAS DEL ZAMORA S/N Y SEGUNDO PUERTAS MORENO</t>
  </si>
  <si>
    <t>Seguros de Vida</t>
  </si>
  <si>
    <t>merinoso@asegsur.com.ec/merino_so@hotmail.com</t>
  </si>
  <si>
    <t>CDLA ZAMORA</t>
  </si>
  <si>
    <t>0190123626001</t>
  </si>
  <si>
    <t>ASEGURADORA DEL SUR C. A.</t>
  </si>
  <si>
    <t xml:space="preserve">Manuel Ignacio Montero SN y Alfredo Mora Esq. </t>
  </si>
  <si>
    <t>0991840900</t>
  </si>
  <si>
    <t>Clinica y Laboratorio "MEDILAB"/ CEVASCOP</t>
  </si>
  <si>
    <t>medilabloja@hotmail.com</t>
  </si>
  <si>
    <t>1191710149001</t>
  </si>
  <si>
    <t>CEVASCOP S.A.</t>
  </si>
  <si>
    <t>AV ORILLAS DEL ZAMORA SN Y GUAYAQUIL</t>
  </si>
  <si>
    <t>0985124771</t>
  </si>
  <si>
    <t xml:space="preserve">Entretenimientos, juegos </t>
  </si>
  <si>
    <t>ENTRETENIMIENTO Y OCIO</t>
  </si>
  <si>
    <t>TERMINAL</t>
  </si>
  <si>
    <t>1191712036001</t>
  </si>
  <si>
    <t>CINEMAS IN "VIC ENTRETENIMIENTO"</t>
  </si>
  <si>
    <t>Av Eduardo Kigman</t>
  </si>
  <si>
    <t>0959459483</t>
  </si>
  <si>
    <t>Funeraria Camposanto los rosales "COVILLSA"</t>
  </si>
  <si>
    <t>SERVICIOS EXCEQUIALES</t>
  </si>
  <si>
    <t>camposantolosrosales@gmail.com</t>
  </si>
  <si>
    <t>1191718220001</t>
  </si>
  <si>
    <t>COLINAS DEL VILLONACO S.A. COVILLSA</t>
  </si>
  <si>
    <t>KM CUATRO Y MEDIO A CUENCA 8 DE DICIEMBRE S/N Y SALVADOR BUSTAMANTE CELI</t>
  </si>
  <si>
    <t>sergiotorresec@hotmail.com</t>
  </si>
  <si>
    <t>0790062086001</t>
  </si>
  <si>
    <t>COMERCIALIZADORA DARPA SA</t>
  </si>
  <si>
    <t xml:space="preserve"> 939</t>
  </si>
  <si>
    <t>Juana José Peña 1044 y Miguel Riofrio</t>
  </si>
  <si>
    <t>Ancon e/ Cuxibamba y Eduardo Mora</t>
  </si>
  <si>
    <t>072581571/2560076</t>
  </si>
  <si>
    <t>0981630554</t>
  </si>
  <si>
    <t>Distribucion consumo masivo</t>
  </si>
  <si>
    <t>dicaviloja@hotmail.com</t>
  </si>
  <si>
    <t>1191737772001</t>
  </si>
  <si>
    <t>COMERCIALIZADORA DICAVI CIA. LTDA. CAMOVI</t>
  </si>
  <si>
    <t>AV. CUXIBAMBA 05-34 E IBARRA</t>
  </si>
  <si>
    <t>0991899165</t>
  </si>
  <si>
    <t>Compra y Venta de Vehículos</t>
  </si>
  <si>
    <t>paulina.cajas.@hotmail.com</t>
  </si>
  <si>
    <t>1191720276001</t>
  </si>
  <si>
    <t>CONDE &amp; CAJAS C&amp;C CIA. LTDA.</t>
  </si>
  <si>
    <t>LAURO GUERRERO SN Y 10 DE AGOSTO</t>
  </si>
  <si>
    <t>polo.1971@hotmail.es</t>
  </si>
  <si>
    <t>119000682001</t>
  </si>
  <si>
    <t>COOPERATIVA DE TRANSPORTES LOJA</t>
  </si>
  <si>
    <t>Av. Salvador Bustamante Celi y Agustin Carrion Palacios</t>
  </si>
  <si>
    <t>072614082/072614458</t>
  </si>
  <si>
    <t>0983341553</t>
  </si>
  <si>
    <t>Organización y dirección de todo tipo de eventos</t>
  </si>
  <si>
    <t>info@feriadeloja.com</t>
  </si>
  <si>
    <t>1191752445001</t>
  </si>
  <si>
    <t>CORPORACION DE FERIAS DE LOJA</t>
  </si>
  <si>
    <t>AV. 18 DE NOVIEMBRE S/N Y GOBERNACION DE MAINAS</t>
  </si>
  <si>
    <t>0958883522</t>
  </si>
  <si>
    <t>Distribucion de productos de primera necesidad</t>
  </si>
  <si>
    <t>smx446@favorita.com</t>
  </si>
  <si>
    <t>1790016919001</t>
  </si>
  <si>
    <t>CORPORACION FAVORITA C.A.</t>
  </si>
  <si>
    <t>SEGUNDO CUEVA CELI SN Y SEGUNDO PUERTAS MORENO</t>
  </si>
  <si>
    <t>0993057480</t>
  </si>
  <si>
    <t>corretecloja12@hotmail.com</t>
  </si>
  <si>
    <t>1190076241001</t>
  </si>
  <si>
    <t>CORRETEC CIA. LTDA.</t>
  </si>
  <si>
    <t>EL FENIX 30-58 Y AV. 8 DE DICIEMBRE</t>
  </si>
  <si>
    <t>072541230</t>
  </si>
  <si>
    <t>0999438162</t>
  </si>
  <si>
    <t>1191723194001</t>
  </si>
  <si>
    <t>DISTRIBUIDORA CAMEL</t>
  </si>
  <si>
    <t>LAURO GUERRERO SN Y COLON</t>
  </si>
  <si>
    <t>072576507</t>
  </si>
  <si>
    <t>0991563264</t>
  </si>
  <si>
    <t>Distribuidora de fármacos</t>
  </si>
  <si>
    <t>lojafarma@gmail.com</t>
  </si>
  <si>
    <t>1190076608001</t>
  </si>
  <si>
    <t>DISTRIBUIDORA LOJAFAR C A</t>
  </si>
  <si>
    <t>PLACIDO CAAMAÑO SN Y GARCIA MORENO</t>
  </si>
  <si>
    <t>2722962</t>
  </si>
  <si>
    <t>0997861294</t>
  </si>
  <si>
    <t>Distribucion de materiales para riego</t>
  </si>
  <si>
    <t>efriego@hotmail.com</t>
  </si>
  <si>
    <t>1191706028001</t>
  </si>
  <si>
    <t>ECOLGY FARM CIA. LTDA.</t>
  </si>
  <si>
    <t>AV. UNIVERSITARIA SN Y COLON</t>
  </si>
  <si>
    <t>GASOLINERA</t>
  </si>
  <si>
    <t>f.jaramillocarrion@gmail.com</t>
  </si>
  <si>
    <t>0991443312001</t>
  </si>
  <si>
    <t>EXPONOVA S.A</t>
  </si>
  <si>
    <t>Mercadillo 15-35 y Sucre  a una cuadra de San Sebastian</t>
  </si>
  <si>
    <t>Mercadillo y Sucre</t>
  </si>
  <si>
    <t>072565540/072584999</t>
  </si>
  <si>
    <t>0985361241</t>
  </si>
  <si>
    <t>Farmacias Cuxibamba "Farmacux Cia. Ltda.</t>
  </si>
  <si>
    <t>farmacia.cuxibamba@gmail.com</t>
  </si>
  <si>
    <t>1191751422001</t>
  </si>
  <si>
    <t>FARMACIAS CUXIBAMBA FARMACUX CIA. LTDA.</t>
  </si>
  <si>
    <t>AV EUGENIO ESPEJO SN</t>
  </si>
  <si>
    <t>Venta de concreto</t>
  </si>
  <si>
    <t>oeguigurenh@hotmail.com</t>
  </si>
  <si>
    <t>1191712893001</t>
  </si>
  <si>
    <t>HORMICONSTRUCCIONES</t>
  </si>
  <si>
    <t>AV. CUXIBAMBA SN Y IBARRA</t>
  </si>
  <si>
    <t>0997189484</t>
  </si>
  <si>
    <t>Lubricantes y neumàticos</t>
  </si>
  <si>
    <t>lavacor@hotmail.com</t>
  </si>
  <si>
    <t>1191726738001</t>
  </si>
  <si>
    <t>IMPORTADORA LAVACOR CIA. LTDA.</t>
  </si>
  <si>
    <t>ORDUIDEAS SN Y MARGARITAS</t>
  </si>
  <si>
    <t xml:space="preserve">  </t>
  </si>
  <si>
    <t>minasur1@hotmail.com</t>
  </si>
  <si>
    <t>1191732975001</t>
  </si>
  <si>
    <t>IMPORTADORA MINASUR CIA. LTDA.</t>
  </si>
  <si>
    <t>AV. UNIVERSITARIA SN Y CATACOCHA</t>
  </si>
  <si>
    <t>2579888</t>
  </si>
  <si>
    <t>yenny.ovies@importadoraortega.com</t>
  </si>
  <si>
    <t>1190081210001</t>
  </si>
  <si>
    <t>IMPORTADORA ORTEGA</t>
  </si>
  <si>
    <t>MIGUEL RIOFRIO 16-16 Y AV. UNIVERSITARIA</t>
  </si>
  <si>
    <t>2571763</t>
  </si>
  <si>
    <t>felipe.burneo@tomebamba.com.ec</t>
  </si>
  <si>
    <t>0190003701001</t>
  </si>
  <si>
    <t>IMPORTADORA TOMEBAMBA</t>
  </si>
  <si>
    <t xml:space="preserve"> 339</t>
  </si>
  <si>
    <t xml:space="preserve">Barrio Consacola VIA A CUENCA KM 1 SN </t>
  </si>
  <si>
    <t>2663170/2663171</t>
  </si>
  <si>
    <t>Distribuidora de productos Masivos</t>
  </si>
  <si>
    <t>gerencia@ile.com.ec</t>
  </si>
  <si>
    <t>1190049406001</t>
  </si>
  <si>
    <t>INDUSTRIA LOJANA DE ESPECERIAS ILE C.A</t>
  </si>
  <si>
    <t>Av. Orillas del Zamora 03-58 y segundo Puertas Moreno</t>
  </si>
  <si>
    <t>0994015600</t>
  </si>
  <si>
    <t xml:space="preserve">LC seguros </t>
  </si>
  <si>
    <t>lenna.cordova@lcseguros.com.ec</t>
  </si>
  <si>
    <t>1191765253001</t>
  </si>
  <si>
    <t>LCSEGUROS CIA. LTDA.</t>
  </si>
  <si>
    <t>AV. 18 DE NOVIEMBRE 5-42 Y IMBABURA</t>
  </si>
  <si>
    <t>0939995656</t>
  </si>
  <si>
    <t>Electrodomesticos</t>
  </si>
  <si>
    <t>loj18nov@marcimex.com.ec</t>
  </si>
  <si>
    <t>0190001490001</t>
  </si>
  <si>
    <t xml:space="preserve">MARCIMEX </t>
  </si>
  <si>
    <t>AZUAY 12-57 Y OLMEDO</t>
  </si>
  <si>
    <t>3700520/2562950</t>
  </si>
  <si>
    <t>0996534865</t>
  </si>
  <si>
    <t>masterpc@masterpc.com.ec</t>
  </si>
  <si>
    <t>1191732535001</t>
  </si>
  <si>
    <t>MASTERPC CIA. LTDA.</t>
  </si>
  <si>
    <t>10 DE AGOSTO S/N Y BOLIVAR Y SUCRE</t>
  </si>
  <si>
    <t>compra y Venta de oro</t>
  </si>
  <si>
    <t>hernan.riv@hotmail.com</t>
  </si>
  <si>
    <t>0791738245001</t>
  </si>
  <si>
    <t>METALORO</t>
  </si>
  <si>
    <t>AVENIDA ISIDRO AYORA S/N Y JUAN JOSE FLORES</t>
  </si>
  <si>
    <t>3701980 Ext. 4602</t>
  </si>
  <si>
    <t>Venta de Vehículos</t>
  </si>
  <si>
    <t>karina.carpio@mirasolsa.com</t>
  </si>
  <si>
    <t>0190005232001</t>
  </si>
  <si>
    <t>MIRASOL</t>
  </si>
  <si>
    <t xml:space="preserve"> 512</t>
  </si>
  <si>
    <t xml:space="preserve">Catamayo  VIA A LA COSTA KM 4 1/2 SN </t>
  </si>
  <si>
    <t>0994494215</t>
  </si>
  <si>
    <t xml:space="preserve">Distribuidora de azúcar </t>
  </si>
  <si>
    <t>hidalgom@malca.ec</t>
  </si>
  <si>
    <t>1190001330001</t>
  </si>
  <si>
    <t>MONTERREY AZUCARERA LOJANA C.A.</t>
  </si>
  <si>
    <t xml:space="preserve"> 119</t>
  </si>
  <si>
    <t>PROLONGACION DE LA 24 DE MAYO SN Y SEGUNDO CUEVA CELI</t>
  </si>
  <si>
    <t>0983094564</t>
  </si>
  <si>
    <t>Servicios de Capacitación</t>
  </si>
  <si>
    <t>info@quipus.com.ec /pluna@quipus.com .ec</t>
  </si>
  <si>
    <t>1191747425001</t>
  </si>
  <si>
    <t>QUIPUS CIA LTDA</t>
  </si>
  <si>
    <t>AV CUXIBAMBA 06-17 Y IBARRA Y LATACUNGA</t>
  </si>
  <si>
    <t>Servicio de Guardianía</t>
  </si>
  <si>
    <t>jlpa19@hotmail.com / segurpi.cia.ltda@hotmail.com</t>
  </si>
  <si>
    <t>1191718476001</t>
  </si>
  <si>
    <t>SEGURPI CIA LTDA</t>
  </si>
  <si>
    <t>18 DE NOVIEMBRE 13-43 Y LOURDES</t>
  </si>
  <si>
    <t>0969522693</t>
  </si>
  <si>
    <t>Clínica mogrovejo</t>
  </si>
  <si>
    <t>clinicamogrovejo@hotmail.com</t>
  </si>
  <si>
    <t>1191720284001</t>
  </si>
  <si>
    <t>SERVICIOS Y VENTAS MOGROVEJO</t>
  </si>
  <si>
    <t>24 DE MAYO 03-74 Y SEGUNDO CUEVA CELI</t>
  </si>
  <si>
    <t>0994477539</t>
  </si>
  <si>
    <t>juanfgallos@gmail.com/sevisaloja@gmail.com</t>
  </si>
  <si>
    <t>1191712478001</t>
  </si>
  <si>
    <t>SEVISA CIA. LTDA.</t>
  </si>
  <si>
    <t>RAMON PINTO 1424 Y VENEZUELA</t>
  </si>
  <si>
    <t>Servicio de Conducción</t>
  </si>
  <si>
    <t>radiosociedadloja@yahoo.es</t>
  </si>
  <si>
    <t>1191721124001</t>
  </si>
  <si>
    <t>SPORTMANCAR CIA. LTDA.</t>
  </si>
  <si>
    <t>Av. Manuel Carrion Pinzano y Benjamin Pererira 20-76</t>
  </si>
  <si>
    <t>0986443044</t>
  </si>
  <si>
    <t>Servicios Funerarios "Sueño Eterno Servicios Excequiales"</t>
  </si>
  <si>
    <t>suenoeternoexequial@gmail.com</t>
  </si>
  <si>
    <t>1101828703001</t>
  </si>
  <si>
    <t>SUEÑO ETERNO SERVICIOS EXEQUIALES</t>
  </si>
  <si>
    <t>GUAYAQUIL</t>
  </si>
  <si>
    <t>AV. 10 DE AGOSTO 1435 Y BOLIVAR Y SUCRE</t>
  </si>
  <si>
    <t>0990017514001</t>
  </si>
  <si>
    <t>TIENDAS INDUSTRIALES ASOCIADAS TIA S.A.</t>
  </si>
  <si>
    <t>SUCRE SN Y CELICA Y GONZANAMA</t>
  </si>
  <si>
    <t>0987237177</t>
  </si>
  <si>
    <t xml:space="preserve">Venta de software y Capacitación </t>
  </si>
  <si>
    <t>carmitatorres@tovacompu.com / secretaria@tovacompu.com</t>
  </si>
  <si>
    <t>1190081709001</t>
  </si>
  <si>
    <t>TOVACOMPU INFORMATICA CIA. LTDA</t>
  </si>
  <si>
    <t>si</t>
  </si>
  <si>
    <t>AV. CUXIBAMBA 02-67 Y ANCON</t>
  </si>
  <si>
    <t>TRANSPORTE DE CARGA POR CARRETERA</t>
  </si>
  <si>
    <t>ceci_moncayor@hotmail.com</t>
  </si>
  <si>
    <t>1191701409001</t>
  </si>
  <si>
    <t>TRANSCOMLOJA CIA. LTDA.</t>
  </si>
  <si>
    <t>San Cayetano Alto</t>
  </si>
  <si>
    <t xml:space="preserve">Enseñanza superior </t>
  </si>
  <si>
    <t>ENSEÑAZA SUPERIOR</t>
  </si>
  <si>
    <t>rloaiza@utpl.edu.ec</t>
  </si>
  <si>
    <t>1190068729001</t>
  </si>
  <si>
    <t>UNIVERSIDAD TECNICA PARTICULAR DE LOJA</t>
  </si>
  <si>
    <t>10 de Agosto 14-70 y Sucre esq.</t>
  </si>
  <si>
    <t>10 de Agosto 14-96 y Sucre esq.</t>
  </si>
  <si>
    <t>Artículos para el Hogar</t>
  </si>
  <si>
    <t>1100061181</t>
  </si>
  <si>
    <t>Abad Zuñiga Flora Luz de María Sra.</t>
  </si>
  <si>
    <t>AV. 08 de Diciembre y Tribuno D7</t>
  </si>
  <si>
    <t>Av. Guayaquil 12-15 e/ Machala y Danto Domngo</t>
  </si>
  <si>
    <t>2575143</t>
  </si>
  <si>
    <t>0991944984</t>
  </si>
  <si>
    <t>Distribucion de productos farmaceuticos y cosméticos</t>
  </si>
  <si>
    <t>abendano@presidency.com</t>
  </si>
  <si>
    <t>1102809801</t>
  </si>
  <si>
    <t xml:space="preserve">Abendaño Legarda Augusto Fabricio Ing. </t>
  </si>
  <si>
    <t>Juan Jose Peña y Azuay</t>
  </si>
  <si>
    <t>0986232726</t>
  </si>
  <si>
    <t>Venta de Material electrico "Telecom"</t>
  </si>
  <si>
    <t>melvaelena@hotmail.com</t>
  </si>
  <si>
    <t>1102626965</t>
  </si>
  <si>
    <t xml:space="preserve">Acaro Carpio Melva Leticia Ing. </t>
  </si>
  <si>
    <t>Acacias entre Cipres y Catamayo</t>
  </si>
  <si>
    <t>Azuay e/ Olmedo y Bernardo Valdivieso</t>
  </si>
  <si>
    <t>0984365963</t>
  </si>
  <si>
    <t>Venta de Material electrico</t>
  </si>
  <si>
    <t>maguilar1656@hotmail.com</t>
  </si>
  <si>
    <t>1101430054</t>
  </si>
  <si>
    <t>Aguilar Armijos Manuel Agustín</t>
  </si>
  <si>
    <t xml:space="preserve">Av. Manuel agustin Aguirre E/ Colon y J.A. </t>
  </si>
  <si>
    <t>0993219375</t>
  </si>
  <si>
    <t>librería "Aguilar"</t>
  </si>
  <si>
    <t>BAZAR</t>
  </si>
  <si>
    <t>librería_aguilar@hotmail.com</t>
  </si>
  <si>
    <t>1102407374</t>
  </si>
  <si>
    <t>Aguilar Chamba Luis Antonio Sr.</t>
  </si>
  <si>
    <t>Los Geraneos. Crisantemos y Lirios</t>
  </si>
  <si>
    <t>18 de Noviembre 11-40 entre Azuay y Mercadillo</t>
  </si>
  <si>
    <t>0991658150</t>
  </si>
  <si>
    <t>Venta de frutas "Fruteria al Paso"</t>
  </si>
  <si>
    <t>carmitaaguilar70@hotmail.com</t>
  </si>
  <si>
    <t>1102672662</t>
  </si>
  <si>
    <t xml:space="preserve">Aguilar Ochoa Ercilia del Carmen Sra. </t>
  </si>
  <si>
    <t>Barrio Tebaida Alta calle Argentina entre Bolivia y chile</t>
  </si>
  <si>
    <t>Argentina 18-61N/Bolivia y Chile</t>
  </si>
  <si>
    <t>0980958880</t>
  </si>
  <si>
    <t>Bazar "Comercial JAAS"</t>
  </si>
  <si>
    <t>joseaguilars@yahoo.com</t>
  </si>
  <si>
    <t>1101616611</t>
  </si>
  <si>
    <t>Aguilar Saavedra Jose Augusto Sr.</t>
  </si>
  <si>
    <t>Av. Pio Jaramillo y Chile</t>
  </si>
  <si>
    <t>0985212734</t>
  </si>
  <si>
    <t>Venta de repuestos "Automotores aguilera"</t>
  </si>
  <si>
    <t>1100156296</t>
  </si>
  <si>
    <t>Aguilera Barrazueta Henry William Dr.</t>
  </si>
  <si>
    <t>Lauro Guerroro y José Antonio Eguiguren</t>
  </si>
  <si>
    <t>Lauro Guerrero y J.A.Eguiguren</t>
  </si>
  <si>
    <t>2571350</t>
  </si>
  <si>
    <t>0982826634</t>
  </si>
  <si>
    <t>Repuestos de vehículos "Importadora Aguilera"</t>
  </si>
  <si>
    <t>charles.aguilera@gmail.com</t>
  </si>
  <si>
    <t>1102375258</t>
  </si>
  <si>
    <t xml:space="preserve">Aguilera Maldonado Edwin Charles Ing. </t>
  </si>
  <si>
    <t>Molinos del Valle</t>
  </si>
  <si>
    <t>0993019116</t>
  </si>
  <si>
    <t>Taller Automotriz "Freno Sur"</t>
  </si>
  <si>
    <t>epae1@live.com</t>
  </si>
  <si>
    <t>1102422142</t>
  </si>
  <si>
    <t>Aguirre Esparza Edwin Patricio Tlgo.</t>
  </si>
  <si>
    <t>Cdla. La Paz</t>
  </si>
  <si>
    <t>José Antonio Eguiguren y Rocafuerte</t>
  </si>
  <si>
    <t>0999669588</t>
  </si>
  <si>
    <t>Abogado "Servicios Profesionales"</t>
  </si>
  <si>
    <t>marlonagui@yahoo.com</t>
  </si>
  <si>
    <t>1102815378</t>
  </si>
  <si>
    <t>Aguirre Jiménez Marlon Augusto Dr.</t>
  </si>
  <si>
    <t>Jose Martina Ruit y Miguell de Unamundo Esq. Los Rosales</t>
  </si>
  <si>
    <t xml:space="preserve">24 de Mayo 08-02 e/ 10 de Agosto y Rocafuerte </t>
  </si>
  <si>
    <t>0988706688</t>
  </si>
  <si>
    <t>Venta de equipos de comunicación "CELL WORLD"</t>
  </si>
  <si>
    <t>larrykota@hotmail.com</t>
  </si>
  <si>
    <t>1102839964</t>
  </si>
  <si>
    <t>Aguirre Montaño Larry Manuel Sr.</t>
  </si>
  <si>
    <t>Miguel Riofrio 16-10 y 18 de noviembre</t>
  </si>
  <si>
    <t>Miguel Riofrío 16-10 y 18 de Noviembre</t>
  </si>
  <si>
    <t>0999133378</t>
  </si>
  <si>
    <t>Servicio de internet</t>
  </si>
  <si>
    <t>jaimeaguirre@computeldelecuador.com</t>
  </si>
  <si>
    <t>1102484803</t>
  </si>
  <si>
    <t xml:space="preserve">Aguirre Suarez Jaime Esteban Ing. </t>
  </si>
  <si>
    <t>Francisco de Miranda y Jose Arteaga</t>
  </si>
  <si>
    <t>Olmedo 11-56 y Mercadillo</t>
  </si>
  <si>
    <t>0994132288</t>
  </si>
  <si>
    <t>Venta de equipos de seguridad</t>
  </si>
  <si>
    <t>centraldealarmas2@hotmail.com</t>
  </si>
  <si>
    <t>1101499794</t>
  </si>
  <si>
    <t xml:space="preserve">Alarcon Julio Cesar                      </t>
  </si>
  <si>
    <t>Av. Manuel Agustin Aguirre y 10 de Agosto</t>
  </si>
  <si>
    <t>Lauro Guerrero 08-65 e/ 10 de agosto y Rocafuerte</t>
  </si>
  <si>
    <t>0994467142</t>
  </si>
  <si>
    <t>Venta de Ropa Confeccionada "Multicomercio"</t>
  </si>
  <si>
    <t>1102834569</t>
  </si>
  <si>
    <t>Alban Ordoñez Galo Elivar Sr.</t>
  </si>
  <si>
    <t>Miguel Riofrio y 18 de Noviembre</t>
  </si>
  <si>
    <t>2587185/2587185</t>
  </si>
  <si>
    <t>0990457674</t>
  </si>
  <si>
    <t>venta de calzado "Zapatos Online"</t>
  </si>
  <si>
    <t>ventacalzadoloja@hotmail.com</t>
  </si>
  <si>
    <t>1900488568</t>
  </si>
  <si>
    <t xml:space="preserve">Alberca Jaya Mery Patricia Sra. </t>
  </si>
  <si>
    <t>24 de Mayo 12-65 y Lourdes Edif. Milenium</t>
  </si>
  <si>
    <t>24 DE Mayo 12-65 y Lourdes</t>
  </si>
  <si>
    <t>2588879</t>
  </si>
  <si>
    <t>0999436956</t>
  </si>
  <si>
    <t xml:space="preserve">Servicios Profesionales Ing. Comercial </t>
  </si>
  <si>
    <t>mercy_irene@hotmail.com</t>
  </si>
  <si>
    <t>1101511945</t>
  </si>
  <si>
    <t xml:space="preserve">Aldean Sanchez Mercy Irene  Ing. </t>
  </si>
  <si>
    <t>Calle sucre entre 10 de agosto y j.A. Eguiguren</t>
  </si>
  <si>
    <t>Sucre  07-36  Jose Antonio Eguiguren</t>
  </si>
  <si>
    <t>0993574612</t>
  </si>
  <si>
    <t>Alquiler de Locales Comerciales</t>
  </si>
  <si>
    <t>1100219805</t>
  </si>
  <si>
    <t>Alejandro Jiménez José Servio Dr.</t>
  </si>
  <si>
    <t>Emiliano Ortega 3053</t>
  </si>
  <si>
    <t>Colon e/ Bolivar y Sucre</t>
  </si>
  <si>
    <t>0991811674</t>
  </si>
  <si>
    <t>Fotocopias</t>
  </si>
  <si>
    <t>chabaquito@hotmail.com</t>
  </si>
  <si>
    <t>1102073622</t>
  </si>
  <si>
    <t>Alejandro Marín Telmo Efrain Dr.</t>
  </si>
  <si>
    <t>Av. Salvador Bustamante Celi y Jaime Roldos</t>
  </si>
  <si>
    <t>Colón  14-15 y Bolívar</t>
  </si>
  <si>
    <t>0985104836</t>
  </si>
  <si>
    <t>Imprenta "Intergraf"</t>
  </si>
  <si>
    <t xml:space="preserve">IMPRENTA Y PAPELERIA </t>
  </si>
  <si>
    <t>santiagoalejandro1969@gmail.com</t>
  </si>
  <si>
    <t>1102645270</t>
  </si>
  <si>
    <t>Alejandro Matamoros Jhoffreth Santiago Sr.</t>
  </si>
  <si>
    <t>Av. Pio Jaramillo Alvarado y Kleper</t>
  </si>
  <si>
    <t>18 Noviembre y Lourdes</t>
  </si>
  <si>
    <t>2578955/2577496</t>
  </si>
  <si>
    <t>Imprenta y papeleria "Imprenta Gráficas Santiago"</t>
  </si>
  <si>
    <t>imprentasantiago@yahoo.com</t>
  </si>
  <si>
    <t>1102616594</t>
  </si>
  <si>
    <t>Alejandro Matamoros Jose Rodrigo Lic.</t>
  </si>
  <si>
    <t>Merlin y Paris</t>
  </si>
  <si>
    <t>18 Noviembre y Juan de Salinas</t>
  </si>
  <si>
    <t>0998714820</t>
  </si>
  <si>
    <t>Venta al por mayor de papel tapiz y artículos para recubrir pisos y paredes "Tecnocasa"</t>
  </si>
  <si>
    <t>luciaaltamirano874@hotmail.com</t>
  </si>
  <si>
    <t>1101881371</t>
  </si>
  <si>
    <t>Altamirano Arias Lucia Elizabeth Lcda. Abg.</t>
  </si>
  <si>
    <t>Nicolas García e/ Azuay y Mercadillo</t>
  </si>
  <si>
    <t>0987921032</t>
  </si>
  <si>
    <t>"Autoservicio tio Martin"</t>
  </si>
  <si>
    <t>enamar73@hotmail.com / gemartio70@hotmail.com</t>
  </si>
  <si>
    <t>1102777362</t>
  </si>
  <si>
    <t>Alvarado Maldonado Gerardo Martín Sr.</t>
  </si>
  <si>
    <t>Quito entre Bolivar y Beranrdo Valdivieso</t>
  </si>
  <si>
    <t>Bolivar  05-00 e Imbabura</t>
  </si>
  <si>
    <t>0979416147</t>
  </si>
  <si>
    <t>Confeccion y Elaboracion de Cortinas</t>
  </si>
  <si>
    <t>palaciodelacortina1982@hotmail.com</t>
  </si>
  <si>
    <t>1101406427</t>
  </si>
  <si>
    <t>Alvarado Pineda Ana Leopoldina Sra.</t>
  </si>
  <si>
    <t>San Cayenato Cdla. Del Chofer</t>
  </si>
  <si>
    <t>Av.Cuxibamba y Tena</t>
  </si>
  <si>
    <t>0997883058</t>
  </si>
  <si>
    <t>Parabrisas</t>
  </si>
  <si>
    <t>rafael.55@hotmail.com</t>
  </si>
  <si>
    <t>1102367305</t>
  </si>
  <si>
    <t>Alvarado Sarango Rafael Antonio</t>
  </si>
  <si>
    <t>San Cayetano bajo</t>
  </si>
  <si>
    <t>Mercadillo e/ 18 de Noviembre y Av. Universitaria</t>
  </si>
  <si>
    <t>0988715959</t>
  </si>
  <si>
    <t>Eventos Sociales</t>
  </si>
  <si>
    <t>marjorie_enero@hotmail.com</t>
  </si>
  <si>
    <t>1104367113</t>
  </si>
  <si>
    <t xml:space="preserve">Alvarez Armijos Marjorie Rosana Lcda. </t>
  </si>
  <si>
    <t>cdla Vellavista 22-31</t>
  </si>
  <si>
    <t>0992038725</t>
  </si>
  <si>
    <t>catyalvarez49@hotmail.com</t>
  </si>
  <si>
    <t>1900031186</t>
  </si>
  <si>
    <t>Alvarez Castillo Benigna Catalina. Lcda</t>
  </si>
  <si>
    <t xml:space="preserve">Lourdes 11-80 y Olmedo </t>
  </si>
  <si>
    <t>Lourdes 11-80 y Olmedo</t>
  </si>
  <si>
    <t>0986955217</t>
  </si>
  <si>
    <t>Actividades por cuenta propia de jueces y entrenadores deportivos</t>
  </si>
  <si>
    <t>mhangamarca@utpl.edu.ec</t>
  </si>
  <si>
    <t>1102654983</t>
  </si>
  <si>
    <t>Angamarca Alarcón Manuel Hernán lcdo. Admins Em</t>
  </si>
  <si>
    <t>Cdla. Yaguarcuna  calle Membrillos y Duraznos</t>
  </si>
  <si>
    <t>Bolivar  11-18 y Azuay</t>
  </si>
  <si>
    <t>093007346/0991120064</t>
  </si>
  <si>
    <t>Articulos para el hogar "Dirkao"</t>
  </si>
  <si>
    <t>raferav@hotmail.com/solka73@hotmail.com</t>
  </si>
  <si>
    <t>1102778618</t>
  </si>
  <si>
    <t xml:space="preserve">Añazco Villavicencio Ramón Fernando Ing. </t>
  </si>
  <si>
    <t>Benito Juarez y Francisco santander 21-15</t>
  </si>
  <si>
    <t xml:space="preserve">Sucre 06-00 y Colón </t>
  </si>
  <si>
    <t>0994347462</t>
  </si>
  <si>
    <t>Panaderia "Arciniegas"</t>
  </si>
  <si>
    <t>riarciniegas@gmail.com</t>
  </si>
  <si>
    <t>1101413738</t>
  </si>
  <si>
    <t>Arciniegas Salazar Rosario Inés Sra.</t>
  </si>
  <si>
    <t>Gran Colombia 02-94 entre ancon y guaranda</t>
  </si>
  <si>
    <t>Imbabura y Sucre Esq.</t>
  </si>
  <si>
    <t>0990426079</t>
  </si>
  <si>
    <t>Comercializadora de prendas de vestir "Confecciones Arévalo"</t>
  </si>
  <si>
    <t>mcjaneth@hotmail.com/ confeccionesarevalo@hotmail.com</t>
  </si>
  <si>
    <t>1103322739</t>
  </si>
  <si>
    <t xml:space="preserve">Arevalo Arevalo Monica Janeth Dra. </t>
  </si>
  <si>
    <t>Azuay  entre Bolivar y Sucre</t>
  </si>
  <si>
    <t xml:space="preserve">Centro Comercial Loja </t>
  </si>
  <si>
    <t>0999613504</t>
  </si>
  <si>
    <t xml:space="preserve">Bazar en general </t>
  </si>
  <si>
    <t>yesusloja@hotmail.com</t>
  </si>
  <si>
    <t>1103763940</t>
  </si>
  <si>
    <t>Arias Fernández Diana Isabel Ing.</t>
  </si>
  <si>
    <t xml:space="preserve">Cdla. Heroes del Cenepa </t>
  </si>
  <si>
    <t>Rocafuerte y Sucre</t>
  </si>
  <si>
    <t>0999330035</t>
  </si>
  <si>
    <t>Casa depostiva Arias</t>
  </si>
  <si>
    <t>0101351393</t>
  </si>
  <si>
    <t>Arias Salazar Julio Aurelio Sr.</t>
  </si>
  <si>
    <t>Jose Angel Palacios y Nicolasa Jurado</t>
  </si>
  <si>
    <t>2575310</t>
  </si>
  <si>
    <t>0939737512</t>
  </si>
  <si>
    <t>LA TEBAIDA</t>
  </si>
  <si>
    <t>1100426319</t>
  </si>
  <si>
    <t>Armijos Esperanza Sra.</t>
  </si>
  <si>
    <t>18 de Noviembre y Gonzanamá villa DL</t>
  </si>
  <si>
    <t>18 de Noviembre y Gonzanamá</t>
  </si>
  <si>
    <t>0984345220</t>
  </si>
  <si>
    <t>Venta de prendas de vestir y artículos para el hogar</t>
  </si>
  <si>
    <t>eliana-armijos@hotmail.es</t>
  </si>
  <si>
    <t>1102981898</t>
  </si>
  <si>
    <t>Armijos Loaiza Eliana Elizabeth Sra.</t>
  </si>
  <si>
    <t>Azuay 10-28 entre 24 de Mayo y Juan José Peña</t>
  </si>
  <si>
    <t>José Picoita y Manuel Agustin Aguirre</t>
  </si>
  <si>
    <t>0993476310</t>
  </si>
  <si>
    <t>Ferreteria Baldosas "Rocafuerte"</t>
  </si>
  <si>
    <t>anapauli21@hotmail.com</t>
  </si>
  <si>
    <t>1101405809</t>
  </si>
  <si>
    <t>Armijos Ordoñez Jorge Octavio Sr.</t>
  </si>
  <si>
    <t>Juan José Peña  y Rocafuerte 08-94</t>
  </si>
  <si>
    <t>2561378</t>
  </si>
  <si>
    <t>0980889801</t>
  </si>
  <si>
    <t>Abogado</t>
  </si>
  <si>
    <t>guillopaarto@hotmail.ec</t>
  </si>
  <si>
    <t>1101920138</t>
  </si>
  <si>
    <t>Armijos Torres Guillermo Patricio Abg.</t>
  </si>
  <si>
    <t>Juan José Peñañ y Rocafuerte 08-94</t>
  </si>
  <si>
    <t>0982896113</t>
  </si>
  <si>
    <t>marle.atorr@gmail.com</t>
  </si>
  <si>
    <t>1102408380</t>
  </si>
  <si>
    <t>Armijos Torres Marlene Leonor Lcda.</t>
  </si>
  <si>
    <t>Jose Angel Palacios e Ines Jimenez 10-190</t>
  </si>
  <si>
    <t>J.A.Palacios e/Ines Jimenez y Nicolas A.Jurado</t>
  </si>
  <si>
    <t>0986247844</t>
  </si>
  <si>
    <t>Ventas de artesanias "Ceriloza"/Jubilado del seguro</t>
  </si>
  <si>
    <t>vero-cena@hotmail.com</t>
  </si>
  <si>
    <t>1100009719</t>
  </si>
  <si>
    <t>Arpi Andrade Efren Oswaldo Lic.</t>
  </si>
  <si>
    <t xml:space="preserve">Quito 14-18 y Bolivar </t>
  </si>
  <si>
    <t>0988252275</t>
  </si>
  <si>
    <t>Artesano Joyeria y Trofeos "Cartier"</t>
  </si>
  <si>
    <t>jcartier2009@yahoo.com</t>
  </si>
  <si>
    <t>1103355283</t>
  </si>
  <si>
    <t>Arteaga Armijos Juan Carlos Sr.</t>
  </si>
  <si>
    <t>Mercadillo y Bolivar 13-63</t>
  </si>
  <si>
    <t>2570154</t>
  </si>
  <si>
    <t>0998414087</t>
  </si>
  <si>
    <t>Profesor</t>
  </si>
  <si>
    <t>patricioarteaga@hotmail.com</t>
  </si>
  <si>
    <t>0100976422</t>
  </si>
  <si>
    <t>Arteaga Suarez Hector Patricio Sr.</t>
  </si>
  <si>
    <t>24 de Mayo 178-96 y 10 de Agosto</t>
  </si>
  <si>
    <t>0989411007</t>
  </si>
  <si>
    <t>BAR</t>
  </si>
  <si>
    <t>BAR LIBAR</t>
  </si>
  <si>
    <t>genobust@hotmail.com</t>
  </si>
  <si>
    <t>0702132291</t>
  </si>
  <si>
    <t xml:space="preserve">Asanza Montesinos Yenny del Carmen </t>
  </si>
  <si>
    <t>Azuay entre Bolivar y sucre 12-54</t>
  </si>
  <si>
    <t>Centro comercial local No. 199</t>
  </si>
  <si>
    <t>Bazar Centro Comercial "Local 109"</t>
  </si>
  <si>
    <t>1100861655</t>
  </si>
  <si>
    <t>Astudillo Campoverde María América Sra.</t>
  </si>
  <si>
    <t>Av. Eduardo Kigman entre celica y gonzanamá 17-89</t>
  </si>
  <si>
    <t>18 de Noviembre 12-01 entre Mercadillo y Azuay</t>
  </si>
  <si>
    <t>0991276601</t>
  </si>
  <si>
    <t>Arriendo de Bienes Inmuebles "Raymi salon de recepciones"</t>
  </si>
  <si>
    <t>fabyedu@hotmail.com</t>
  </si>
  <si>
    <t>1100831757</t>
  </si>
  <si>
    <t>Atarihuana Ortíz Celso Manuel Lic.</t>
  </si>
  <si>
    <t xml:space="preserve">Cdla. Heroes del Cenepa Blander Analuisa y Hector Pilco </t>
  </si>
  <si>
    <t>Sucre 10-104 y Azuay esq.</t>
  </si>
  <si>
    <t>2570698/2563262</t>
  </si>
  <si>
    <t>0997308819</t>
  </si>
  <si>
    <t>Venta de Ropa y Confección " Detalles"</t>
  </si>
  <si>
    <t>detalles2009@hotmail.com</t>
  </si>
  <si>
    <t>1102649108</t>
  </si>
  <si>
    <t>Ayala Ramirez Marina del Carmen Sra.</t>
  </si>
  <si>
    <t xml:space="preserve">Clotario Paz y Av. Occidental </t>
  </si>
  <si>
    <t>Chone y Cuenca (El Valle)</t>
  </si>
  <si>
    <t>0979814647</t>
  </si>
  <si>
    <t>Mecánica el valle ayora Trucr.</t>
  </si>
  <si>
    <t>ayoratrucr@gmail.com</t>
  </si>
  <si>
    <t>1101425591</t>
  </si>
  <si>
    <t>Ayora Pulla Angel Ramón</t>
  </si>
  <si>
    <t>Av. 8 de Diciembre y Juan Jose Flores</t>
  </si>
  <si>
    <t>0997459172</t>
  </si>
  <si>
    <t>Venta de Comida rápida "Parrilladas el fogon y pollos sandy</t>
  </si>
  <si>
    <t>1100068897</t>
  </si>
  <si>
    <t>Azanza Ordoñez Feliciano Israel</t>
  </si>
  <si>
    <t>Rocafuerte y Ramon Pinto 18-33</t>
  </si>
  <si>
    <t>Rocafuerte entre Ramón Pint. Y Lauro G.</t>
  </si>
  <si>
    <t>0994758287</t>
  </si>
  <si>
    <t>Librería y Papelería "Pixeles"</t>
  </si>
  <si>
    <t>pixelesrobe@yahoo.com</t>
  </si>
  <si>
    <t>1102614102</t>
  </si>
  <si>
    <t>Azanza Tinoco Rober Augusto Ecn.</t>
  </si>
  <si>
    <t>Miguel Riofrio y Av. Manuel Agsutin Aguirre</t>
  </si>
  <si>
    <t>Miguel Riofrio y Av.Manuel Aguirre</t>
  </si>
  <si>
    <t>0993923274</t>
  </si>
  <si>
    <t>Supermercador "Mercamax"</t>
  </si>
  <si>
    <t>info@mercamaxloja.com</t>
  </si>
  <si>
    <t>1710152412</t>
  </si>
  <si>
    <t>Balcazar Ortiz Julio César Sr.</t>
  </si>
  <si>
    <t>Rio Napo y Rio Corrientes</t>
  </si>
  <si>
    <t>Av. Emiliano Ortega y Quito</t>
  </si>
  <si>
    <t>0995393645</t>
  </si>
  <si>
    <t>Servicios Odontológicos "Regeneris Dental"</t>
  </si>
  <si>
    <t>SERVICIOS PROFESIONALES</t>
  </si>
  <si>
    <t>regenerisdental@outlook.es</t>
  </si>
  <si>
    <t>1803930880</t>
  </si>
  <si>
    <t>Ballesteros Moreno Jairo Rodolfo</t>
  </si>
  <si>
    <t>José Antonio Eguiguren e/ Juan José Peña y Olmedo</t>
  </si>
  <si>
    <t>José Antonio Eguiguren 11-19 e/ Juan Jose Peña y Olmedo</t>
  </si>
  <si>
    <t>2561771</t>
  </si>
  <si>
    <t>0996850923</t>
  </si>
  <si>
    <t>Radiodifusor. Periodista "Radio Corporación"</t>
  </si>
  <si>
    <t>info@radiocorporacionloja.com</t>
  </si>
  <si>
    <t>1100221504</t>
  </si>
  <si>
    <t>Barrazueta Leon Segundo Roosevelt Lic.</t>
  </si>
  <si>
    <t>Miguel Riofrio y Ramon Pinto</t>
  </si>
  <si>
    <t>Ramón Pinto 09-98 y Miguel Riofrío</t>
  </si>
  <si>
    <t>0995077130/0991847939</t>
  </si>
  <si>
    <t>Abogado "Servicios profesionales"</t>
  </si>
  <si>
    <t>luigi.bel@hotmail.com/abgluisbeltrang@live.com</t>
  </si>
  <si>
    <t>1103633002</t>
  </si>
  <si>
    <t>Beltran Guevara Luís Fernando Abogado.</t>
  </si>
  <si>
    <t>Parroquia Huaynacapac Barrio las Chirimoyas- calle Rigoberto Veintimilla entre pasaje Paucar Bamba y Francisco Moscoso - Cuenca</t>
  </si>
  <si>
    <t>Calle José Peralta y Av. Cornelio Merchán</t>
  </si>
  <si>
    <t>0996255087</t>
  </si>
  <si>
    <t>Bisuteria</t>
  </si>
  <si>
    <t>jorgeluis37@yahoo.com</t>
  </si>
  <si>
    <t>1900033844</t>
  </si>
  <si>
    <t>Benitez  Armijos Clara</t>
  </si>
  <si>
    <t>Bolivar Bailon y Eduardo Mora moreno 16-37</t>
  </si>
  <si>
    <t>Pasaje FEUE y Lauro Guerrero</t>
  </si>
  <si>
    <t>0993843831</t>
  </si>
  <si>
    <t>Agropecuario</t>
  </si>
  <si>
    <t>gpbc31@gmail.com</t>
  </si>
  <si>
    <t>1102190749</t>
  </si>
  <si>
    <t>Benitez Cano Galo Patricio Dr.</t>
  </si>
  <si>
    <t>Olmedo 10-14</t>
  </si>
  <si>
    <t xml:space="preserve">Olmedo 10-14 </t>
  </si>
  <si>
    <t>0999187100</t>
  </si>
  <si>
    <t>Venta de copiadoras</t>
  </si>
  <si>
    <t>benitezcopyone@yahoo.es</t>
  </si>
  <si>
    <t>1709831182</t>
  </si>
  <si>
    <t>Benitez Yazbek Juan Mauricio</t>
  </si>
  <si>
    <t xml:space="preserve">Colinas del Pucará </t>
  </si>
  <si>
    <t xml:space="preserve">Bernardo Valdivieso y Rocafuerte Esq. </t>
  </si>
  <si>
    <t>2583609</t>
  </si>
  <si>
    <t>0997989696</t>
  </si>
  <si>
    <t>Venta al por menos de prendas de vestir "LEXXUZ"</t>
  </si>
  <si>
    <t>1103037758</t>
  </si>
  <si>
    <t>Betancourt Abad Hugo Ernesto Sr.</t>
  </si>
  <si>
    <t>Pasaje Sinchona 207-46 e/ Azuay y Miguel Riofrio</t>
  </si>
  <si>
    <t>Miguel Riofrio y Olmedo</t>
  </si>
  <si>
    <t>2584895</t>
  </si>
  <si>
    <t>0997261779</t>
  </si>
  <si>
    <t>Accionista de "Crónica de la Tarde"</t>
  </si>
  <si>
    <t>1100003928</t>
  </si>
  <si>
    <t>Betancourt Ismael Enrique Lic.</t>
  </si>
  <si>
    <t>Ambato y Latacunga</t>
  </si>
  <si>
    <t>Bolivar 08-85 y Rocafuerte</t>
  </si>
  <si>
    <t>0988603861</t>
  </si>
  <si>
    <t>Venta de ropa y calzado "Miami Sport Boutique"</t>
  </si>
  <si>
    <t>1102568365</t>
  </si>
  <si>
    <t>Betancourt Soto Franklin Fernando Sr.</t>
  </si>
  <si>
    <t>Miguel Riofrio y Juan José Peña</t>
  </si>
  <si>
    <t>Juan Jose Peña y Miguel Riofrio</t>
  </si>
  <si>
    <t>0998449816</t>
  </si>
  <si>
    <t>Boutique "Boada"</t>
  </si>
  <si>
    <t>1101046587</t>
  </si>
  <si>
    <t xml:space="preserve">Boada Abarca Martha Eugenia Lic. </t>
  </si>
  <si>
    <t xml:space="preserve">Cdla. Del Chofer </t>
  </si>
  <si>
    <t>Sucre e/ Celica y Gonzanamá</t>
  </si>
  <si>
    <t>2615133</t>
  </si>
  <si>
    <t>0992752035</t>
  </si>
  <si>
    <t>Distribución de ropa de niño y calzado "Exses S.A.</t>
  </si>
  <si>
    <t>rbravo8@hotmail.es</t>
  </si>
  <si>
    <t>1102072830</t>
  </si>
  <si>
    <t xml:space="preserve">Bravo Cevallos Richard Anibal Lic. </t>
  </si>
  <si>
    <t>Sucre 16-36 e/ Celica y Gonzanamá</t>
  </si>
  <si>
    <t>2572190/2585849</t>
  </si>
  <si>
    <t>0984582824</t>
  </si>
  <si>
    <t>Correo paralelo agencia de viajes "R y B Multiservicio y Representaciones</t>
  </si>
  <si>
    <t>sandrabravocevallos@hotmail.com</t>
  </si>
  <si>
    <t>1102118880</t>
  </si>
  <si>
    <t>Bravo Cevallos Sandra Amparito</t>
  </si>
  <si>
    <t>Catacocha entre 18 de Noviembre y Sucre</t>
  </si>
  <si>
    <t>0984237176</t>
  </si>
  <si>
    <t>santiguin@hotmail.es</t>
  </si>
  <si>
    <t>1900397009</t>
  </si>
  <si>
    <t>Bravo Izquierdo Santiago David</t>
  </si>
  <si>
    <t>Gran Colombia y Latacunga</t>
  </si>
  <si>
    <t>Gran colombia y Latacunga</t>
  </si>
  <si>
    <t>0999549118</t>
  </si>
  <si>
    <t>carmenvicentabl@hotmail.com</t>
  </si>
  <si>
    <t>1102240528</t>
  </si>
  <si>
    <t>Bravo Ludeña Carmen Vicenta Lcda.</t>
  </si>
  <si>
    <t>Americo Vespucio 3246 y Thomas Edison</t>
  </si>
  <si>
    <t>Americo Vespucio 32-46</t>
  </si>
  <si>
    <t>0993066839</t>
  </si>
  <si>
    <t>Venta de prendas de vestir</t>
  </si>
  <si>
    <t>discebra@hotmail.com / bravo.janina@yahoo.com</t>
  </si>
  <si>
    <t>1102713789</t>
  </si>
  <si>
    <t xml:space="preserve">Bravo Mendieta Janina Cecilia Ing. </t>
  </si>
  <si>
    <t>Plateado bajo</t>
  </si>
  <si>
    <t>0995649172</t>
  </si>
  <si>
    <t>Bazar "American Fantasy"</t>
  </si>
  <si>
    <t>sondie89@hotmail.com</t>
  </si>
  <si>
    <t>Bravo Orellana Luis Antonio Sr.</t>
  </si>
  <si>
    <t>Av. Orillas del Zamora 12-18 y Lourdes</t>
  </si>
  <si>
    <t>0990613850</t>
  </si>
  <si>
    <t>Asesor de seguros</t>
  </si>
  <si>
    <t>ebrewerc@hotmail.com</t>
  </si>
  <si>
    <t>1103769996</t>
  </si>
  <si>
    <t xml:space="preserve">Brewer Celi Erick Roberto </t>
  </si>
  <si>
    <t>Imbabura 15-49</t>
  </si>
  <si>
    <t>Imbabura 15-49 e/ 18 de Nov. Y Sucre</t>
  </si>
  <si>
    <t>570240/575185</t>
  </si>
  <si>
    <t>0988949923</t>
  </si>
  <si>
    <t>Material Electrico "Electritodo Ojeda"</t>
  </si>
  <si>
    <t>1100440427</t>
  </si>
  <si>
    <t xml:space="preserve">Brito Cano Irene Beatriz </t>
  </si>
  <si>
    <t>Calle 18 de Noviembre 05-30 e Imbabura</t>
  </si>
  <si>
    <t>18 de Noviembre 05-30 entre Imbabura y Colón</t>
  </si>
  <si>
    <t>0995106684</t>
  </si>
  <si>
    <t>Arriedos locales Comerciales</t>
  </si>
  <si>
    <t>alexdaniel3000@hotmail.com</t>
  </si>
  <si>
    <t>1103262596</t>
  </si>
  <si>
    <t>Brito Montoya Alex Augusto</t>
  </si>
  <si>
    <t>Sinyu 17-15 y Rio Pilcomayo</t>
  </si>
  <si>
    <t>Av. Emiliano Ortega 10-49 e/ Miguel Riofrio y Azuay</t>
  </si>
  <si>
    <t>2576093/2581111</t>
  </si>
  <si>
    <t>0997508379</t>
  </si>
  <si>
    <t>Actividades Comerciales a cargo de comisionista "Brown y Asociados"</t>
  </si>
  <si>
    <t>sbrown@brownasociados.com</t>
  </si>
  <si>
    <t>1705080305</t>
  </si>
  <si>
    <t>Brown Hidalgo Harold Steve Ing.</t>
  </si>
  <si>
    <t>Orillas del Zamora y Juan de Velazco</t>
  </si>
  <si>
    <t>José Antonio Eguiguren y Sucre esq.</t>
  </si>
  <si>
    <t>0988059734</t>
  </si>
  <si>
    <t>Bazar "La Competencia"</t>
  </si>
  <si>
    <t>1100187754</t>
  </si>
  <si>
    <t>Burneo Arias  Dolores Grimaneza Sra.</t>
  </si>
  <si>
    <t>José Maria Peña y Rocafuerte</t>
  </si>
  <si>
    <t>José María Peña y Rocafuerte</t>
  </si>
  <si>
    <t>0996258407</t>
  </si>
  <si>
    <t>patyburneo15@yahoo.com</t>
  </si>
  <si>
    <t>1101459566</t>
  </si>
  <si>
    <t>Burneo Escudero Dania Patricia Contadora</t>
  </si>
  <si>
    <t>18 de noviembre y Jose Felix de Valdivieso</t>
  </si>
  <si>
    <t xml:space="preserve">Av. Universitaria y Juan de salinas </t>
  </si>
  <si>
    <t>2575010/2572041</t>
  </si>
  <si>
    <t>0998754393</t>
  </si>
  <si>
    <t>susanaburneo2010@yahoo.com</t>
  </si>
  <si>
    <t>Burneo Toledo Susana del Carmen</t>
  </si>
  <si>
    <t>Urb. De los Arq. Brucelas e Ilinois</t>
  </si>
  <si>
    <t>Jose Antonio Eguiguren 14-17 y Bolivar</t>
  </si>
  <si>
    <t>0994864308</t>
  </si>
  <si>
    <t>julian_burneo@hotmail.com</t>
  </si>
  <si>
    <t>1100437126</t>
  </si>
  <si>
    <t xml:space="preserve">Burneo Valdivieso Julian Mauricio Ab.    </t>
  </si>
  <si>
    <t xml:space="preserve">Calle Rio Pilcomayo  19-14 y Bobonanza </t>
  </si>
  <si>
    <t xml:space="preserve">Sucre 10/102 y Azuay </t>
  </si>
  <si>
    <t>0997004492</t>
  </si>
  <si>
    <t>Distribución de impermeabilizantes</t>
  </si>
  <si>
    <t>miburneo@gmail.com</t>
  </si>
  <si>
    <t>1101915468</t>
  </si>
  <si>
    <t>Burneo Zuñiga Miguel Alberto Arq.</t>
  </si>
  <si>
    <t>Olmedo y Jose Antonio Eguiguren</t>
  </si>
  <si>
    <t>Olmedo 07-19 / 10 de Agost. y J. A. Eguig.</t>
  </si>
  <si>
    <t>2578746</t>
  </si>
  <si>
    <t>0992277582</t>
  </si>
  <si>
    <t>Venta de Ropa Confeccionada</t>
  </si>
  <si>
    <t>1100660750</t>
  </si>
  <si>
    <t>Cabrera Alulima Segundo Filoteo Sr.</t>
  </si>
  <si>
    <t>Barrio el Molino</t>
  </si>
  <si>
    <t>Av. 8 de Diciembre 28-30 y Tribuno</t>
  </si>
  <si>
    <t>0979839578</t>
  </si>
  <si>
    <t>Ferretería "MC"</t>
  </si>
  <si>
    <t>secaju2013@gmail.com</t>
  </si>
  <si>
    <t>1102313556</t>
  </si>
  <si>
    <t xml:space="preserve">Cabrera Juarez Senaida Lic. </t>
  </si>
  <si>
    <t>Urb. Estancia del rio y Av. Salvador Bustamante Celi</t>
  </si>
  <si>
    <t xml:space="preserve">Machala y Yaguachi Esq. </t>
  </si>
  <si>
    <t>0999383178/09</t>
  </si>
  <si>
    <t>Actividad de cerrajería y venta de muebles "Talleres Sparta"</t>
  </si>
  <si>
    <t>rolvearo@hotmail.com</t>
  </si>
  <si>
    <t>1102732151</t>
  </si>
  <si>
    <t>Cabrera Romero Robert Luís Tlgo.</t>
  </si>
  <si>
    <t>Av. De los Paltas y Francia</t>
  </si>
  <si>
    <t>Av. Gran Colombia 02-94 entre Guaranda y Ancón</t>
  </si>
  <si>
    <t>2720349</t>
  </si>
  <si>
    <t>0993205509</t>
  </si>
  <si>
    <t>Venta de Insumos Agropecuarios "Disagro"</t>
  </si>
  <si>
    <t>carlospatricioc395@gmail.com</t>
  </si>
  <si>
    <t>1103447064</t>
  </si>
  <si>
    <t>Cabrera Solano Carlos Patricio Dr.</t>
  </si>
  <si>
    <t xml:space="preserve">Lauro Guerrero y M. Rodriguez </t>
  </si>
  <si>
    <t>Lauro Guerrero y Maximiliano Rodriguez esq (MAGAP)</t>
  </si>
  <si>
    <t>0993741850</t>
  </si>
  <si>
    <t>Productos Farmaceúticos</t>
  </si>
  <si>
    <t>josecalleavila@hotmail.com</t>
  </si>
  <si>
    <t>0101185239</t>
  </si>
  <si>
    <t>Calle Avila Jose Clodomiro</t>
  </si>
  <si>
    <t xml:space="preserve">Ciudadela Riveras del Jipiro </t>
  </si>
  <si>
    <t xml:space="preserve">HCCL </t>
  </si>
  <si>
    <t>2612315/2574000</t>
  </si>
  <si>
    <t>0939935535</t>
  </si>
  <si>
    <t>Consultorio Odontológico "Servicios Profesionales"</t>
  </si>
  <si>
    <t>monitaluc_14@hotmail.com</t>
  </si>
  <si>
    <t>Calle Herrera Mónica Lucia Dra.</t>
  </si>
  <si>
    <t xml:space="preserve">Rocafuerte 18-33 y Ramon Pinto </t>
  </si>
  <si>
    <t>Rocafuerte 18-33 y Ramon Pinto</t>
  </si>
  <si>
    <t>0969931508</t>
  </si>
  <si>
    <t>lolita-1781@hotmail.com</t>
  </si>
  <si>
    <t>1101866216</t>
  </si>
  <si>
    <t>Calva Aulestia Dolores María</t>
  </si>
  <si>
    <t>Av. Universitaria y Miguel Riofrio</t>
  </si>
  <si>
    <t>Av. Iberoamérica y Azuay</t>
  </si>
  <si>
    <t>0997901471</t>
  </si>
  <si>
    <t>Venta al por mayor de alimentos en general"Importadora Calva &amp; Calva"</t>
  </si>
  <si>
    <t>gloriacalva@hotmail.com</t>
  </si>
  <si>
    <t>1703813574</t>
  </si>
  <si>
    <t>Calva Calva Gloria Beatriz Sra.</t>
  </si>
  <si>
    <t xml:space="preserve">Rocafuerte 18-33 entre Lauro Guerrero y Ramon Pinto </t>
  </si>
  <si>
    <t>0959220948</t>
  </si>
  <si>
    <t>1100285046</t>
  </si>
  <si>
    <t>Calva Delicio</t>
  </si>
  <si>
    <t>Los Geraneos… Se acerca a las Oficinas</t>
  </si>
  <si>
    <t>Obregon 02/47 y San Quintin cdla. Zhuzhuhuayco</t>
  </si>
  <si>
    <t>0997376485/0969699054</t>
  </si>
  <si>
    <t>Venta de Materiales Electricos "Electrocomercial Calva"</t>
  </si>
  <si>
    <t>jfcl_984@yahoo.es</t>
  </si>
  <si>
    <t>1102022843</t>
  </si>
  <si>
    <t>Calva Luzón José Francisco Sr.</t>
  </si>
  <si>
    <t>Los geraneos. Crisantemos y nardos frente al bar el refugio</t>
  </si>
  <si>
    <t>para dejar notificaciones en el patio de carros MAVICAR. En la Pio Jaramillo</t>
  </si>
  <si>
    <t>0991996028</t>
  </si>
  <si>
    <t>Ropa Deportiva "Sport Vini"</t>
  </si>
  <si>
    <t>1102924808</t>
  </si>
  <si>
    <t>Calvache Guaman Margoth Elizabeth licda.</t>
  </si>
  <si>
    <t>Benjamin Ruiz y Benjamin Pererira. Celi Roman</t>
  </si>
  <si>
    <t>Lauro Guerrero 08-33 y 10 de Agosto</t>
  </si>
  <si>
    <t>2720861</t>
  </si>
  <si>
    <t>0997929425</t>
  </si>
  <si>
    <t>1100066586</t>
  </si>
  <si>
    <t>Calvachi Mejia Wilson Bolivar Lic.</t>
  </si>
  <si>
    <t>Zamora huayco Av. Amazonas y Marañon</t>
  </si>
  <si>
    <t>Azuay  entre  Bolivar y Sucre 14-20</t>
  </si>
  <si>
    <t>0980831154</t>
  </si>
  <si>
    <t>Ropa para niños y adulto "Lanalandia"</t>
  </si>
  <si>
    <t>1100007895</t>
  </si>
  <si>
    <t>Campoverde Coronel Maria Julia Sra.</t>
  </si>
  <si>
    <t>cdla. Esteban godoy calle Hector Chica y Galiley</t>
  </si>
  <si>
    <t>Bolivar e/ Mercadillo y Lourdes</t>
  </si>
  <si>
    <t>0981377648</t>
  </si>
  <si>
    <t>micromercado "macareñita"</t>
  </si>
  <si>
    <t>mariacampoverde67@hotamil.com</t>
  </si>
  <si>
    <t>1102490909</t>
  </si>
  <si>
    <t>Campoverde Merino Maria Excilda</t>
  </si>
  <si>
    <t>Clotario Paz y Manuel Carrion Pinzano</t>
  </si>
  <si>
    <t>0991645118</t>
  </si>
  <si>
    <t>Fabricación de balcones, escaleras y puertas "Eurovid"</t>
  </si>
  <si>
    <t>wscanart1264@yahoo.com</t>
  </si>
  <si>
    <t>1102536685</t>
  </si>
  <si>
    <t>Cañart Maldonado Willian Serafín</t>
  </si>
  <si>
    <t>Inés Jimenez e/ Av. De los Paltas y Eugenio Espejo</t>
  </si>
  <si>
    <t>Bolivar 13-41 e/ Lourdes y Mercadillo</t>
  </si>
  <si>
    <t>0992642321</t>
  </si>
  <si>
    <t>Vta. De ropa de niño</t>
  </si>
  <si>
    <t>1101748505</t>
  </si>
  <si>
    <t>Capa Balcazar Maria Agripina Sra.</t>
  </si>
  <si>
    <t>Turunuma 20-53 y Habana</t>
  </si>
  <si>
    <t>Belen Km 1/2 via Catamayo</t>
  </si>
  <si>
    <t>0980049494 / 0980049490</t>
  </si>
  <si>
    <t>Venta de Parabrisas</t>
  </si>
  <si>
    <t>carchi-glassvit@hotmail.com</t>
  </si>
  <si>
    <t>1101456000</t>
  </si>
  <si>
    <t xml:space="preserve">Carchi Carlos Armando                     </t>
  </si>
  <si>
    <t>Quito 1639 y 18 de Noviembre</t>
  </si>
  <si>
    <t>Quito  16-39 entre 18 de Nov. y Av. Universitaria</t>
  </si>
  <si>
    <t>0999545102</t>
  </si>
  <si>
    <t>Acabados de Construcción "Atico"</t>
  </si>
  <si>
    <t>aticopc@hotmail.com</t>
  </si>
  <si>
    <t>1101388823</t>
  </si>
  <si>
    <t>Cardenas Chiriboga Fabián Patricio Arq.</t>
  </si>
  <si>
    <t>Av. Eduardo Kigman s/n</t>
  </si>
  <si>
    <t>18 de Noviembre 02-58 y Jose Felix de Valdivieso</t>
  </si>
  <si>
    <t>0994391131</t>
  </si>
  <si>
    <t>Ferreteria "Comercial Cardenas"</t>
  </si>
  <si>
    <t>lcarch@hotmail.com</t>
  </si>
  <si>
    <t>1101059242</t>
  </si>
  <si>
    <t>Cardenas Chiriboga Javier Leonardo Tlgo.</t>
  </si>
  <si>
    <t>Av. Manuel Agustin Aguirre y Brasil 17-37</t>
  </si>
  <si>
    <t>2575733</t>
  </si>
  <si>
    <t>0993737935</t>
  </si>
  <si>
    <t>1100198397</t>
  </si>
  <si>
    <t>Carpio Criollo Julio Nestor</t>
  </si>
  <si>
    <t>Av. Eduardo Kigman y Pindal s/n</t>
  </si>
  <si>
    <t>Av. Eduardo Kingman y Pindal</t>
  </si>
  <si>
    <t>2579652/2102170</t>
  </si>
  <si>
    <t>0993616282</t>
  </si>
  <si>
    <t xml:space="preserve">Cafeteria </t>
  </si>
  <si>
    <t>hectorcj@hotmail.es</t>
  </si>
  <si>
    <t>1703856516</t>
  </si>
  <si>
    <t xml:space="preserve">Carpio Jaramillo Héctor Leonidas </t>
  </si>
  <si>
    <t xml:space="preserve">Av. Santiago de las Montañas 06-60 y Juan de Velazco </t>
  </si>
  <si>
    <t xml:space="preserve">18 de Noviembre 08-90 y Rocafuerte </t>
  </si>
  <si>
    <t>0984912111</t>
  </si>
  <si>
    <t>Venta al por menor de artículos de ferreteria</t>
  </si>
  <si>
    <t>andrescarpiot@hotmail.com</t>
  </si>
  <si>
    <t>1103747356</t>
  </si>
  <si>
    <t>Carpio Torres Andrés Santiago Ing.</t>
  </si>
  <si>
    <t xml:space="preserve">Zamora Huayco . Rio Curarci e/ Napo y Marañon </t>
  </si>
  <si>
    <t>0993175296</t>
  </si>
  <si>
    <t>1100538402</t>
  </si>
  <si>
    <t>Carrasco Montero Lauro Hipólito</t>
  </si>
  <si>
    <t>España 18-42 e/ Uruguay y Paraguay</t>
  </si>
  <si>
    <t>Venta de Repuestos "Vi Car"</t>
  </si>
  <si>
    <t>1101997177</t>
  </si>
  <si>
    <t>Carrion Alvarez Marco Vinicio Ing.</t>
  </si>
  <si>
    <t>Ramon Burneo y Eduardo Unda 06-76</t>
  </si>
  <si>
    <t>Sucre 05-69 y Colon</t>
  </si>
  <si>
    <t>0980766077/0984958654</t>
  </si>
  <si>
    <t>Venta de Cortinas y Persianas "Centro Cortilujo"</t>
  </si>
  <si>
    <t>corty_lujo@yahoo.com</t>
  </si>
  <si>
    <t>0101894764</t>
  </si>
  <si>
    <t>Carrion Andrade Saul Patricio Sr.</t>
  </si>
  <si>
    <t>18 de Noviembre y Puerta de la Ciudad 0-132</t>
  </si>
  <si>
    <t>18 de Noviembre 01-32 y Puerta de la ciudad</t>
  </si>
  <si>
    <t>0989098282</t>
  </si>
  <si>
    <t>Papeleria "De Marca"</t>
  </si>
  <si>
    <t>1100055373</t>
  </si>
  <si>
    <t>Carrion Armijos Delia Marina Sra.</t>
  </si>
  <si>
    <t>La Salle e/ Av. Orillas del Zamora y Sta. Mariana de Jesus s/n</t>
  </si>
  <si>
    <t>10 de agosto 12-65 / Bernard Valdivieso y Olmedo</t>
  </si>
  <si>
    <t>2588637</t>
  </si>
  <si>
    <t>0989686491</t>
  </si>
  <si>
    <t>Venta de Calzado "novamoda"</t>
  </si>
  <si>
    <t>fgcarrionc@yahoo.es</t>
  </si>
  <si>
    <t>1102444658</t>
  </si>
  <si>
    <t xml:space="preserve">Carrión Cabrera Frank Giovanni Ing. </t>
  </si>
  <si>
    <t>Bolivar 11-75 e/ Azuay y Mercadillo</t>
  </si>
  <si>
    <t xml:space="preserve">Bolivar /Mercadillo y Azuay </t>
  </si>
  <si>
    <t>Venta de Ropa "Mandee"</t>
  </si>
  <si>
    <t>jzalex@hotmail.com</t>
  </si>
  <si>
    <t>1900115534</t>
  </si>
  <si>
    <t xml:space="preserve">Carrion Carrion Estanidas     </t>
  </si>
  <si>
    <t>Machala y Yaguachi 13-26</t>
  </si>
  <si>
    <t>0999527908</t>
  </si>
  <si>
    <t>Ferreteria "La casa del Perno"</t>
  </si>
  <si>
    <t>loresilva01@hotmail.com</t>
  </si>
  <si>
    <t>1102737424</t>
  </si>
  <si>
    <t>Carrion Guerrero Daniel Fabrizzio Sr.</t>
  </si>
  <si>
    <t>Machala y Yaguachi</t>
  </si>
  <si>
    <t>2724397/2724277</t>
  </si>
  <si>
    <t>0994701579</t>
  </si>
  <si>
    <t>Venta al por mayor de articulos de ferreteria "FC Multipernos"</t>
  </si>
  <si>
    <t>faustofcg@yahoo.com</t>
  </si>
  <si>
    <t>1103699656</t>
  </si>
  <si>
    <t xml:space="preserve">Carrión Guerrero Fausto Wilfrido Ing. </t>
  </si>
  <si>
    <t>VILCABAMBA</t>
  </si>
  <si>
    <t>Colón 16-48  e/ Av.Universitaria y 18 de Noviembre</t>
  </si>
  <si>
    <t>0988448057</t>
  </si>
  <si>
    <t>Hosteria "Paraiso"</t>
  </si>
  <si>
    <t>1102052972</t>
  </si>
  <si>
    <t xml:space="preserve">Carrión Villavicencio Esther Jackeline </t>
  </si>
  <si>
    <t>Urb. Las Palmeras. Calle Hno Miguel y Bernabe Luis</t>
  </si>
  <si>
    <t xml:space="preserve">10 de Agosto y 24 de Mayo </t>
  </si>
  <si>
    <t>0993113323</t>
  </si>
  <si>
    <t>actividades a cargo de comisionista</t>
  </si>
  <si>
    <t>COMISIONISTA</t>
  </si>
  <si>
    <t>dhlloja@hotmail.com</t>
  </si>
  <si>
    <t>1714037320</t>
  </si>
  <si>
    <t>Carrion Yanez Olga Elizabeth</t>
  </si>
  <si>
    <t>Lauro Guerrero y 10 de Agosto</t>
  </si>
  <si>
    <t>72575205/2585305</t>
  </si>
  <si>
    <t>0989332578</t>
  </si>
  <si>
    <t>venta de Neumaticos " Mundollantas"</t>
  </si>
  <si>
    <t>almacenrepuestosocp@hotmail.com</t>
  </si>
  <si>
    <t>1103812879</t>
  </si>
  <si>
    <t>Cartuche Carchi María del Carmen</t>
  </si>
  <si>
    <t>Rocafuerte y 24 de Mayo</t>
  </si>
  <si>
    <t>Sucre entre 10 de Agosto y Rocafuerte</t>
  </si>
  <si>
    <t>0993434739</t>
  </si>
  <si>
    <t>Joyeria "Plateria Gales"</t>
  </si>
  <si>
    <t>plateriagales@yahoo.es</t>
  </si>
  <si>
    <t>1102505524</t>
  </si>
  <si>
    <t>Carvallo Arpi Wilson Gustavo Sr.</t>
  </si>
  <si>
    <t>Cdla. Bellavista: Republica Dominicana y Chile 19-39</t>
  </si>
  <si>
    <t>Centro Comercial Loja- Puesto Nro.215.</t>
  </si>
  <si>
    <t>0997431191</t>
  </si>
  <si>
    <t>lcastillo9983@gmail.com</t>
  </si>
  <si>
    <t>1101089983</t>
  </si>
  <si>
    <t>Castillo Andrade Lida de Jesus Sra.</t>
  </si>
  <si>
    <t xml:space="preserve">Babahoyo y Chone </t>
  </si>
  <si>
    <t>Av.Cuxibamba 15-60 y Tena (Esq)</t>
  </si>
  <si>
    <t>0997835926</t>
  </si>
  <si>
    <t>Venta de Materiales de Construcción "Tubacons"</t>
  </si>
  <si>
    <t>ivanfernandoc@hotmail.com</t>
  </si>
  <si>
    <t>1102059159</t>
  </si>
  <si>
    <t xml:space="preserve">Castillo Ayala Ivan Fernando Sr.        </t>
  </si>
  <si>
    <t>Av. Universitaria 15-60 y Cariamanga</t>
  </si>
  <si>
    <t>Imbabura y Sucre 14-90 Esq.</t>
  </si>
  <si>
    <t>2585269</t>
  </si>
  <si>
    <t>0992103578</t>
  </si>
  <si>
    <t>Venta de ropa y accesorios "Prince Boutique"</t>
  </si>
  <si>
    <t>mashy.ec@gmail.com</t>
  </si>
  <si>
    <t xml:space="preserve">Castillo Carrillo Marcia Nadeizda </t>
  </si>
  <si>
    <t>Lourdes 10-58 y Juan José Peña</t>
  </si>
  <si>
    <t>0997220036</t>
  </si>
  <si>
    <t>Gimnasio "Club Energym"</t>
  </si>
  <si>
    <t>nancyta.1968@hotmail.com/energym_nc@hotmail.com</t>
  </si>
  <si>
    <t>1102626064</t>
  </si>
  <si>
    <t>Castillo Luzon Nancy del Carmen Sra.</t>
  </si>
  <si>
    <t>Av. Universitaria 12-42 e/ Mercadillo y Lourdes</t>
  </si>
  <si>
    <t>Av. Universitaria 12-44 / Mercadillo y Lourdes</t>
  </si>
  <si>
    <t>Productos Agropecuarios "El Ganadero"</t>
  </si>
  <si>
    <t>1100090743</t>
  </si>
  <si>
    <t>Castro Cardenas José Leopoldo Dr.</t>
  </si>
  <si>
    <t>Miguel Riofrio 17-33 y Lauro Guerrero</t>
  </si>
  <si>
    <t>Miguel Riofrio y Manuel Agustin Aguirre</t>
  </si>
  <si>
    <t>0986982356</t>
  </si>
  <si>
    <t>Medico Cirujano "Servicios Profesionales"</t>
  </si>
  <si>
    <t>Castro Galarza Diego Fernando Dr.</t>
  </si>
  <si>
    <t xml:space="preserve">Rocafuerte 14-53 y Sucre </t>
  </si>
  <si>
    <t>0993413223/09599137226</t>
  </si>
  <si>
    <t xml:space="preserve">Bazar, ropa "Boutique Merceditas" </t>
  </si>
  <si>
    <t>1100601119</t>
  </si>
  <si>
    <t>Castro García Rosario Esperanza Fatima Dra.</t>
  </si>
  <si>
    <t>jipiro. Barrio Paraiso H-25</t>
  </si>
  <si>
    <t>Bolívar entre 10 de Agosto y Rocafuerte</t>
  </si>
  <si>
    <t>2589926</t>
  </si>
  <si>
    <t>0992268567</t>
  </si>
  <si>
    <t>0958878936</t>
  </si>
  <si>
    <t>Venta al por menor de audio, video "Zona CD"</t>
  </si>
  <si>
    <t>cmiguelcastro@hotmail.com</t>
  </si>
  <si>
    <t>1103609945</t>
  </si>
  <si>
    <t>Castro Hurtado Celio Miguel Sr.</t>
  </si>
  <si>
    <t xml:space="preserve">Uruguay y Colombia 23-31 </t>
  </si>
  <si>
    <t>Sucre 12-40 y Mercadillo</t>
  </si>
  <si>
    <t>0999579938</t>
  </si>
  <si>
    <t>Articulos Militares "Comercial Cedillo"</t>
  </si>
  <si>
    <t>remicedillo@gmail.com</t>
  </si>
  <si>
    <t>0500205133</t>
  </si>
  <si>
    <t>Cedillo Astudillo Remigio Nestorio Sr.</t>
  </si>
  <si>
    <t>18 de Noviembre y Rocafuerte</t>
  </si>
  <si>
    <t>Lauro Guerrero 08-50 entre Rocafuerte y 10 Agosto</t>
  </si>
  <si>
    <t>0994623131</t>
  </si>
  <si>
    <t>Bazar en general "Comercial Raúl Celi"</t>
  </si>
  <si>
    <t>raulceli4@hotmail.com</t>
  </si>
  <si>
    <t>1101781324</t>
  </si>
  <si>
    <t>Celi Celi Angel Raúl Sr.</t>
  </si>
  <si>
    <t>Paris y Brucelas 04-18</t>
  </si>
  <si>
    <t xml:space="preserve">Sucre 09-27 y Rocafuerte </t>
  </si>
  <si>
    <t>0997667931</t>
  </si>
  <si>
    <t xml:space="preserve">Venta de Telas "Augusto Celi Celi" Diseñador </t>
  </si>
  <si>
    <t>augustoceliceli@gmail.com</t>
  </si>
  <si>
    <t>1102619762</t>
  </si>
  <si>
    <t>Celi Celi Augusto Vinicio Ing.</t>
  </si>
  <si>
    <t>Ramón Pinto 09-99 y Miguel Riofrío</t>
  </si>
  <si>
    <t>0999697525/0979126526</t>
  </si>
  <si>
    <t>elsaceliceli@hotmail.com</t>
  </si>
  <si>
    <t>1100314549</t>
  </si>
  <si>
    <t>Celi Celi Elsa Macrina Ecn.</t>
  </si>
  <si>
    <t>Lauro Guerrero 08-66 y Rocafuerte</t>
  </si>
  <si>
    <t xml:space="preserve">Lauro Guerrero entre 10 de Agosto y Rocafuerte </t>
  </si>
  <si>
    <t>0991276393</t>
  </si>
  <si>
    <t>Bazar "Celcos Comercial"</t>
  </si>
  <si>
    <t>contabilidad.celcos@gmail.com</t>
  </si>
  <si>
    <t>1101972501</t>
  </si>
  <si>
    <t>Celi Jaramillo Hugo Hernán Lcdo.</t>
  </si>
  <si>
    <t xml:space="preserve">Trinuno y Av. 8 de diciembre </t>
  </si>
  <si>
    <t xml:space="preserve">18 de Noviembre 10-67 y Azuay </t>
  </si>
  <si>
    <t>2583317</t>
  </si>
  <si>
    <t>0993931720</t>
  </si>
  <si>
    <t>Bazar "Celi Celi Comercial"</t>
  </si>
  <si>
    <t>rceli@colegioiberoamericano.edu.ec</t>
  </si>
  <si>
    <t>1103032791</t>
  </si>
  <si>
    <t>Celi Riofrio Edison Rodrigo Sr.</t>
  </si>
  <si>
    <t>Ambato 08-03 y Riobamba</t>
  </si>
  <si>
    <t>0987236793</t>
  </si>
  <si>
    <t>Bazar en general "Celi Celi Comercial"</t>
  </si>
  <si>
    <t>1102756275</t>
  </si>
  <si>
    <t>Celi Riofrio Paco Alberto</t>
  </si>
  <si>
    <t>Juan josé Flores y Av. Nueva Loja 12-19</t>
  </si>
  <si>
    <t>Juan Jose Flores 12-19 y Av. Nueva Loja</t>
  </si>
  <si>
    <t>0997693699</t>
  </si>
  <si>
    <t>rivariego@yahoo.es</t>
  </si>
  <si>
    <t>1102502422</t>
  </si>
  <si>
    <t>Celi Sarmiento Jaqueline del Rocío Sra.</t>
  </si>
  <si>
    <t>Av. Cuxibamba y Riobamba</t>
  </si>
  <si>
    <t>2584504</t>
  </si>
  <si>
    <t>0997196302</t>
  </si>
  <si>
    <t>Alquiler comercial de bienes inmuebles</t>
  </si>
  <si>
    <t>adiceh@gmail.com</t>
  </si>
  <si>
    <t>1102767264</t>
  </si>
  <si>
    <t>Cevallos Macas Franklin Cristobal.Ing.</t>
  </si>
  <si>
    <t>Cdla. Julio Ordoñez.</t>
  </si>
  <si>
    <t>Ciudadela Julio Ordoñez</t>
  </si>
  <si>
    <t>0980962984</t>
  </si>
  <si>
    <t>Servicios profesionales prestados por médico veterinario</t>
  </si>
  <si>
    <t>1103609713</t>
  </si>
  <si>
    <t>Cevallos Zambrano Oscar Vinicio Dr Veterinario</t>
  </si>
  <si>
    <t>Conjunto Recidencial Alcaceres de Jipiro No 15</t>
  </si>
  <si>
    <t>10 de Agosto y Av Universitaria</t>
  </si>
  <si>
    <t>0989422422</t>
  </si>
  <si>
    <t>Venta de celulares"Genesis Celular"</t>
  </si>
  <si>
    <t>samdramora121985@gmail.com</t>
  </si>
  <si>
    <t>1103935985</t>
  </si>
  <si>
    <t>Chamba Jaramillo Sandra Jackeline</t>
  </si>
  <si>
    <t>Cdla. Las Palmas. Diego Vaca de Vega y Pedro de Cianca 03-36</t>
  </si>
  <si>
    <t>Ciud. Las Palmas calle Diego Vaca de Vega 03-36 y Pedro de Cianca</t>
  </si>
  <si>
    <t>0997128853</t>
  </si>
  <si>
    <t>Educación Preescolar- Inicial "San Gabriel"</t>
  </si>
  <si>
    <t>cdisangabriel@hotmail.com</t>
  </si>
  <si>
    <t>1103325260</t>
  </si>
  <si>
    <t>Chamba Villavicencio María Soledad Lcda.</t>
  </si>
  <si>
    <t xml:space="preserve">Estancia norte. David Pacheco Ochoa </t>
  </si>
  <si>
    <t xml:space="preserve">Sucre 07-12 y Jose Antonio Eguiguren     </t>
  </si>
  <si>
    <t>2615415</t>
  </si>
  <si>
    <t>0985651669</t>
  </si>
  <si>
    <t>Alquiler de bien inmueble para local comercial</t>
  </si>
  <si>
    <t>1100111143</t>
  </si>
  <si>
    <t>Chauvin Hidalgo Magdalena Josefina Lcda. En ciencias ED</t>
  </si>
  <si>
    <t>Cdla. Turunuma Mz. B-16</t>
  </si>
  <si>
    <t>Centro Comercial local #209</t>
  </si>
  <si>
    <t>1100111986</t>
  </si>
  <si>
    <t>Churo Cardenas Bertha Maria Sr.</t>
  </si>
  <si>
    <t>Centro Comercial Loja-Puesto Nro.215.</t>
  </si>
  <si>
    <t>0988847817</t>
  </si>
  <si>
    <t>Ropa Confeccionada</t>
  </si>
  <si>
    <t>jaimechuro1@hotmail.com</t>
  </si>
  <si>
    <t>1100148186</t>
  </si>
  <si>
    <t>Churo Cardenas Jaime Sr.</t>
  </si>
  <si>
    <t xml:space="preserve">Av. Manuel Agustin Aguirre y Rocafuerte </t>
  </si>
  <si>
    <t>Av. Manuel A. Aguirre y Rocafuerte</t>
  </si>
  <si>
    <t>0991049350</t>
  </si>
  <si>
    <t>Hoteleria</t>
  </si>
  <si>
    <t>augusto_vca@hotmail.com</t>
  </si>
  <si>
    <t>1101720264</t>
  </si>
  <si>
    <t>Cobos Arias Augusto Vicente</t>
  </si>
  <si>
    <t>Sector: Santa Rosa Paris y Brucelas 04-69</t>
  </si>
  <si>
    <t xml:space="preserve">18 de Noviembre 04-27 e/ Imbabura y Quito </t>
  </si>
  <si>
    <t>0993027839</t>
  </si>
  <si>
    <t>transporte de correspondecia y carrera</t>
  </si>
  <si>
    <t>TRANSPORTE, ABASTECIMIENTO Y LOGISTICA</t>
  </si>
  <si>
    <t>dannytite@hotmail.com</t>
  </si>
  <si>
    <t>1104345671</t>
  </si>
  <si>
    <t>Conde Aguirre Danny Gardel</t>
  </si>
  <si>
    <t>Brucelas y Paris s/n</t>
  </si>
  <si>
    <t>10 de agosto y Olmedo</t>
  </si>
  <si>
    <t>0993419111/0987923169</t>
  </si>
  <si>
    <t>Venta de Casimires "Casatex"</t>
  </si>
  <si>
    <t>1103319586</t>
  </si>
  <si>
    <t>Conde Masaco Carlos Ivan Sr.</t>
  </si>
  <si>
    <t>Av. Orillas del Zamora y Juan de Alderete</t>
  </si>
  <si>
    <t>0999187301</t>
  </si>
  <si>
    <t>1100500790</t>
  </si>
  <si>
    <t>Conde Rojas Segundo Tobias</t>
  </si>
  <si>
    <t>24 de Mayo y Zoilo Rodriguez</t>
  </si>
  <si>
    <t>José Antonio Eguiguren 15-69 y 18 de Noviembre</t>
  </si>
  <si>
    <t>2576775</t>
  </si>
  <si>
    <t>0995225907</t>
  </si>
  <si>
    <t>Venta de comidas y bebidas en cafeteria "Artesanale"</t>
  </si>
  <si>
    <t>carlos-contento@hotmail.com</t>
  </si>
  <si>
    <t>1102770912</t>
  </si>
  <si>
    <t>Contento Cordova Carlos Leonardo Ing. Com</t>
  </si>
  <si>
    <t xml:space="preserve">Amable Maria </t>
  </si>
  <si>
    <t>Av. Universitaria y José Félix de Validivieso</t>
  </si>
  <si>
    <t>1577469</t>
  </si>
  <si>
    <t>0992128525</t>
  </si>
  <si>
    <t>Restaurant  "Mega Pollo" / venta de computadoras</t>
  </si>
  <si>
    <t>megapollo.loja@hotmail.com / clonecs@hotmail.com</t>
  </si>
  <si>
    <t>1103269179</t>
  </si>
  <si>
    <t xml:space="preserve">Cordova Arias Gerardo Alfonso Ing. </t>
  </si>
  <si>
    <t>Cdla. Rodriguez Witt. Av. Paquicha y Rio de la Plata</t>
  </si>
  <si>
    <t xml:space="preserve">Av. Cuxibamba e Ibarra Esq. </t>
  </si>
  <si>
    <t>0999603475</t>
  </si>
  <si>
    <t>Lavadora de Vehículos "Lavacor"</t>
  </si>
  <si>
    <t>1100141967</t>
  </si>
  <si>
    <t>Cordova Cevallos José Vicente Ing.</t>
  </si>
  <si>
    <t>Av. Orillas de Zamora 03-72</t>
  </si>
  <si>
    <t>Av.Orillas del Zamora 03-72 y Segundo Puertas Moreno</t>
  </si>
  <si>
    <t>0997097221</t>
  </si>
  <si>
    <t>Venta al por mayor y menor de respuestos automotrices y equipos hidroneumaticos.</t>
  </si>
  <si>
    <t>ramirocordoval@gmail.com</t>
  </si>
  <si>
    <t>1100604030</t>
  </si>
  <si>
    <t>Cordova Lopez Amado Ramiro Ing.</t>
  </si>
  <si>
    <t>Sebastian Paredes y vicente Rojas</t>
  </si>
  <si>
    <t>Av. Oriental de Paso y Azoguez</t>
  </si>
  <si>
    <t>0998909465</t>
  </si>
  <si>
    <t xml:space="preserve">Lavadora y Lubricadora </t>
  </si>
  <si>
    <t>victorcordovapalacios@hotmail.com</t>
  </si>
  <si>
    <t>1101904769</t>
  </si>
  <si>
    <t xml:space="preserve">Cordova Palacios Victor Hugo Lic   </t>
  </si>
  <si>
    <t>Cdla. La Paz Segundo Abel Moreno y homero Idrovo</t>
  </si>
  <si>
    <t>Av.Orillas de Zamora 03-58 Edif. Orillas del Zamora</t>
  </si>
  <si>
    <t>1103345557</t>
  </si>
  <si>
    <t xml:space="preserve">Cordova Vivanco Lenna Maritza Ing. </t>
  </si>
  <si>
    <t xml:space="preserve">Cdla. Los Geraneos. </t>
  </si>
  <si>
    <t xml:space="preserve">Los geraneos.   </t>
  </si>
  <si>
    <t>Comerciante de ganado</t>
  </si>
  <si>
    <t>1102403944</t>
  </si>
  <si>
    <t>Coronel Jimenez Mauricio Eduardo Abg.</t>
  </si>
  <si>
    <t>Bolivar y Miguel Riofrio 14-09</t>
  </si>
  <si>
    <t>0994192150</t>
  </si>
  <si>
    <t>Arriendo de Bienes Inmuebles</t>
  </si>
  <si>
    <t>1100371085</t>
  </si>
  <si>
    <t>Coronel Loaiza Hilda Raquel Lcda.</t>
  </si>
  <si>
    <t>Miraflores: Natividad Parrales 10-52 e Ines Jimenez</t>
  </si>
  <si>
    <t>Miraflores/ Natividad Parrales 10 - 52 Inés Jiménez 10 - 52</t>
  </si>
  <si>
    <t>0980973878</t>
  </si>
  <si>
    <t>Productos analogos</t>
  </si>
  <si>
    <t>isacortes2003@yahoo.com</t>
  </si>
  <si>
    <t>1705010971</t>
  </si>
  <si>
    <t>Cortes Ortega Isabel Dolores Lic.</t>
  </si>
  <si>
    <t>José Antonio Eguiguren 17-53 y Lauro Guerrero</t>
  </si>
  <si>
    <t>0991121532 / 0995202847</t>
  </si>
  <si>
    <t>fabianpco@gmail.com</t>
  </si>
  <si>
    <t>1103316897</t>
  </si>
  <si>
    <t xml:space="preserve">Criollo Ortega Fabián Patricio Ing. </t>
  </si>
  <si>
    <t>Estancia Norte</t>
  </si>
  <si>
    <t>Cuxibamba y Tulcan</t>
  </si>
  <si>
    <t>0991624367</t>
  </si>
  <si>
    <t>Actividades de transporte de combustible en autotanque "Lojacar"</t>
  </si>
  <si>
    <t>ceci_al21@lojacar.com.ec</t>
  </si>
  <si>
    <t>1101092102</t>
  </si>
  <si>
    <t>Cuenca Adolfo Homero Sr.</t>
  </si>
  <si>
    <t>Catacocha y Leopoldo Palacios s/n</t>
  </si>
  <si>
    <t>Nueva Granada y Guaranda</t>
  </si>
  <si>
    <t>0988025039</t>
  </si>
  <si>
    <t>Obras y Construcciones</t>
  </si>
  <si>
    <t>construcciones_cuenca_castillo@hotmail.com</t>
  </si>
  <si>
    <t>1101851952</t>
  </si>
  <si>
    <t>Cuenca Mallaguari Luis Gonzalo Sr.</t>
  </si>
  <si>
    <t>La Banda sector San Jacinto</t>
  </si>
  <si>
    <t>24 de Mayo y Rocafuerte</t>
  </si>
  <si>
    <t>0992090043</t>
  </si>
  <si>
    <t>Elaboración de Pizza/Restaurante</t>
  </si>
  <si>
    <t>luiscuencan@hotmail.com / romapizzerialoja@hotmail.com</t>
  </si>
  <si>
    <t>0103188488</t>
  </si>
  <si>
    <t>Cuenca Nagua Luís Antonio Sr.</t>
  </si>
  <si>
    <t>Condominio San José La Banda</t>
  </si>
  <si>
    <t>Gran Colombia y Guaranda</t>
  </si>
  <si>
    <t>0983248544</t>
  </si>
  <si>
    <t>venta de equipos celulares "Valecell"</t>
  </si>
  <si>
    <t>valecell86_@hotmail.com</t>
  </si>
  <si>
    <t>0704883438</t>
  </si>
  <si>
    <t>Cuenca Rogel Francisco Javier</t>
  </si>
  <si>
    <t>La pradera: Alamos y Castaños</t>
  </si>
  <si>
    <t>Av. 18 de Noviembre e/ Azuay y Mercadillo</t>
  </si>
  <si>
    <t>2103450/2587953</t>
  </si>
  <si>
    <t>0995646896</t>
  </si>
  <si>
    <t>Venta de Zapatos "El Mundo del Calzado"</t>
  </si>
  <si>
    <t>1104095094</t>
  </si>
  <si>
    <t>Cueva Erazo Juan Carlos</t>
  </si>
  <si>
    <t>Cdla. Zamora Huayco Rio Pastaza e/ Rio Upano y Rio Ucayali</t>
  </si>
  <si>
    <t>2139049/2721849</t>
  </si>
  <si>
    <t>0998622148/091285889</t>
  </si>
  <si>
    <t>Transporte de carga por carretera</t>
  </si>
  <si>
    <t>fcuevag66@hotmail.com</t>
  </si>
  <si>
    <t>1102569181</t>
  </si>
  <si>
    <t>Cueva Gonzaga Cosme Fabián Sr.</t>
  </si>
  <si>
    <t>Av. Santiago de las montañas 04-62. " Las Palmas"</t>
  </si>
  <si>
    <t>10 de Agosto y Av. Universitaria</t>
  </si>
  <si>
    <t>0982206243</t>
  </si>
  <si>
    <t>Farmacia "Cruz Azul Galenos"</t>
  </si>
  <si>
    <t>jwcueva@hotmail.es</t>
  </si>
  <si>
    <t>1102190053</t>
  </si>
  <si>
    <t>Cueva Villavicencio Joseph Whitney Ing.</t>
  </si>
  <si>
    <t>Pedro Vicente Maldonado y Adam Smith</t>
  </si>
  <si>
    <t>Sucre e/ Jose Antonio Eguiguren y Colon</t>
  </si>
  <si>
    <t>0984468916</t>
  </si>
  <si>
    <t>Compra-Venta de Artículos de cuero</t>
  </si>
  <si>
    <t>milennecueva@gmail.com</t>
  </si>
  <si>
    <t>1102374699</t>
  </si>
  <si>
    <t xml:space="preserve">Cueva Villavicencio Milenne Rosario Lcda. </t>
  </si>
  <si>
    <t>Epoca. Av. De los paltas e Iran</t>
  </si>
  <si>
    <t>Mercadillo e/ 118 de Noviembre y Sucre</t>
  </si>
  <si>
    <t xml:space="preserve">0985972095 </t>
  </si>
  <si>
    <t>Venta al por menor de ropa "Novias Lily"</t>
  </si>
  <si>
    <t>novias-lili@hotmail.com</t>
  </si>
  <si>
    <t>1103780589</t>
  </si>
  <si>
    <t>Cumbicus Briseño Betty Liliana</t>
  </si>
  <si>
    <t>Rocafuerte 15-13 y Sucre</t>
  </si>
  <si>
    <t>2572020/2581291</t>
  </si>
  <si>
    <t>0993090883</t>
  </si>
  <si>
    <t>alquiler de bien inmueble para oficina</t>
  </si>
  <si>
    <t>pepecj@hotmail.com</t>
  </si>
  <si>
    <t>1103308514</t>
  </si>
  <si>
    <t>Cumbicus Jimenez Pepe Agustin</t>
  </si>
  <si>
    <t xml:space="preserve">18 de Nov. 16-52 y Celica </t>
  </si>
  <si>
    <t>18 de Noviembre 16-52 entre Celica  y Gonzanama</t>
  </si>
  <si>
    <t>0994916728</t>
  </si>
  <si>
    <t>Venta y Produccion de Pollos "Avicola Lansaca"</t>
  </si>
  <si>
    <t xml:space="preserve">AGROPECUARIO </t>
  </si>
  <si>
    <t>albertocurimilma@hotmail.com</t>
  </si>
  <si>
    <t>1101912564</t>
  </si>
  <si>
    <t>Curimilma Villa Alberto Ing.</t>
  </si>
  <si>
    <t xml:space="preserve">Barrio Consacola Km2 via a Cuenca </t>
  </si>
  <si>
    <t>Av. Padre Solano y Caseres y Av Bello Horizonte</t>
  </si>
  <si>
    <t>2663117</t>
  </si>
  <si>
    <t>0997427534</t>
  </si>
  <si>
    <t>Distribución y comercialización de equipos, productos e instrumentos médicos."Servicios Profesionales"</t>
  </si>
  <si>
    <t>amandavilar@hotmail.com</t>
  </si>
  <si>
    <t>1103222889</t>
  </si>
  <si>
    <t>Davila Ramirez Amanda Consuelo Econ.</t>
  </si>
  <si>
    <t>18 de Nov. Y Mercadillo 12-06</t>
  </si>
  <si>
    <t>Bernardo Valdivieso e/ 10 agosto y Jose A. E " El Colibri"</t>
  </si>
  <si>
    <t>0987453311</t>
  </si>
  <si>
    <t>Restaurant "Deyaboo"</t>
  </si>
  <si>
    <t>davilalexandra@gmail.com</t>
  </si>
  <si>
    <t>1103152268</t>
  </si>
  <si>
    <t>Davila Vargas Alexandra Elizabeth</t>
  </si>
  <si>
    <t>Av. Cuxibamba 00-16 y Lautaro Loaiza</t>
  </si>
  <si>
    <t>Juan de Salinas  y Sucre</t>
  </si>
  <si>
    <t>0992448974/0998546621</t>
  </si>
  <si>
    <t>enseñanza - aprendizaje. " El Mundo del los niños"</t>
  </si>
  <si>
    <t>delgadoalucia@hotmail.com</t>
  </si>
  <si>
    <t>1102092598</t>
  </si>
  <si>
    <t xml:space="preserve">Delgado Astudillo Aydee Lucia Lic. </t>
  </si>
  <si>
    <t xml:space="preserve">Cdla. La Pradera. Pinos y Catamayo </t>
  </si>
  <si>
    <t>Bolivar y 10 de Agosto</t>
  </si>
  <si>
    <t>2572936</t>
  </si>
  <si>
    <t>0984810515</t>
  </si>
  <si>
    <t>Estudio Fotografico "Imágenes"</t>
  </si>
  <si>
    <t>danieldelgado_2561@hotmail.com</t>
  </si>
  <si>
    <t>1102273438</t>
  </si>
  <si>
    <t>Delgado Daniel Agustin Sr.</t>
  </si>
  <si>
    <t xml:space="preserve">Cdla. La Banda. Diego Vaca de Vega  y Diego Troya </t>
  </si>
  <si>
    <t>Manuel Agustin Aguirre y Colon</t>
  </si>
  <si>
    <t>0991695769</t>
  </si>
  <si>
    <t>Venta de comidas y bebidas en restaurante "Pollos Gusy"</t>
  </si>
  <si>
    <t xml:space="preserve">silvi0804@hotmail.com </t>
  </si>
  <si>
    <t>1101791984</t>
  </si>
  <si>
    <t>Delgado Morocho Hernán Hipólito Abg.</t>
  </si>
  <si>
    <t>Av. Manuel Agustin Aguirre 02-15 y Manuel Ignacio Montero</t>
  </si>
  <si>
    <t>0994752941</t>
  </si>
  <si>
    <t>Arriendo de inmuebles "Oficinas de Arriendo"</t>
  </si>
  <si>
    <t>delitajade@hotmail.com</t>
  </si>
  <si>
    <t>1101960803</t>
  </si>
  <si>
    <t>Delgado Vallejo Delia Noralma Sra.</t>
  </si>
  <si>
    <t>10 de Agosto 14-08 y Bolivar</t>
  </si>
  <si>
    <t>10 de Agosto y Bolívar Esquina</t>
  </si>
  <si>
    <t>0994446871</t>
  </si>
  <si>
    <t xml:space="preserve"> "Librería y Papelería Palacio</t>
  </si>
  <si>
    <t>dapalacio1986@gmail.com</t>
  </si>
  <si>
    <t>1101426292</t>
  </si>
  <si>
    <t>Delgado Vallejo Nancy Melania Sra.</t>
  </si>
  <si>
    <t xml:space="preserve">Pio Jaramillo 13-48 y México Esq. </t>
  </si>
  <si>
    <t xml:space="preserve">José Felix 15-48 y Sucre y 18 de Noviembre  </t>
  </si>
  <si>
    <t>0994566757</t>
  </si>
  <si>
    <t>Venta de accesorios de vehiculos automotores "Autoshopping"</t>
  </si>
  <si>
    <t>charlyecheverriac@hotmail.com</t>
  </si>
  <si>
    <t>1102813506</t>
  </si>
  <si>
    <t>Echeverría Cuadros Juan Andrés ing.</t>
  </si>
  <si>
    <t xml:space="preserve">Urb. Rodriguez Witt calle Rio Xingu A-29 y Rio Yasuní </t>
  </si>
  <si>
    <t>18 de Noviembre y Gobernación de Mainas</t>
  </si>
  <si>
    <t>2584153</t>
  </si>
  <si>
    <t>0997543245</t>
  </si>
  <si>
    <t>Restaurent "Mar y Cuba"</t>
  </si>
  <si>
    <t>jignacio_ec@hotmail.com</t>
  </si>
  <si>
    <t>1103318489</t>
  </si>
  <si>
    <t xml:space="preserve">Eguiguren Burneo José Ignacio </t>
  </si>
  <si>
    <t>10 de Agosto y 18 de Noviembre 15-85</t>
  </si>
  <si>
    <t>10 de Agosto y 18 de Noviembre</t>
  </si>
  <si>
    <t>0983686153</t>
  </si>
  <si>
    <t>Bazar "Sin Limites"</t>
  </si>
  <si>
    <t>1102226675</t>
  </si>
  <si>
    <t>Encalada Alvarado Blanca Rosa  Lcda.</t>
  </si>
  <si>
    <t>Ciudadela Julio Ordóñez</t>
  </si>
  <si>
    <t>Catacocha entre sucre y 18 de noviembre</t>
  </si>
  <si>
    <t>0990642915</t>
  </si>
  <si>
    <t xml:space="preserve">Alquiler de mesas de billar "La Bola Loca" </t>
  </si>
  <si>
    <t>1102900477</t>
  </si>
  <si>
    <t>Encalada Arias Harold Manuel Sr.</t>
  </si>
  <si>
    <t>Segundo Cueva Celi 04-17 y Segundo Puertas Moreno</t>
  </si>
  <si>
    <t xml:space="preserve">Clodoveo Jaramillo 06-06 y Victo Vivar </t>
  </si>
  <si>
    <t>2579190</t>
  </si>
  <si>
    <t>0982761129</t>
  </si>
  <si>
    <t>Venta de prendas de vestir y Calzado "Dicaisur-Loja"</t>
  </si>
  <si>
    <t>dicalsur_loja2000@yahoo.com</t>
  </si>
  <si>
    <t>1100133261</t>
  </si>
  <si>
    <t>Enriquez Loaiza Gladys María Enid Dra.</t>
  </si>
  <si>
    <t>José Joaquin Palacios y Benjamn Carrion s/n</t>
  </si>
  <si>
    <t>Av. Manuel Agustin Aguirre y José Picoita</t>
  </si>
  <si>
    <t>0992421868</t>
  </si>
  <si>
    <t>Venta al por menor de materiales de construcción "Comercial Ferbusa"</t>
  </si>
  <si>
    <t>freddyferbusa@hotmail.com</t>
  </si>
  <si>
    <t>1102836218</t>
  </si>
  <si>
    <t>Erazo Bustamante Freddy Stanislao Ing.</t>
  </si>
  <si>
    <t>Barrio Chinguilanchi</t>
  </si>
  <si>
    <t>Machala 05-86 e Ibarra</t>
  </si>
  <si>
    <t>0985408716</t>
  </si>
  <si>
    <t>Venta de repuestos para motocicletas "clinica de motos Erazo"</t>
  </si>
  <si>
    <t>vicente-erazo@hotmail.com</t>
  </si>
  <si>
    <t>1102112602</t>
  </si>
  <si>
    <t>Erazo Salgado Vicente Angel</t>
  </si>
  <si>
    <t>Catacocha 09-68 y 24 de mayo</t>
  </si>
  <si>
    <t>Catacocha 09-68 y 24 de Mayo</t>
  </si>
  <si>
    <t>0987613100/0994733819</t>
  </si>
  <si>
    <t>Distribuidor de equipos de comunicación "Importaciones RE CYBORG SISTEM"</t>
  </si>
  <si>
    <t>raec1996@hotmail.com</t>
  </si>
  <si>
    <t>1102274592</t>
  </si>
  <si>
    <t>Erique Ortega Ramiro Vinicio Dr.</t>
  </si>
  <si>
    <t>Anton Philips "La Argelia" S/N</t>
  </si>
  <si>
    <t>Av. Eduardo Kigman y Reinaldo Espinosa</t>
  </si>
  <si>
    <t>2546454/2545702</t>
  </si>
  <si>
    <t>0985359147</t>
  </si>
  <si>
    <t>Reparacion de vehículos "Auto and Truck Center"</t>
  </si>
  <si>
    <t>jalilespinosa@hotmail.es</t>
  </si>
  <si>
    <t>1711098226</t>
  </si>
  <si>
    <t xml:space="preserve">Espinosa Bustamante Jalil Oswaldo Ing. </t>
  </si>
  <si>
    <t xml:space="preserve">Pio Jaramillo 13-89 y Venezuela </t>
  </si>
  <si>
    <t>2584436/2574281</t>
  </si>
  <si>
    <t>0981350296</t>
  </si>
  <si>
    <t>Bazar "articulos Varios"</t>
  </si>
  <si>
    <t>ioespinosad@gmail.com</t>
  </si>
  <si>
    <t>1703639698</t>
  </si>
  <si>
    <t>Espinosa Diaz Inés Olivia Citotecnologa.</t>
  </si>
  <si>
    <t>Ciudadela Estancia Norte</t>
  </si>
  <si>
    <t>Miguel Riofrio e/ Bolivar y Sucre</t>
  </si>
  <si>
    <t>0999646308</t>
  </si>
  <si>
    <t>Venta al por menor de oro; Hotel "Zamorano"</t>
  </si>
  <si>
    <t>0702440215</t>
  </si>
  <si>
    <t>Espinosa Espinosa Alfonso Pacífico</t>
  </si>
  <si>
    <t>Sucre 11-83 y Mercadillo</t>
  </si>
  <si>
    <t>Av. Universitaria y Colon Esq.</t>
  </si>
  <si>
    <t>0987318656</t>
  </si>
  <si>
    <t>pjvet_1@hotmail.com / paulespinosa7@gmail.com</t>
  </si>
  <si>
    <t>1102734231</t>
  </si>
  <si>
    <t>Espinosa Jaramillo Paúl Fernando</t>
  </si>
  <si>
    <t>Av. Gran Colombia 13-62 y Ancon</t>
  </si>
  <si>
    <t>0991346126</t>
  </si>
  <si>
    <t>1100101078</t>
  </si>
  <si>
    <t xml:space="preserve">Espinoza Guartizaca Fabian Tobias </t>
  </si>
  <si>
    <t>Sucre y Rocafuerte 09-28</t>
  </si>
  <si>
    <t>Sucre y Rocafuerte</t>
  </si>
  <si>
    <t>0986099265</t>
  </si>
  <si>
    <t>Joyeria "Romanza"</t>
  </si>
  <si>
    <t>joyeria-romanza@hotmail.com</t>
  </si>
  <si>
    <t>1103642367</t>
  </si>
  <si>
    <t xml:space="preserve">Espinoza Masache Fabian Ricardo Dr. </t>
  </si>
  <si>
    <t xml:space="preserve">Epoca. Canadá 29-76 y Francia </t>
  </si>
  <si>
    <t>Bolívar y 10 de Agosto</t>
  </si>
  <si>
    <t>2576271/2107625</t>
  </si>
  <si>
    <t>0991784352</t>
  </si>
  <si>
    <t>Venta de ropa " Distribuidora Falconi"</t>
  </si>
  <si>
    <t>jgfalcni@hotmail.com</t>
  </si>
  <si>
    <t>1101412003</t>
  </si>
  <si>
    <t>Falconi Jaime Gonzalo Sr.</t>
  </si>
  <si>
    <t>Cdla la pitas II, calle Nogoyas y corrientes</t>
  </si>
  <si>
    <t>Sucre 10-99 y Azuay</t>
  </si>
  <si>
    <t>0992369518</t>
  </si>
  <si>
    <t>Venta de equipos de computación "Toners"</t>
  </si>
  <si>
    <t>rcfalconi@toners.ec/ info@toners.ec</t>
  </si>
  <si>
    <t>1103446736</t>
  </si>
  <si>
    <t>Falconi Orellana Roberto Carlos Ing.</t>
  </si>
  <si>
    <t>Mercadillo y Olmedo</t>
  </si>
  <si>
    <t>18 de Noviembre 08-12 y 10 de Agosto</t>
  </si>
  <si>
    <t>0988739821</t>
  </si>
  <si>
    <t>Venta de Calzado Deportivo "Calzado Farez"</t>
  </si>
  <si>
    <t>1100229804</t>
  </si>
  <si>
    <t>Farez Ortega Dolores Beatriz Sra.</t>
  </si>
  <si>
    <t>Av. Orillas del Zamora y Juan de Alderete 02-30</t>
  </si>
  <si>
    <t>Azuay 14-99 entre Sucre y Bolivar</t>
  </si>
  <si>
    <t>0987741802/0999915344</t>
  </si>
  <si>
    <t>Material electrico "Electrocomercial Loaiza"</t>
  </si>
  <si>
    <t>laurafernandez321@yahoo.es / electrocomercialloayza@gmail.com</t>
  </si>
  <si>
    <t>1100170131</t>
  </si>
  <si>
    <t>Fernandez Gutierrez Laura María Lcda.</t>
  </si>
  <si>
    <t>Manuel Agustin Aguirre y Juan de Salinas 01-35</t>
  </si>
  <si>
    <t>18 noviembre e/ Jose A. Eguiguren y Colon</t>
  </si>
  <si>
    <t>0994424935</t>
  </si>
  <si>
    <t>Venta Telas en general</t>
  </si>
  <si>
    <t>1100418746</t>
  </si>
  <si>
    <t>Fernandez Gutierrez Raquel Emerita</t>
  </si>
  <si>
    <t>Rio Yasuni s/n y Rio Xingo conjunto Rincon del Estee II casa # 02</t>
  </si>
  <si>
    <t>Lauro Guerrero 11-86 entre Mercadillo y Azuay</t>
  </si>
  <si>
    <t>2560999</t>
  </si>
  <si>
    <t>0991552640</t>
  </si>
  <si>
    <t>Distribuidor autorizado de Claro "Mercantil Fores Campoverde Cia. Ltda." FC Celulares</t>
  </si>
  <si>
    <t>rflores@fccelulares.com.ec</t>
  </si>
  <si>
    <t>1103226195</t>
  </si>
  <si>
    <t>Flores Campoverde Fernando Raúl Ing.</t>
  </si>
  <si>
    <t>José María Vivar Castro y José Risales</t>
  </si>
  <si>
    <t>0991552637</t>
  </si>
  <si>
    <t>lflores@fccelulares.com.ec</t>
  </si>
  <si>
    <t>1103226203</t>
  </si>
  <si>
    <t>Flores Campoverde Luís Eduardo Econ.</t>
  </si>
  <si>
    <t>Av. Gran Colombia entre Riobamba y Latacunga</t>
  </si>
  <si>
    <t>0986500493</t>
  </si>
  <si>
    <t>Venta de Pinturas "Su Color"</t>
  </si>
  <si>
    <t>germanflores31@yahoo.es</t>
  </si>
  <si>
    <t>1001486545</t>
  </si>
  <si>
    <t xml:space="preserve">Flores Carlosama Segundo German </t>
  </si>
  <si>
    <t>Sebastian Paredes 24-90 y Vicente Rojas</t>
  </si>
  <si>
    <t xml:space="preserve">Bolívar 09-60 entre Rocafuerte y Miguel Riofrio </t>
  </si>
  <si>
    <t xml:space="preserve">0999073990 </t>
  </si>
  <si>
    <t>Bazar en general "Fascino perfumes &amp; Accesorios"</t>
  </si>
  <si>
    <t>jcfflores@yahoo.com</t>
  </si>
  <si>
    <t>1102869599</t>
  </si>
  <si>
    <t xml:space="preserve">Flores Loaiza Juan Carlos Ing. </t>
  </si>
  <si>
    <t>Av. Salvador Bustamante Celi y Miguel Cano Madrid B-1</t>
  </si>
  <si>
    <t>2563413/2588080 ext 3</t>
  </si>
  <si>
    <t>Actividades de Arquitectura</t>
  </si>
  <si>
    <t>arqforootan@yahoo.es / constructorafarb@yahoo.com</t>
  </si>
  <si>
    <t>1102063482</t>
  </si>
  <si>
    <t>Forootan Tahghighi Hootan, Arq.</t>
  </si>
  <si>
    <t>24 de Mayo y Mercadillo</t>
  </si>
  <si>
    <t>Bernardo Valdivieso y Miguel Riofrio esq.</t>
  </si>
  <si>
    <t>0987236800</t>
  </si>
  <si>
    <t>Venta de Comida Rápida "Topoli"</t>
  </si>
  <si>
    <t>impforootan@yahoo.com</t>
  </si>
  <si>
    <t>1102802137</t>
  </si>
  <si>
    <t xml:space="preserve">Forootan Tahghighi Omid </t>
  </si>
  <si>
    <t>Imbabura y 18 de noviembre 16-83</t>
  </si>
  <si>
    <t>Imbabura 16-83 y 18 de Noviembre</t>
  </si>
  <si>
    <t>0992271478</t>
  </si>
  <si>
    <t>gabytalinda_04@hotmail.com</t>
  </si>
  <si>
    <t>1102025184</t>
  </si>
  <si>
    <t>Galarza Matute Ana Luisa Sra.</t>
  </si>
  <si>
    <t>Miguel Riofrio e/ Manuel Agustin Aguirre y Lauro Guerrero</t>
  </si>
  <si>
    <t xml:space="preserve">Miguel Riofrio e/ Av. Manuel Agustin Aguirre y Lauro Guerrero </t>
  </si>
  <si>
    <t>2582862</t>
  </si>
  <si>
    <t>0982894946</t>
  </si>
  <si>
    <t>Venta maletas y sombreros</t>
  </si>
  <si>
    <t>1100574217</t>
  </si>
  <si>
    <t>Galarza Prado Carmen Elvira</t>
  </si>
  <si>
    <t>Miguel Riofrio e/ Lauro Guerrero y Manuel Agustin Aguirre</t>
  </si>
  <si>
    <t>Sombreros de paja toquilla</t>
  </si>
  <si>
    <t>1100136512</t>
  </si>
  <si>
    <t>Galarza Prado Marietta Esther Sra.</t>
  </si>
  <si>
    <t>Av. Daniel Alvarez Burneo y Segundo cueva Celi 11-54</t>
  </si>
  <si>
    <t>Rocafuerte 14-58 e/ Bolivar y Sucre</t>
  </si>
  <si>
    <t>09805810748</t>
  </si>
  <si>
    <t>Bazar "Colection Center"</t>
  </si>
  <si>
    <t xml:space="preserve">rosariogalrzaprado@gmail.com </t>
  </si>
  <si>
    <t>Galarza Prado Rosario Carmita</t>
  </si>
  <si>
    <t>Auquillas  e/ Juan de Velazco y Marcabeli</t>
  </si>
  <si>
    <t>Carigan.</t>
  </si>
  <si>
    <t>0990807681</t>
  </si>
  <si>
    <t>Venta de equipos de insumo médico</t>
  </si>
  <si>
    <t>incogale@hotmail.com</t>
  </si>
  <si>
    <t>1102314372</t>
  </si>
  <si>
    <t xml:space="preserve">Gallardo Salcedo Jorge Marcelo Ing. </t>
  </si>
  <si>
    <t>Av. Lauro Guerrero Y Colon 05-49</t>
  </si>
  <si>
    <t>1100099918</t>
  </si>
  <si>
    <t>Gallegos Barba Vicente Evaristo Dr.</t>
  </si>
  <si>
    <t>Calicuchima 07-41 y Eplicachima</t>
  </si>
  <si>
    <t>autoservicio "Comercial Galvan"</t>
  </si>
  <si>
    <t>comercialgalvan04@gmail.com</t>
  </si>
  <si>
    <t>Galvan Galvan Fredy Rodrigo</t>
  </si>
  <si>
    <t>Mercadillo 14-27 y Bolivar</t>
  </si>
  <si>
    <t xml:space="preserve">Mercadillo 14-27/ Bolívar y Sucre </t>
  </si>
  <si>
    <t>0991113870</t>
  </si>
  <si>
    <t>Compra / Venta de muebles , Colchones y Anexos "D'Mawi"</t>
  </si>
  <si>
    <t>mc_garciaa@hotmail.com</t>
  </si>
  <si>
    <t>0701827099</t>
  </si>
  <si>
    <t xml:space="preserve">Garcia Aguilar María del Cisne Dra. </t>
  </si>
  <si>
    <t xml:space="preserve">César Ludeña y Vicente Costa </t>
  </si>
  <si>
    <t>Gran Colombia y Ancon 72-01</t>
  </si>
  <si>
    <t>0996978442</t>
  </si>
  <si>
    <t>Venta y mantenimiento de computadoras "Master PC"</t>
  </si>
  <si>
    <t>guillermogarcia-loja@hotmail.com</t>
  </si>
  <si>
    <t xml:space="preserve">Garcia Macanchi Guillermo Luis </t>
  </si>
  <si>
    <t>Av. Salvador Bustamante Celi Portal II A-10</t>
  </si>
  <si>
    <t>Ibarra 14-84 y Av. Cuxibamba</t>
  </si>
  <si>
    <t>2561980/2720385</t>
  </si>
  <si>
    <t>0987350654/0997313304</t>
  </si>
  <si>
    <t>Ventas al por mayor "Distribuidora San Luis"</t>
  </si>
  <si>
    <t>joyarmandogarcia@yahoo.es/ fmuñosfuertes07@hotmail.com</t>
  </si>
  <si>
    <t>1103125249</t>
  </si>
  <si>
    <t>García Quizhpe Joy Armando</t>
  </si>
  <si>
    <t>Azuay e/ Bernardo y Bolivar</t>
  </si>
  <si>
    <t>Azuay y Bolivar</t>
  </si>
  <si>
    <t>2576660/581303</t>
  </si>
  <si>
    <t>0993804288</t>
  </si>
  <si>
    <t>Venta al por menor de Calzado "Fest Shoes"</t>
  </si>
  <si>
    <t>mfgv62@hotmail.com</t>
  </si>
  <si>
    <t>1103474688</t>
  </si>
  <si>
    <t>Garrido Villacres Frecia Magali Ing.</t>
  </si>
  <si>
    <t>Av. Integración Barrial " Las Ramblas" 8</t>
  </si>
  <si>
    <t>2112246</t>
  </si>
  <si>
    <t>0994874432/0990856528</t>
  </si>
  <si>
    <t>meche197446@hotmail.com</t>
  </si>
  <si>
    <t>1712427069</t>
  </si>
  <si>
    <t xml:space="preserve">Giron Pardo Mercedes María Ing. </t>
  </si>
  <si>
    <t>Abrham Lincom y Thomas Torres</t>
  </si>
  <si>
    <t>0988131384</t>
  </si>
  <si>
    <t>Venta e Importación de Repuestos</t>
  </si>
  <si>
    <t>importrack@hotmail.com</t>
  </si>
  <si>
    <t>1102748173</t>
  </si>
  <si>
    <t xml:space="preserve">Godoy  Medina Carlos Jimmy Ing. </t>
  </si>
  <si>
    <t>0997201164</t>
  </si>
  <si>
    <t>Materiales de Construccion</t>
  </si>
  <si>
    <t>marialuisa410@hotmail.com</t>
  </si>
  <si>
    <t>1101863767</t>
  </si>
  <si>
    <t>Godoy Ruiz Maria Luisa Lcda.</t>
  </si>
  <si>
    <t xml:space="preserve">Machala 03-06 y Guaranda </t>
  </si>
  <si>
    <t>Centro Comercial Loja</t>
  </si>
  <si>
    <t>0981719142</t>
  </si>
  <si>
    <t>Venta de Audio y Video "Megasonido"</t>
  </si>
  <si>
    <t>1103400212</t>
  </si>
  <si>
    <t>Gomez Cueva Angel Benigno Sr.</t>
  </si>
  <si>
    <t xml:space="preserve">Sierra Nevada - Capulies y  Membrillos </t>
  </si>
  <si>
    <t>Bolívar y Miguel Riofrio</t>
  </si>
  <si>
    <t>0989945579</t>
  </si>
  <si>
    <t>Venta de Artículos de Cuero "Establo del Cuero"</t>
  </si>
  <si>
    <t>maricela_gonza@yahoo.es</t>
  </si>
  <si>
    <t>1103372288</t>
  </si>
  <si>
    <t>Gonza Gonza Guadalupe Maricela Lcda.</t>
  </si>
  <si>
    <t xml:space="preserve">José Maria Peña 09-27 y Rocafuerte </t>
  </si>
  <si>
    <t>Jose Maria Peña 09-25 y Rocafuerte</t>
  </si>
  <si>
    <t>0991642122</t>
  </si>
  <si>
    <t>wilitogonzaga@hotmail.com</t>
  </si>
  <si>
    <t>1102335625</t>
  </si>
  <si>
    <t>Gonzaga Chuqimarca Wilson Vicente</t>
  </si>
  <si>
    <t>Estancia Norte calle Vicente Rojas 08-30 y Graciela Rodriguez</t>
  </si>
  <si>
    <t>Miguel Riofrio sn y Sucre</t>
  </si>
  <si>
    <t>0987166433</t>
  </si>
  <si>
    <t>Venta al por Mayor y Menor de prendas de Vestir "Childrens " "_New Generation"</t>
  </si>
  <si>
    <t>moniego1@hotmail.com</t>
  </si>
  <si>
    <t>1102778816</t>
  </si>
  <si>
    <t>Gonzalez Abril Mónica Elizabeth</t>
  </si>
  <si>
    <t>P. Juan de Velasco y Av. Orillas del Zamora</t>
  </si>
  <si>
    <t>Padre Juan de Velasco y Av. Orillas del Zamora</t>
  </si>
  <si>
    <t>0991726289</t>
  </si>
  <si>
    <t>Alquiler de maquinaria y equipo de construccion</t>
  </si>
  <si>
    <t>1100047917</t>
  </si>
  <si>
    <t>Gonzalez Figueroa Miguel Angel Sr.</t>
  </si>
  <si>
    <t>Alfredo Morales 02-21 y Francisco Eguiguren</t>
  </si>
  <si>
    <t>Azuay 12-24 e/ Olmedo y Bernardo Valdivieso</t>
  </si>
  <si>
    <t>0985769828</t>
  </si>
  <si>
    <t>Manualidades "La Rueca"</t>
  </si>
  <si>
    <t>carmelag73@yahoo.es</t>
  </si>
  <si>
    <t>1103140354</t>
  </si>
  <si>
    <t>Gonzalez Massa Carmen Julia Sra.</t>
  </si>
  <si>
    <t>Km2 Via Nueva a Cuenca Consacola</t>
  </si>
  <si>
    <t xml:space="preserve">Av. Cuxibamba y Latacunga </t>
  </si>
  <si>
    <t>0992652059</t>
  </si>
  <si>
    <t xml:space="preserve">Consultorio Médico </t>
  </si>
  <si>
    <t>renegonzalezv@hotmail.com</t>
  </si>
  <si>
    <t>1103228225</t>
  </si>
  <si>
    <t xml:space="preserve">Gonzalez Villegas Adolfo René Dr. </t>
  </si>
  <si>
    <t>24-87 Bugambillas y gobernacion de Mainas Sauces de Yaguarcuna</t>
  </si>
  <si>
    <t>0987809846</t>
  </si>
  <si>
    <t>Gabinete de Belleza " Camila"</t>
  </si>
  <si>
    <t>1101790903</t>
  </si>
  <si>
    <t>Gordillo Elsa Narcisa</t>
  </si>
  <si>
    <t>Pitas 2 Cordova Basaran y Polivio Ludeña</t>
  </si>
  <si>
    <t>Av. Gran Colombia y Tena</t>
  </si>
  <si>
    <t>0981300346</t>
  </si>
  <si>
    <t>Venta al por mayor y menor de insumos agropecuarios " Agrocelin"</t>
  </si>
  <si>
    <t>celin34a@gmail.com</t>
  </si>
  <si>
    <t>1103013973</t>
  </si>
  <si>
    <t>Gordillo Lituma Celin Efrain Ing.</t>
  </si>
  <si>
    <t>Barrio Pedestal</t>
  </si>
  <si>
    <t xml:space="preserve">Azuay 14-38 entre Bolivar y Sucre </t>
  </si>
  <si>
    <t>2578460/2574424</t>
  </si>
  <si>
    <t>0996665099</t>
  </si>
  <si>
    <t>Elaboracion de Pan y Panecillos-Frescos Y Juegos "Club Nintendo"</t>
  </si>
  <si>
    <t>secreto-abuela@hotmail.com</t>
  </si>
  <si>
    <t>1102442454</t>
  </si>
  <si>
    <t>Gordillo Ontaneda Tania Elizabeth Sra.</t>
  </si>
  <si>
    <t>Calle Santo Domingo de los ColoradoS / Guayaquil y Vinces</t>
  </si>
  <si>
    <t>Santo Domingo y Vinces</t>
  </si>
  <si>
    <t>2581761/2720227</t>
  </si>
  <si>
    <t>0994470183</t>
  </si>
  <si>
    <t>Arreglo eléctrico de carros "Sistema de Frenos"</t>
  </si>
  <si>
    <t>frenossyembragues@hotmail.es</t>
  </si>
  <si>
    <t>1103768493</t>
  </si>
  <si>
    <t>Granda Alvarez Diego Fernando</t>
  </si>
  <si>
    <t>Cdla. La cuadra calle Machala e/ Salinas y Jaramijo</t>
  </si>
  <si>
    <t>Calle Machala y Jaramillo 11-65</t>
  </si>
  <si>
    <t>0981300043</t>
  </si>
  <si>
    <t>Venta al por menor de</t>
  </si>
  <si>
    <t>1101791620</t>
  </si>
  <si>
    <t>Granda Cumbicus Luis Guillermo Lic.</t>
  </si>
  <si>
    <t>Cdla. La Paz Salvador Bustamante Celi 24-78</t>
  </si>
  <si>
    <t xml:space="preserve">Av. Cuxibamba y Lautaro Loaiza </t>
  </si>
  <si>
    <t>0984248872</t>
  </si>
  <si>
    <t>Artesano "Autotapiceria Granda"</t>
  </si>
  <si>
    <t>aquilesgranda@hotmail.com</t>
  </si>
  <si>
    <t>1102965009</t>
  </si>
  <si>
    <t>Granda Esparza Simbad Aquiles Sr.</t>
  </si>
  <si>
    <t>Azuay 18-16 y Ramon Pinto</t>
  </si>
  <si>
    <t>18 Noviembre 10 - 21 Miguel Riofrio</t>
  </si>
  <si>
    <t>0990937137</t>
  </si>
  <si>
    <t>Venta por mayor y menor productos "Puerta del Sol"</t>
  </si>
  <si>
    <t>autoservicio_puertas@hotmail.com</t>
  </si>
  <si>
    <t>1102439484</t>
  </si>
  <si>
    <t>Granda Pinza Manuel Horacio Tlgo.</t>
  </si>
  <si>
    <t>Garcia Lazo de la Vega- Pucacocha</t>
  </si>
  <si>
    <t>18 de Noviembre 01-26 P. Rodriguez</t>
  </si>
  <si>
    <t>0994175237</t>
  </si>
  <si>
    <t>Venta al por mayor y menor de material eléctrico</t>
  </si>
  <si>
    <t>elekferri@hotmail.com</t>
  </si>
  <si>
    <t>1102946157</t>
  </si>
  <si>
    <t>Granda Quinche Vicente Bolívar</t>
  </si>
  <si>
    <t>Urb. Rodriguez Witt (Cuyabeno y Madeira)</t>
  </si>
  <si>
    <t>Av. Orillas del Zamora y Clodoveo Carrion</t>
  </si>
  <si>
    <t>0-994131450</t>
  </si>
  <si>
    <t>Venta al por mayor y menor de productos diversos para el consumidor  "Distrigranda"Cia. Ltda.</t>
  </si>
  <si>
    <t>estuardogt62@gmail.com</t>
  </si>
  <si>
    <t>1102041744</t>
  </si>
  <si>
    <t>Granda Torres Estuardo Geovany Ing</t>
  </si>
  <si>
    <t>Ramon Burneo y Clotario Paz</t>
  </si>
  <si>
    <t>Av. De los Paltas Manuel Carrión Pinzano</t>
  </si>
  <si>
    <t>2577542</t>
  </si>
  <si>
    <t>0994633214</t>
  </si>
  <si>
    <t>Venta al por mayor y menor de productos diversos para el consumidor "Fagi"</t>
  </si>
  <si>
    <t>fabiangranda_07@hotmail.com</t>
  </si>
  <si>
    <t>1102794490</t>
  </si>
  <si>
    <t>Granda Torres Marcelo Fabian Sr.</t>
  </si>
  <si>
    <t>Las Pitas calle Eduardo Mora2744  y Moises Bravo</t>
  </si>
  <si>
    <t>Moises Bravo Carrión y Eduardo Mora Moreno</t>
  </si>
  <si>
    <t>0985483218</t>
  </si>
  <si>
    <t>Alquiler de Utencilios, Manteleria organización de eventos</t>
  </si>
  <si>
    <t>luis-vicente07@hotmail.com</t>
  </si>
  <si>
    <t>1103667869</t>
  </si>
  <si>
    <t>Guachisaca Pauta Luis Vicente Ing.</t>
  </si>
  <si>
    <t>San Lucas a 45 Km de Loja via Panamericana</t>
  </si>
  <si>
    <t>San Lucas a 45 Km de Loja</t>
  </si>
  <si>
    <t>0968844281</t>
  </si>
  <si>
    <t>venta por mayor y menor de prendas de vestir</t>
  </si>
  <si>
    <t>blgualan@hotmail.com</t>
  </si>
  <si>
    <t>Gualan Gualan Bertha Liliana Sra.</t>
  </si>
  <si>
    <t>Ramon Pinto e/ Azuay y Mercadillo 11-25</t>
  </si>
  <si>
    <t>Ramón Pinto 11-43 entre Azuay y Meracdillo</t>
  </si>
  <si>
    <t>0999379628</t>
  </si>
  <si>
    <t>Repuestos Automotrices "Setag"</t>
  </si>
  <si>
    <t>setagrepuestosloja@hotmail.com</t>
  </si>
  <si>
    <t>1100085289</t>
  </si>
  <si>
    <t>Gualpa Vire Manuel Ignacio</t>
  </si>
  <si>
    <t xml:space="preserve">Hno. Miguel. </t>
  </si>
  <si>
    <t xml:space="preserve">Imbabura 15-29 / 18 de noviembre y Sucre </t>
  </si>
  <si>
    <t>0993008178</t>
  </si>
  <si>
    <t>Tecnología electrónica "Elcom"</t>
  </si>
  <si>
    <t xml:space="preserve">gerencia@elelcom.com </t>
  </si>
  <si>
    <t>1102868989</t>
  </si>
  <si>
    <t xml:space="preserve">Guaman Carrión Maximo Rodrigo Ing. </t>
  </si>
  <si>
    <t>Juan José Peña e/ Andres Bello</t>
  </si>
  <si>
    <t>0981015600/0987242673</t>
  </si>
  <si>
    <t>Tratamiento de Piel y Masajes "Vellisima Center"</t>
  </si>
  <si>
    <t>passccualina@hotmail.com / jhuliana_guaman@vellisimo.com</t>
  </si>
  <si>
    <t>1900570316</t>
  </si>
  <si>
    <t xml:space="preserve">Guaman Romero Jhuliana Marisela Ing. </t>
  </si>
  <si>
    <t>Colinas del Pucará Ortega y Garces</t>
  </si>
  <si>
    <t>Tnte. Maximiliano Rodriguez 12-82 y Ramon Pinto</t>
  </si>
  <si>
    <t>0997521716</t>
  </si>
  <si>
    <t>Venta al por mayor y menor de madera trabajada "Placa Centro"</t>
  </si>
  <si>
    <t>1102175930</t>
  </si>
  <si>
    <t>Guarnizo Ontaneda Sergio Augusto Sr.</t>
  </si>
  <si>
    <t xml:space="preserve">Riveras del Jipiro </t>
  </si>
  <si>
    <t>Lauro Guerrero  06-60 y Colon</t>
  </si>
  <si>
    <t>2585825</t>
  </si>
  <si>
    <t>0997477261</t>
  </si>
  <si>
    <t>Venta de llantas y Respuestos "Dencar"</t>
  </si>
  <si>
    <t>llanteradencar@hotmail.com</t>
  </si>
  <si>
    <t>1101443305</t>
  </si>
  <si>
    <t>Guarnizo Valdivieso Gonzalo Guillermo Tecn. Mercadotecnia</t>
  </si>
  <si>
    <t xml:space="preserve">18 de  Noviembre 06-46 y Colon </t>
  </si>
  <si>
    <t>18 Noviembre 06-46 e/ Colon y Jose A. Eguiguren</t>
  </si>
  <si>
    <t>0983313630</t>
  </si>
  <si>
    <t>audiocentroelectrodomesticos@gotmail.com</t>
  </si>
  <si>
    <t>1102556063</t>
  </si>
  <si>
    <t>Guerrero Acevedo Jorge Alexandry Econ.</t>
  </si>
  <si>
    <t>,,,,</t>
  </si>
  <si>
    <t>0998149782</t>
  </si>
  <si>
    <t>Asesoria Juridica</t>
  </si>
  <si>
    <t>aguerreroapolo@hotmail.com</t>
  </si>
  <si>
    <t>1103625495</t>
  </si>
  <si>
    <t>Guerrero Apolo Andrés Eduardo  Dr.</t>
  </si>
  <si>
    <t>Calle Romerillos y Cipres</t>
  </si>
  <si>
    <t>18 de Noviembre 10-49 Miguel Riofrio</t>
  </si>
  <si>
    <t>0996650895</t>
  </si>
  <si>
    <t>marisagc50@hotmail.com</t>
  </si>
  <si>
    <t>1102053830</t>
  </si>
  <si>
    <t>Guerrero Carrion Marcia Isabel</t>
  </si>
  <si>
    <t>Juan de Salinas e/ Bolivar y Sucre</t>
  </si>
  <si>
    <t>Juan de Salinas y Sucre</t>
  </si>
  <si>
    <t>0984365282</t>
  </si>
  <si>
    <t>Elaboracion de pan "panaderia del Cacho"</t>
  </si>
  <si>
    <t>1102469523</t>
  </si>
  <si>
    <t xml:space="preserve">Guerrero Córdova Victor Gonzalo,Lic.           </t>
  </si>
  <si>
    <t>Salvador Bustamante Celi 30-45</t>
  </si>
  <si>
    <r>
      <t>Av. Salvador Bustamante 30-40(Junto</t>
    </r>
    <r>
      <rPr>
        <sz val="10"/>
        <color indexed="8"/>
        <rFont val="Calibri"/>
        <family val="2"/>
        <scheme val="minor"/>
      </rPr>
      <t xml:space="preserve"> ILELSA)</t>
    </r>
  </si>
  <si>
    <t>0986240400</t>
  </si>
  <si>
    <t xml:space="preserve">Materiales de construcción </t>
  </si>
  <si>
    <t>1101752366</t>
  </si>
  <si>
    <t xml:space="preserve">Guerrero Flores José Miguel Ing. </t>
  </si>
  <si>
    <t>Av. 8 de diciembre y Jaramijó 13-23,</t>
  </si>
  <si>
    <t>0983261177</t>
  </si>
  <si>
    <t>no tiene negocio</t>
  </si>
  <si>
    <t>1100616331</t>
  </si>
  <si>
    <t>Guerrero Japa Lucia de Fatima Sra.</t>
  </si>
  <si>
    <t>Lourdes e Bolivar y Sucre</t>
  </si>
  <si>
    <t>Miguel Riofrio y Sucre</t>
  </si>
  <si>
    <t>2587517/2589221</t>
  </si>
  <si>
    <t>0989319320</t>
  </si>
  <si>
    <t>Tienda de Calzado " Chiquilladas"</t>
  </si>
  <si>
    <t>alexandra_g40@hotmail.com</t>
  </si>
  <si>
    <t>Gutierrez Sotomayor Betty Alexandra Sra.</t>
  </si>
  <si>
    <t>Av. Universitaria e/ Quito e Imbabura 04-56</t>
  </si>
  <si>
    <t xml:space="preserve">Av.Universitaria 04-56 y Quito e Imbabura </t>
  </si>
  <si>
    <t>2573303/2562398</t>
  </si>
  <si>
    <t>0969335190</t>
  </si>
  <si>
    <t>Venta al por mayor de material electrico "Elec- Sur"</t>
  </si>
  <si>
    <t>elecsur2010@gmail.com</t>
  </si>
  <si>
    <t>1100604709</t>
  </si>
  <si>
    <t>Gutierrez Viñan Jose Antonio Ing.</t>
  </si>
  <si>
    <t>Av Nueva Loja y Jipijapa 13-108</t>
  </si>
  <si>
    <t>Av. Nueva Loja y Jipijapa</t>
  </si>
  <si>
    <t>2720127</t>
  </si>
  <si>
    <t>0991818997</t>
  </si>
  <si>
    <t>Aserrio "Talleres San José"</t>
  </si>
  <si>
    <t>hernan.herrera7@gmail.com</t>
  </si>
  <si>
    <t>1102171319</t>
  </si>
  <si>
    <t>Herrera Alvarez Hernan Melecio Sr.</t>
  </si>
  <si>
    <t>calle Santo Domingo e/ Guayaquil y Salinas</t>
  </si>
  <si>
    <t>Juan José Peña y Pasaje Vivar</t>
  </si>
  <si>
    <t>0983943429</t>
  </si>
  <si>
    <t>Local de arriendo</t>
  </si>
  <si>
    <t>richardj1989@hotmail.com</t>
  </si>
  <si>
    <t>1104343171</t>
  </si>
  <si>
    <t>Herrera Morillo Ricardo Javier</t>
  </si>
  <si>
    <t>Cdla. Rodriguez Witt Rio Marañon y Rio Madeira</t>
  </si>
  <si>
    <t>Quito 16-42 y 18 de Noviembre</t>
  </si>
  <si>
    <t>0985865567</t>
  </si>
  <si>
    <t>Venta de Repuestos para Autos "La casa del Ruliman"</t>
  </si>
  <si>
    <t>grhj_ec@hotmail.com</t>
  </si>
  <si>
    <t>1100433232</t>
  </si>
  <si>
    <t>Hidalgo Jaramillo Gerardo Rafael Sr.</t>
  </si>
  <si>
    <t>Bolivar e/ 10 de Agosto y Rocafuerte</t>
  </si>
  <si>
    <t>Bolívar 08-59 y 10 de Agosto y Rocafuerte</t>
  </si>
  <si>
    <t>0983940613</t>
  </si>
  <si>
    <t xml:space="preserve">Abogado "Servicios Profesionales y "Hostal las Orquideas" </t>
  </si>
  <si>
    <t>wil_yolihe@yahoo.com</t>
  </si>
  <si>
    <t>1102044755</t>
  </si>
  <si>
    <t>Hidalgo Ludeña Oscar Efren Dr.</t>
  </si>
  <si>
    <t>Urb. Atamer. Calle Illiniza y Cotopaxi</t>
  </si>
  <si>
    <t>Bernardo Valdivieso 11-32 y Mercadillo</t>
  </si>
  <si>
    <t>2573511 / 2576103</t>
  </si>
  <si>
    <t>0999281693</t>
  </si>
  <si>
    <t>Venta Equipos Computación "Electrocompu"</t>
  </si>
  <si>
    <t>ho_electrocompu@hotmail.com</t>
  </si>
  <si>
    <t>1103345425</t>
  </si>
  <si>
    <t xml:space="preserve">Hidalgo Moreno Diego Fabricio </t>
  </si>
  <si>
    <t>Manuel Zambrano y Malvinas</t>
  </si>
  <si>
    <t>México y Argentina</t>
  </si>
  <si>
    <t>0990167103</t>
  </si>
  <si>
    <t>Bodega de abarrotes</t>
  </si>
  <si>
    <t>1100132479</t>
  </si>
  <si>
    <t>Hurtado Pelaez Vicente Polibio Sr.</t>
  </si>
  <si>
    <t>El panecillo Andres Bello y Borja 09-10</t>
  </si>
  <si>
    <t>Andres Bello y Borja esq</t>
  </si>
  <si>
    <t>0986444868</t>
  </si>
  <si>
    <t>Laboratorio dental</t>
  </si>
  <si>
    <t>victoridrobo@hotmail.es</t>
  </si>
  <si>
    <t>1100757861</t>
  </si>
  <si>
    <t>Idrobo Valarezo Victor Ezequiel sr.</t>
  </si>
  <si>
    <t>El panecillo Andres Bello y Borja 15-17</t>
  </si>
  <si>
    <t>Calle Rocafuerte y Sucre 18-25</t>
  </si>
  <si>
    <t>0994346593</t>
  </si>
  <si>
    <t>Laboratorio dental "Laboratorio dental Idrovo"</t>
  </si>
  <si>
    <t>0905697769</t>
  </si>
  <si>
    <t>Idrovo Valarezo Franco Rafael Sr.</t>
  </si>
  <si>
    <t xml:space="preserve">Paris y Brucelas   </t>
  </si>
  <si>
    <t>Vicente Rocafuerte y Pasaje Sinchona</t>
  </si>
  <si>
    <t>0985877025</t>
  </si>
  <si>
    <t>Corredor de Seguros</t>
  </si>
  <si>
    <t>1104373764</t>
  </si>
  <si>
    <t>Iñiguez Cueva Andres Eduardo Abg.</t>
  </si>
  <si>
    <t>Av. 24 de Mayo Pasaje Enrique Aguirre 06-96 Tras de Tame</t>
  </si>
  <si>
    <t>0992274800</t>
  </si>
  <si>
    <t>Alquiler de inmuebles</t>
  </si>
  <si>
    <t>graceiio0402@gmail.com</t>
  </si>
  <si>
    <t>1101835831</t>
  </si>
  <si>
    <t>Iñiguez Ochoa Grace Ivonne Dra.</t>
  </si>
  <si>
    <t>Av. Daniel Alvarez Burneo 11-54 y Segundo Cueva Celi</t>
  </si>
  <si>
    <t>0958715377</t>
  </si>
  <si>
    <t>Venta de accesorios, bazar en general "Collection Center"</t>
  </si>
  <si>
    <t>0400383006</t>
  </si>
  <si>
    <t>Jacome Enriquez Luis Humberto</t>
  </si>
  <si>
    <t>10 de Agosto e/ Olmedo y Bernardo Valdivieso</t>
  </si>
  <si>
    <t>10 Agosto y Olmedo</t>
  </si>
  <si>
    <t>0984934506</t>
  </si>
  <si>
    <t>Venta al por mayor y menor de productos medicinales "Alivinatu"</t>
  </si>
  <si>
    <t>alivinatu@hotmail.com</t>
  </si>
  <si>
    <t>1102485511</t>
  </si>
  <si>
    <t>Jara Cordova Flora Carmita Sra.</t>
  </si>
  <si>
    <t>Av. Gobernación de Mainas y Romerillos</t>
  </si>
  <si>
    <t>0994737760</t>
  </si>
  <si>
    <t>Venta de Prendas de vestir</t>
  </si>
  <si>
    <t>germajara@hotmail.com</t>
  </si>
  <si>
    <t>1100755717</t>
  </si>
  <si>
    <t>Jara Cordova Maria Germania Lcda.</t>
  </si>
  <si>
    <t>Av.Manuel Agustin  Aguirre y  10 Agosto</t>
  </si>
  <si>
    <t>0993388785</t>
  </si>
  <si>
    <t>Almacen de Insumos agropecuarios</t>
  </si>
  <si>
    <t>ranchoagropecuario@gmail.com</t>
  </si>
  <si>
    <t>0101338986</t>
  </si>
  <si>
    <t>Jara Macancela Guillermo Eduardo Dr.</t>
  </si>
  <si>
    <t>Juan de Salinas 14-72 y sucre</t>
  </si>
  <si>
    <t>Juan de Salinas 14-69 y Sucre</t>
  </si>
  <si>
    <t>0997013003</t>
  </si>
  <si>
    <t>Venta de maquinarias industrial " Maquinarias y Suministros"</t>
  </si>
  <si>
    <t>maquinarias_jaramillo@yahoo.es</t>
  </si>
  <si>
    <t>1102538863</t>
  </si>
  <si>
    <t>Jaramillo Abad Jimmy Antonio Sr.</t>
  </si>
  <si>
    <t>Juan Jose Peña 12-30 entre Lourdes y Mercadillo</t>
  </si>
  <si>
    <t xml:space="preserve">Juan Jose Peña 12-30 Lourdes y Mercadillo </t>
  </si>
  <si>
    <t>0991540683</t>
  </si>
  <si>
    <t>Venta de tubería para agua potable</t>
  </si>
  <si>
    <t>juliocesar.gonzalez@hotmail.es/carmitajaramillo@gmail.com</t>
  </si>
  <si>
    <t>1101872214</t>
  </si>
  <si>
    <t>Jaramillo Ayala Carmen del Rocío Lcda.</t>
  </si>
  <si>
    <t>Rio Morona 07-67 y Rio Marañon</t>
  </si>
  <si>
    <t>Rocafuerte 17-21 y Manuel Agustin Aguirre</t>
  </si>
  <si>
    <t>0986768881</t>
  </si>
  <si>
    <t>Bodega "Comercial Jaramillo"</t>
  </si>
  <si>
    <t>hermeljaramillo1@gmail.com</t>
  </si>
  <si>
    <t>1101994349</t>
  </si>
  <si>
    <t>Jaramillo Castillo Hermel Yolando</t>
  </si>
  <si>
    <t>Pasaje la Feue</t>
  </si>
  <si>
    <t>Av.Manuel Agustin Aguirre y Rocafuerte esq.</t>
  </si>
  <si>
    <t>0993835101</t>
  </si>
  <si>
    <t>Hotel</t>
  </si>
  <si>
    <t>henryjaramillo@hotmail.com/info@grandhotelloja.com</t>
  </si>
  <si>
    <t>1102912530</t>
  </si>
  <si>
    <t xml:space="preserve">Jaramillo Celi Henry Rodrigo Ing. </t>
  </si>
  <si>
    <t>Emiliano Ortega y juan José Peña</t>
  </si>
  <si>
    <t>10 de Agosto 12-41 y Bernardo Valdiviezo</t>
  </si>
  <si>
    <t>0991698431</t>
  </si>
  <si>
    <t>Venta perfumeria y cosméticos</t>
  </si>
  <si>
    <t>michaeljarg@hotmail.com</t>
  </si>
  <si>
    <t>1102776729</t>
  </si>
  <si>
    <t xml:space="preserve">Jaramillo Gonzalez Fabian Michael </t>
  </si>
  <si>
    <t>Paris 04-69 y Bruselas edificio JG</t>
  </si>
  <si>
    <t>0994801436</t>
  </si>
  <si>
    <t>Chofer-Transporte</t>
  </si>
  <si>
    <t>1102168133</t>
  </si>
  <si>
    <t>Jaramillo Gonzalez Francisco Javier Sr.</t>
  </si>
  <si>
    <t>Andres Bello y Juan José Peña 11-11</t>
  </si>
  <si>
    <t>Juan JosePeña 14-45 y Andres Bello</t>
  </si>
  <si>
    <t>0991010749</t>
  </si>
  <si>
    <t>Servicio de Funeraria "Jaramillo"</t>
  </si>
  <si>
    <t>johis78@hotmail.es</t>
  </si>
  <si>
    <t>1100095619</t>
  </si>
  <si>
    <t>Jaramillo Herrera Gilberto Constante Lcdo.</t>
  </si>
  <si>
    <t>San Cayetano Paris y Brucelas</t>
  </si>
  <si>
    <t>Av. Aduardo Kigman Via a Vilcabamba</t>
  </si>
  <si>
    <t>0993155617</t>
  </si>
  <si>
    <t xml:space="preserve">Expendio de Combustible </t>
  </si>
  <si>
    <t>marcelojaramilloh@hotmail.com</t>
  </si>
  <si>
    <t>1102294806</t>
  </si>
  <si>
    <t>Jaramillo Hill Marcelo</t>
  </si>
  <si>
    <t>Lourdes y Olmedo</t>
  </si>
  <si>
    <t>0994500786</t>
  </si>
  <si>
    <t>Transporte</t>
  </si>
  <si>
    <t>alexrenejj@hotmail.com</t>
  </si>
  <si>
    <t>1102077318</t>
  </si>
  <si>
    <t>Jaramillo Jaramillo Alex René Lcdo.</t>
  </si>
  <si>
    <t xml:space="preserve">Eduardo Mora Moreno e Ibarra </t>
  </si>
  <si>
    <t>Terminal Terrestre Local C-2</t>
  </si>
  <si>
    <t>2720076</t>
  </si>
  <si>
    <t>0994406558</t>
  </si>
  <si>
    <t>Restaurant</t>
  </si>
  <si>
    <t>1102767033</t>
  </si>
  <si>
    <t>Jaramillo Jaramillo Jandry Fabricio</t>
  </si>
  <si>
    <t xml:space="preserve">José Antonio Eguiguren 15-54 y 18 de Noviembre </t>
  </si>
  <si>
    <t>10 de Agosto 15-76 y 18 de Noviembre</t>
  </si>
  <si>
    <t>0980557879</t>
  </si>
  <si>
    <t>Ropa de niño "El palacio del Niño"</t>
  </si>
  <si>
    <t>1101831665</t>
  </si>
  <si>
    <t>Jaramillo Jaramillo Miriam Sra.</t>
  </si>
  <si>
    <t>Miguel Cano y Manuel de Falla</t>
  </si>
  <si>
    <t xml:space="preserve">Via nueva a Zamora barrio san Cayetano </t>
  </si>
  <si>
    <t>2611400</t>
  </si>
  <si>
    <t>0992921352/0997521585</t>
  </si>
  <si>
    <t>Reparación de vehículos</t>
  </si>
  <si>
    <t>lojalimpul@yahoo.com</t>
  </si>
  <si>
    <t>0102537602</t>
  </si>
  <si>
    <t>Jaramillo Jerves Jaime Eduardo Sr.</t>
  </si>
  <si>
    <t>Av. Pio Jaramillo Alvarado 25-50 y Kenedy</t>
  </si>
  <si>
    <t>0997001383</t>
  </si>
  <si>
    <t>Venta de Repuestos "Autorepuestos Jaramillo"</t>
  </si>
  <si>
    <t>stalin.jp@hotmail.com</t>
  </si>
  <si>
    <t>1103351084</t>
  </si>
  <si>
    <t>Jaramillo Puertas Stalin Ing.</t>
  </si>
  <si>
    <t>Paris 04-69 y Bruselas</t>
  </si>
  <si>
    <t>0986775857</t>
  </si>
  <si>
    <t>Venta y mantenimiento de maquinaria para pesaje "Vasculas DC"</t>
  </si>
  <si>
    <t>mjjt_26@hotmail.com</t>
  </si>
  <si>
    <t>1103768451</t>
  </si>
  <si>
    <t>Jaramillo Toro María José Ing.</t>
  </si>
  <si>
    <t>Clotario Paz # 19-04 y Ramon Burneo</t>
  </si>
  <si>
    <t>Miguel Valverde e Ibarra</t>
  </si>
  <si>
    <t>0992639501</t>
  </si>
  <si>
    <t>Mecanica "Talleres Master"</t>
  </si>
  <si>
    <t>talleresmaster@gmail.com</t>
  </si>
  <si>
    <t>1703818870</t>
  </si>
  <si>
    <t xml:space="preserve">Jaramillo Vallejo Ivan Marcelo Ing. </t>
  </si>
  <si>
    <t>España 34-83 y Argentina</t>
  </si>
  <si>
    <t>2550397</t>
  </si>
  <si>
    <t>0986081258</t>
  </si>
  <si>
    <t>Bazar "Super Remate la Colombiana"</t>
  </si>
  <si>
    <t>2100058391</t>
  </si>
  <si>
    <t>Jaya Chamba Jimmy Gonzalo SR.</t>
  </si>
  <si>
    <t>Los Cipres Av. Galileo Galiley</t>
  </si>
  <si>
    <t xml:space="preserve">Bernardo y Lourdes Esq. </t>
  </si>
  <si>
    <t>0994292528</t>
  </si>
  <si>
    <t>Productos de Primera Necesidad " Comercial JM El vecino"</t>
  </si>
  <si>
    <t>renejimenez1905@gmail.com</t>
  </si>
  <si>
    <t>1102925888</t>
  </si>
  <si>
    <t>Jimenez Aguirre Rene Bolívar Sr.</t>
  </si>
  <si>
    <t>18 de Noviembre entre 10 de Agosto y Jose Antonio Eguiguren</t>
  </si>
  <si>
    <t>0999719439</t>
  </si>
  <si>
    <t>Bazar en general "Karla nathaly"</t>
  </si>
  <si>
    <t>doryenidjimenez@hotmail.com</t>
  </si>
  <si>
    <t>1103804389</t>
  </si>
  <si>
    <t>Jimenez Camacho Dory Enid Sra.</t>
  </si>
  <si>
    <t>Catacocha s/n e/ sucre y Bolivar</t>
  </si>
  <si>
    <t>0989512093</t>
  </si>
  <si>
    <t>Venta al por menor de artículos de Bazar</t>
  </si>
  <si>
    <t>dariojimenezcamacho@hotmail.com</t>
  </si>
  <si>
    <t>1104546286</t>
  </si>
  <si>
    <t>Jimenez Camacho Nelson Dario Sr.</t>
  </si>
  <si>
    <t>Av. Pio Jaramillo 20-76 y Keneddy</t>
  </si>
  <si>
    <t>18 de noviembre e/ Azuay y Miguel Riofrio</t>
  </si>
  <si>
    <t>0991871875</t>
  </si>
  <si>
    <t>Bar-Discoteca "Lovelei Night"</t>
  </si>
  <si>
    <t>fanyjimenez@hotmail.com</t>
  </si>
  <si>
    <t>1102296090</t>
  </si>
  <si>
    <t>Jimenez Jimenez Fanny Esperanza Dra.</t>
  </si>
  <si>
    <t>Cdla. La paz. Cristobal Ojeda y Vicente Rojas</t>
  </si>
  <si>
    <t>Sucre 11-25 entre Azuay y Mercadillo</t>
  </si>
  <si>
    <t>3701830</t>
  </si>
  <si>
    <t>0999216282</t>
  </si>
  <si>
    <t>Accionista de "Netplus"</t>
  </si>
  <si>
    <t>jjimenez@nettplus.net/info@nettplus.net</t>
  </si>
  <si>
    <t>1103348098</t>
  </si>
  <si>
    <t>Jimenez Luzón Juan Pablo Ing.</t>
  </si>
  <si>
    <t>Estancia Norte calle Cuero y Roberth Soliman</t>
  </si>
  <si>
    <t>0984060326</t>
  </si>
  <si>
    <t>oscar_leo@hotmail.com</t>
  </si>
  <si>
    <t>1103348023</t>
  </si>
  <si>
    <t>Jimenez Luzón Oscar Leonardo Ing.</t>
  </si>
  <si>
    <t>Vicente Rojas 07-09 y Antonio Hidalgo Cdla. Estancia Norte</t>
  </si>
  <si>
    <t>Vicente Rojas y Antonio Hidalgo</t>
  </si>
  <si>
    <t>2615295</t>
  </si>
  <si>
    <t>0994492160</t>
  </si>
  <si>
    <t>1102766050</t>
  </si>
  <si>
    <t>Jimenez Maldonado Dorys Carmita Dra.</t>
  </si>
  <si>
    <t xml:space="preserve">Mercadillo e/ Lauro Guerrero y Ramon Pinto </t>
  </si>
  <si>
    <t xml:space="preserve">Juan de Salinas 14-82 y Sucre </t>
  </si>
  <si>
    <t>0991658839</t>
  </si>
  <si>
    <t>Venta de materiales para muebles</t>
  </si>
  <si>
    <t>tapi-centro@hotmail.com</t>
  </si>
  <si>
    <t>1103322358</t>
  </si>
  <si>
    <t>Jimenez Palacios Juan Carlos Econ.</t>
  </si>
  <si>
    <t>Miguel Agustin Aguirre y Azuay 10490</t>
  </si>
  <si>
    <t xml:space="preserve">Lauro Guerrero y 10 de Agosto </t>
  </si>
  <si>
    <t>0986234830</t>
  </si>
  <si>
    <t>Bazar "DR" Junto a Celcos</t>
  </si>
  <si>
    <t>1100273927</t>
  </si>
  <si>
    <t>Jimenez Torres Merida Teotista Sra.</t>
  </si>
  <si>
    <t>Carigan . Via a Lolita Samaniego a una cuadra de la fábrica de Helados Topsy</t>
  </si>
  <si>
    <t>0994586446</t>
  </si>
  <si>
    <t>Alquiler de Bienes Inmuebles " Marcelo Gallardo industria y Comercio"</t>
  </si>
  <si>
    <t>marianajiron24@gmail.com</t>
  </si>
  <si>
    <t>1102357736</t>
  </si>
  <si>
    <t>Jiron Calle Mariana de Jesus Sra.</t>
  </si>
  <si>
    <t>Segundo Puertas Moreno y Orillas del Zamora</t>
  </si>
  <si>
    <t>Segundo Puertas Moreno 11- 42 y Av. Orillas del Zamora</t>
  </si>
  <si>
    <t>0984165967</t>
  </si>
  <si>
    <t>berthita198@hotmail.com</t>
  </si>
  <si>
    <t>1101863718</t>
  </si>
  <si>
    <t>Labanda Quezada Luz Bertha Dra.</t>
  </si>
  <si>
    <t xml:space="preserve">Ramon Pinto 07-27 y 10 de Agosto </t>
  </si>
  <si>
    <t>Ramón Pinto y 10 de Agosto</t>
  </si>
  <si>
    <t>0990298590</t>
  </si>
  <si>
    <t>Venta Equipos médicos "alta Tecnología Médica"</t>
  </si>
  <si>
    <t>altatecnologiamed1@yahoo.es</t>
  </si>
  <si>
    <t>1102562103</t>
  </si>
  <si>
    <t>Lalangui Pogo Carmita Dolores Sra.</t>
  </si>
  <si>
    <t>Cdla Julio Ordóñez dep. #304</t>
  </si>
  <si>
    <t>Av. Universitaria 06-40 y Colon</t>
  </si>
  <si>
    <t>0980052001/0995188022</t>
  </si>
  <si>
    <t>innovacompu@hotmail.com / ventas@innovacompu.net</t>
  </si>
  <si>
    <t>1104191109</t>
  </si>
  <si>
    <t>Lanchi León Fabricio Alexander Tec.</t>
  </si>
  <si>
    <t>Salvador Bustamante Celi y miguel Cano Madrid Portal II Casa A12</t>
  </si>
  <si>
    <t>10 de Agosto 15-50 y sucre</t>
  </si>
  <si>
    <t>72615377/2576934</t>
  </si>
  <si>
    <t>0992775500</t>
  </si>
  <si>
    <t>venta de equipos celulares"Celumarket"</t>
  </si>
  <si>
    <t>celumarket03@hayoo.es</t>
  </si>
  <si>
    <t>1103033252</t>
  </si>
  <si>
    <t>Lapo Celi Yaneth Alexandra Sra.</t>
  </si>
  <si>
    <t>Cdla. Zamora 03-112</t>
  </si>
  <si>
    <t>José Antonio Eguiguren e/ Sucre y Bolivar</t>
  </si>
  <si>
    <t>0999279597</t>
  </si>
  <si>
    <t>Farmacias "Reina del Cisne"</t>
  </si>
  <si>
    <t>1103418115</t>
  </si>
  <si>
    <t>Lavanda Zuñiga Catherine Alexandra Sra.</t>
  </si>
  <si>
    <t xml:space="preserve">18 de noviembre 07-37 y 10 de Agosto </t>
  </si>
  <si>
    <t>Sucre 06-21 y Colón</t>
  </si>
  <si>
    <t>0990061071/0990060935</t>
  </si>
  <si>
    <t>Venta de accesorios y prendas de vestir "Genesis Boutique"</t>
  </si>
  <si>
    <t>faritaledesma@yahoo.es</t>
  </si>
  <si>
    <t>1102111109</t>
  </si>
  <si>
    <t>Ledesma Jaramillo Farita Augusta Dra.</t>
  </si>
  <si>
    <t>Juan José Peña y Victor Peñaherrera 15-41</t>
  </si>
  <si>
    <t xml:space="preserve">Sucre e/ Lourdes y Mercadillo </t>
  </si>
  <si>
    <t>0991838836</t>
  </si>
  <si>
    <t>Articulos de limpieza "Representaciones Leon"</t>
  </si>
  <si>
    <t>representaciones.leon@yahoo.es</t>
  </si>
  <si>
    <t>1900103548</t>
  </si>
  <si>
    <t>Leon Andrade Franklin Rodrigo</t>
  </si>
  <si>
    <t>Av. Esmeraldas y Juan de Velazco</t>
  </si>
  <si>
    <t>2573457/2721575</t>
  </si>
  <si>
    <t>0995449051</t>
  </si>
  <si>
    <t>venta de ropa "La casa del bebe"</t>
  </si>
  <si>
    <t>diegogl20@hotmail.com</t>
  </si>
  <si>
    <t>1104583305</t>
  </si>
  <si>
    <t>Leon Celi Diego Gustavo Sr.</t>
  </si>
  <si>
    <t>Bolivar e/ Imbabura y Quito</t>
  </si>
  <si>
    <t>0989123313</t>
  </si>
  <si>
    <t>Venta de productos de belleza "Distribuciones León"</t>
  </si>
  <si>
    <t>distleon_24@hotmail.com</t>
  </si>
  <si>
    <t>1102569504</t>
  </si>
  <si>
    <t>Leon Chamba Luis Marco Ing.</t>
  </si>
  <si>
    <t xml:space="preserve">Juan de Salinas y Segundo Cueva </t>
  </si>
  <si>
    <t>Olmedo 13 -14 y Lourdes</t>
  </si>
  <si>
    <t>2578726</t>
  </si>
  <si>
    <t>0993893439</t>
  </si>
  <si>
    <t>Gabinete de Belleza "ML Peluqueria"</t>
  </si>
  <si>
    <t>mmarianela_ls@hotmail.com</t>
  </si>
  <si>
    <t>1103310569</t>
  </si>
  <si>
    <t>Leon Seraquive Mercedes Marianela Sra.</t>
  </si>
  <si>
    <t>Rocafuerte y Av. Orillas del Zamora</t>
  </si>
  <si>
    <t>Rocafuerte e/ Santa Mariana de Jesus y Av. Orillas del Zamora</t>
  </si>
  <si>
    <t>0992168300</t>
  </si>
  <si>
    <t>Imprenta "Grafic Plus"</t>
  </si>
  <si>
    <t>grafiplus2013@gmail.com</t>
  </si>
  <si>
    <t>1103246839</t>
  </si>
  <si>
    <t>Lima Chinchay Augusto José Ing</t>
  </si>
  <si>
    <t>Cariamanga y Sucre 14-75</t>
  </si>
  <si>
    <t>Cariamanga 14-75 y Sucre</t>
  </si>
  <si>
    <t>0999952907</t>
  </si>
  <si>
    <t>Imprenta "Grafimundo"</t>
  </si>
  <si>
    <t>grafimundo@yahoo.com</t>
  </si>
  <si>
    <t>1102792981</t>
  </si>
  <si>
    <t xml:space="preserve">Lima Chinchay Oswaldo Jorge Lic. </t>
  </si>
  <si>
    <t>Barrio los molinos 42-265 D-3</t>
  </si>
  <si>
    <t>Av. Manuel A. Aguirre y Azuay</t>
  </si>
  <si>
    <t>0997007372</t>
  </si>
  <si>
    <t>Venta de productos veterinarios "Representaciones Agropecuarias Reagro"</t>
  </si>
  <si>
    <t>renelituma@hotmail.com</t>
  </si>
  <si>
    <t>1102662291</t>
  </si>
  <si>
    <t>Lituma Añazco Manrique Rene Dr.</t>
  </si>
  <si>
    <t xml:space="preserve">Las Palmeras Alto </t>
  </si>
  <si>
    <t>Quito 13-42 y Bolivar</t>
  </si>
  <si>
    <t>0987721002</t>
  </si>
  <si>
    <t>Venta de Material de arte "Pinceladas"</t>
  </si>
  <si>
    <t>llacxaguanga@hotmail.com</t>
  </si>
  <si>
    <t>1103251235</t>
  </si>
  <si>
    <t>Llacxaguanca Ramírez Yorqui Augusto Abg.</t>
  </si>
  <si>
    <t>Uruguay y Nicaragua 14-43</t>
  </si>
  <si>
    <t>Guaranda y Machala</t>
  </si>
  <si>
    <t>0991128785</t>
  </si>
  <si>
    <t>Venta de abarrotes "Comercial Loaiza"</t>
  </si>
  <si>
    <t>1101825048</t>
  </si>
  <si>
    <t>Loaiza Moreno Fanny Tarcila Lcda.</t>
  </si>
  <si>
    <t>Panamá 14-21 y Venezuela</t>
  </si>
  <si>
    <t>José Angel Palacios/Ines Jimenez y Nicolas Jurado</t>
  </si>
  <si>
    <t>0982777995</t>
  </si>
  <si>
    <t>Venta de insumos Maquinaria Agricola Industrial "servicios Profesionales"</t>
  </si>
  <si>
    <t>jloaruiz@yahoo.es / loarpi@gmail.com</t>
  </si>
  <si>
    <t>1102932827</t>
  </si>
  <si>
    <t xml:space="preserve">Loaiza Ruiz Jorge Stalin Ing. </t>
  </si>
  <si>
    <t>Av. Orillas del Zamora y Jaun de Alderete 02-30</t>
  </si>
  <si>
    <t>Mercadillo y Nicolas Garcia Es.</t>
  </si>
  <si>
    <t>0984126009</t>
  </si>
  <si>
    <t>Venta de material eléctrico "Importadora Loaiza"</t>
  </si>
  <si>
    <t>aloayzaecl2@gmail.com</t>
  </si>
  <si>
    <t>1103698260</t>
  </si>
  <si>
    <t>Loayza Fernández Andrés Geovanny Ing.</t>
  </si>
  <si>
    <t xml:space="preserve">Ramon Pinto 11-33 e/ Azuay y Mercadillo </t>
  </si>
  <si>
    <t>Ramón Pinto Entre Mercadillo y Azuay</t>
  </si>
  <si>
    <t>0986008810</t>
  </si>
  <si>
    <t>Venta de pernos</t>
  </si>
  <si>
    <t>1101464749</t>
  </si>
  <si>
    <t>Loyola Ochoa  Beatriz Esperanza Sra.</t>
  </si>
  <si>
    <t>Ciudadela " Nueva Granada"</t>
  </si>
  <si>
    <t>Imbabura 16-27 y 18 de Noviembre</t>
  </si>
  <si>
    <t>0989909546</t>
  </si>
  <si>
    <t>Venta de Pinturas, Barnices y Lacas "Gamacolor"</t>
  </si>
  <si>
    <t>andy_loyo88@hotmail.com</t>
  </si>
  <si>
    <t>1104791007</t>
  </si>
  <si>
    <t>Loyola Ochoa Andres David Sr.</t>
  </si>
  <si>
    <t xml:space="preserve">Mariana de Jesus 12 y Pichincha Urb. El prado </t>
  </si>
  <si>
    <t>Gran Colombia e/ Ancon y Tena</t>
  </si>
  <si>
    <t>2720993</t>
  </si>
  <si>
    <t>0982970083</t>
  </si>
  <si>
    <t>Almacen Agropecuario "La casa del Agricultor"</t>
  </si>
  <si>
    <t>lacasaagricultor@gmail.com</t>
  </si>
  <si>
    <t>1102476171</t>
  </si>
  <si>
    <t>Loyola Román Byron Patricio Ing.</t>
  </si>
  <si>
    <t>Av. Universitaria y 10 de agosto "sindicato de choferes"</t>
  </si>
  <si>
    <t>0994007411</t>
  </si>
  <si>
    <t xml:space="preserve">Transporte interprovincial de pasajeros </t>
  </si>
  <si>
    <t>disensa_direl@yahoo.com</t>
  </si>
  <si>
    <t>1101994943</t>
  </si>
  <si>
    <t>Ludeña Astudillo Ivan Dr.</t>
  </si>
  <si>
    <t xml:space="preserve">Urb. Estancia del Rio   </t>
  </si>
  <si>
    <t>0992266044</t>
  </si>
  <si>
    <t>Alquiler de Inmuebles</t>
  </si>
  <si>
    <t>1100310869</t>
  </si>
  <si>
    <t>Ludeña Jimenez Clemencia Emperatriz</t>
  </si>
  <si>
    <t>Azuay e/ 18 de Noviembre y Av. Universitaria</t>
  </si>
  <si>
    <t>Azuay 12-22 y 18 de Noviembre</t>
  </si>
  <si>
    <t>2573358</t>
  </si>
  <si>
    <t>0999173999</t>
  </si>
  <si>
    <t>Venta al por mayor y menor de articulos de papeleria "Gráficas Santiago"</t>
  </si>
  <si>
    <t>julioclunacruz@hotmail.com</t>
  </si>
  <si>
    <t>1102021464</t>
  </si>
  <si>
    <t>Luna Cruz Julio Cesar Ing.</t>
  </si>
  <si>
    <t>Av. 8 de Diciembre e/ Guayaquil y Jaramijó</t>
  </si>
  <si>
    <t>18 de Noviembre 12-67 y Lourdes</t>
  </si>
  <si>
    <t>0999426249</t>
  </si>
  <si>
    <t>Venta al por mayor y menor de papeleria en general "La Reforma"</t>
  </si>
  <si>
    <t>0701095366</t>
  </si>
  <si>
    <t>Luzuriaga Espinosa Guido Honorio Sr.</t>
  </si>
  <si>
    <t>18 de Noviembre 15-66 e/ Cariamanga y Celica</t>
  </si>
  <si>
    <t>Quito 16-01 y 18 de Noviembre</t>
  </si>
  <si>
    <t>0989979945</t>
  </si>
  <si>
    <t>Venta al por menor de accesorios partes y piezas de vehiculos "Lumicar"</t>
  </si>
  <si>
    <t>lumicar.loja@gemail.com</t>
  </si>
  <si>
    <t>1100569118</t>
  </si>
  <si>
    <t>Macas Gonzalez German Agustin Sr.</t>
  </si>
  <si>
    <t>Quito y 18 de noviembre 16-15</t>
  </si>
  <si>
    <t>18 de Noviembre 03-69 y Quito</t>
  </si>
  <si>
    <t>0993031165</t>
  </si>
  <si>
    <t>Repuestos de vehículos "Electricar"</t>
  </si>
  <si>
    <t>mrafaelmaria@yahoo.com</t>
  </si>
  <si>
    <t>1102074190</t>
  </si>
  <si>
    <t>Macas González Rafael Lic.</t>
  </si>
  <si>
    <t>Edmundo Samniego Bodos  y Arturo Jorge Bailon</t>
  </si>
  <si>
    <t>Mercado Gran Colombia Sector 1 puesto Nro. 139</t>
  </si>
  <si>
    <t>0994302710</t>
  </si>
  <si>
    <t>Venta de mariscos</t>
  </si>
  <si>
    <t>1100619269</t>
  </si>
  <si>
    <t>Macas Zaquinaula María Presentacion</t>
  </si>
  <si>
    <t>Lauro Guerrero y J.A, Eguiguren</t>
  </si>
  <si>
    <t>Lauro Guerrero y Jose Antonio Eguiguren</t>
  </si>
  <si>
    <t>0999117024</t>
  </si>
  <si>
    <t>Venta de repuestos automotriz " Importadora Aguilera Matriz"</t>
  </si>
  <si>
    <t>1100583309</t>
  </si>
  <si>
    <t>Maldonado Castro Graciela Sra.</t>
  </si>
  <si>
    <t>SANTA ROSA</t>
  </si>
  <si>
    <t>Daniel Alvarez y Santiago de las montañas</t>
  </si>
  <si>
    <t>Santiago de las Montañas y Daniel Alvarez</t>
  </si>
  <si>
    <t>2721628</t>
  </si>
  <si>
    <t>0992131987/0980870511</t>
  </si>
  <si>
    <t>Compra-Venta de Vehículos "Covehmal"</t>
  </si>
  <si>
    <t>covehmal@yahoo.es/mjaimealejandro@rocketmail.com</t>
  </si>
  <si>
    <t>1103133078</t>
  </si>
  <si>
    <t>Maldonado Castro Jaime Alejandro Ing.</t>
  </si>
  <si>
    <t>Jose Felix de Valdivieso e/ Sucre y 18 de Noviembre</t>
  </si>
  <si>
    <t>0990683990</t>
  </si>
  <si>
    <t>Confección y Venta de Vidrio "El Palacio del Vidrio"</t>
  </si>
  <si>
    <t>1102188750</t>
  </si>
  <si>
    <t>Maldonado Cueva Edgar Efren Sr.</t>
  </si>
  <si>
    <t>José Antonio Eguiguren y Lauro Guerrero</t>
  </si>
  <si>
    <t>2584297</t>
  </si>
  <si>
    <t>Restaurante " Los Jardines"</t>
  </si>
  <si>
    <t>hostal_aguilera@hotmail.com</t>
  </si>
  <si>
    <t xml:space="preserve">Maldonado Luzuriaga Lady Janet </t>
  </si>
  <si>
    <t>Calle Clotario Paz y Ramon Burneo 19-20</t>
  </si>
  <si>
    <t>no tiene negocio. Socia del comité de damas</t>
  </si>
  <si>
    <t>072571204/2678506</t>
  </si>
  <si>
    <t>0982803687</t>
  </si>
  <si>
    <t>rosangelesmg@gmail.com</t>
  </si>
  <si>
    <t>1100568870</t>
  </si>
  <si>
    <t>Maldonado Quezada Rosa de los Angeles</t>
  </si>
  <si>
    <t>Matilde Hidalgo de Procel #13-99 y Lourdes</t>
  </si>
  <si>
    <t>Mercadillo 13-15 e/ Bernardo Valdivieso</t>
  </si>
  <si>
    <t>0992874588</t>
  </si>
  <si>
    <t>Venta al por menor de artículos de Mercería</t>
  </si>
  <si>
    <t>glorita_mar@hotmail.com</t>
  </si>
  <si>
    <t>1100606522</t>
  </si>
  <si>
    <t>Martinez Gloria Esperanza Lcda.</t>
  </si>
  <si>
    <t>España 18-26 y Bolivia (Tebaida Alta)</t>
  </si>
  <si>
    <t xml:space="preserve">Mercado Centro Comercial </t>
  </si>
  <si>
    <t>0989643127</t>
  </si>
  <si>
    <t>Venta de Ropa "Juan Masache"</t>
  </si>
  <si>
    <t>1103366686</t>
  </si>
  <si>
    <t>Masache Masache Juan Alberto</t>
  </si>
  <si>
    <t>Cabo Agustin Anchico 31-27 y Soldado Rafael Pullaguari</t>
  </si>
  <si>
    <t>2545108</t>
  </si>
  <si>
    <t>089046195/098667052</t>
  </si>
  <si>
    <t>Venta al por menor de prendas de Vestir "Almacen Gabita"</t>
  </si>
  <si>
    <t>1102718028</t>
  </si>
  <si>
    <t xml:space="preserve">Matailo Yaguana Esther del Rosario </t>
  </si>
  <si>
    <t>Urb. Rodriguez Witt calle Rio Xinqu 20-23 y Rio Madeira</t>
  </si>
  <si>
    <t>Cuxibamba y Cañar s/n</t>
  </si>
  <si>
    <t>0994188900</t>
  </si>
  <si>
    <t>Vehículos "EM City Car"</t>
  </si>
  <si>
    <t>efrenmc-72@hotmail.com</t>
  </si>
  <si>
    <t>1711179455</t>
  </si>
  <si>
    <t>Matamoros Cobos Alejandro Efren Sr.</t>
  </si>
  <si>
    <t>Mercadillo 22-120 y J. Placios "Las Peñas"</t>
  </si>
  <si>
    <t>Mercadillo y J.Palacios "Las Peñas"</t>
  </si>
  <si>
    <t>0985333115</t>
  </si>
  <si>
    <t>Imprenta "Cosmos"</t>
  </si>
  <si>
    <t>1100496544</t>
  </si>
  <si>
    <t>Matamoros Paz Zoila Sra.</t>
  </si>
  <si>
    <t>Av. Bustamante Celi y Chone</t>
  </si>
  <si>
    <t>0990534121</t>
  </si>
  <si>
    <t>Venta de Comida</t>
  </si>
  <si>
    <t>1104307879</t>
  </si>
  <si>
    <t>Maza Ajila Ángel Agustin</t>
  </si>
  <si>
    <t>Malacatos" sector San José</t>
  </si>
  <si>
    <t>Mercado Gran Colombia (sector2)</t>
  </si>
  <si>
    <t>0991882890</t>
  </si>
  <si>
    <t xml:space="preserve">Venta de Legumbres </t>
  </si>
  <si>
    <t>1102058615</t>
  </si>
  <si>
    <t>Maza Amada Marcela</t>
  </si>
  <si>
    <t>Vicente Delgado Tapia y Tribuno</t>
  </si>
  <si>
    <t xml:space="preserve">Av. Gran Colombia y Guaranda </t>
  </si>
  <si>
    <t>0985840315</t>
  </si>
  <si>
    <t>Insumos Agropecuarios "Sepagro"</t>
  </si>
  <si>
    <t>luismaza.61@hotmail.es</t>
  </si>
  <si>
    <t>1102017579</t>
  </si>
  <si>
    <t>Maza Macas Luis Antonio Dr.</t>
  </si>
  <si>
    <t>Barrio El Molino s/n</t>
  </si>
  <si>
    <t>0987492111</t>
  </si>
  <si>
    <t>mmazam1963@gmail.com</t>
  </si>
  <si>
    <t>1102109814</t>
  </si>
  <si>
    <t>Maza Macas Manuel Agustin Ing.</t>
  </si>
  <si>
    <t>Ramón y Cajal y Romulo Gallegos 11-22</t>
  </si>
  <si>
    <t>Colón 14-21 y Bolivar esq</t>
  </si>
  <si>
    <t>0999460865</t>
  </si>
  <si>
    <t xml:space="preserve">Abogado "Servicios Profesionales" </t>
  </si>
  <si>
    <t>juanmedinalozano@hotmail.com</t>
  </si>
  <si>
    <t>1102438726</t>
  </si>
  <si>
    <t>Medina Lozano Juan Ignacio Dr.</t>
  </si>
  <si>
    <t>Sector: Sultana del Sur. Pedro de Anzuez y Thomas de Eras</t>
  </si>
  <si>
    <t>Olmedo 05-21 e Imbabura</t>
  </si>
  <si>
    <t>0989478886</t>
  </si>
  <si>
    <t>Venta Asesoramiento y Seguros 2paulina Medina Ordoñez"</t>
  </si>
  <si>
    <t>pmaproseguros@hotmail.com/paulhimed@hotmail.com</t>
  </si>
  <si>
    <t>1103429237</t>
  </si>
  <si>
    <t xml:space="preserve">Medina Ordóñez Paulina Maribel Ing. </t>
  </si>
  <si>
    <t>18 de noviembre e/ Celica y Cariamanga</t>
  </si>
  <si>
    <t>18 Noviembre entre Cariamanga y Celica</t>
  </si>
  <si>
    <t>0987237393</t>
  </si>
  <si>
    <t>Cafeteria "Isa"</t>
  </si>
  <si>
    <t>jlmedina885@hotmail.com</t>
  </si>
  <si>
    <t>Medina Poma José Luis Sr.</t>
  </si>
  <si>
    <t>Ancon y Gran Colombia 13-77</t>
  </si>
  <si>
    <t>Av. Gran Colombia y Alcon</t>
  </si>
  <si>
    <t>0992151886</t>
  </si>
  <si>
    <t>Consumo masivo " Comercial Emily"</t>
  </si>
  <si>
    <t>patrimejia1973@outlook.com</t>
  </si>
  <si>
    <t>Mejia Pineda Oswaldo Patricio</t>
  </si>
  <si>
    <t>Teodoro Wolf y Benjamin Franklin</t>
  </si>
  <si>
    <t xml:space="preserve">Juan José Peña 11-47 Azuay y Mercadillo </t>
  </si>
  <si>
    <t>2574878</t>
  </si>
  <si>
    <t>0993147805</t>
  </si>
  <si>
    <t>Venta de Uniformes escolares y Ropa de trabajo "Viste Uniforme"</t>
  </si>
  <si>
    <t>esperanzamena45@yahoo.es</t>
  </si>
  <si>
    <t>Mena Ordoñez Esperanza Yaqueline Lic.</t>
  </si>
  <si>
    <t>San Pedro de Bellavista</t>
  </si>
  <si>
    <t>Mercado Gran Colombia Puesto 450 sector 2</t>
  </si>
  <si>
    <t>Venta de legumbres en el mercado mayorista "puesto 450"</t>
  </si>
  <si>
    <t>0100476498</t>
  </si>
  <si>
    <t>Mendieta Quezada Edelmira de Jesus</t>
  </si>
  <si>
    <t>Lauro Guerrero e/ Mercadillo y Azuay</t>
  </si>
  <si>
    <t>Lauro Guerrero/ Mercadillo y Azuay</t>
  </si>
  <si>
    <t>0992601371</t>
  </si>
  <si>
    <t>Alquiler Trajes Formales "Camila Hurtado"</t>
  </si>
  <si>
    <t>adrianita.belis@hotmail.com</t>
  </si>
  <si>
    <t>Minga Calderon Adriana de los Angeles Ing.</t>
  </si>
  <si>
    <t>Pasteur y José Maria Vivar detrás de canchas "Calva y Calva"</t>
  </si>
  <si>
    <t>Juan José Peña y Lourdes</t>
  </si>
  <si>
    <t>2575760/2548301</t>
  </si>
  <si>
    <t>0986431384</t>
  </si>
  <si>
    <t>Moncayo Vaca Carmen Margoth</t>
  </si>
  <si>
    <t>Nicolas Garcia e/ mercadillo y Maximo Rodrigueez 12-62</t>
  </si>
  <si>
    <t>0999417396</t>
  </si>
  <si>
    <t>servicio de audio y luces</t>
  </si>
  <si>
    <t>ecosonido_eaw@yahoo.es</t>
  </si>
  <si>
    <t>Moncayo Vega Luis Iván</t>
  </si>
  <si>
    <t>Av. Cuxibamba 06-06 e Ibarra</t>
  </si>
  <si>
    <t>Av.Cuxibamba 06-06 e Ibarra</t>
  </si>
  <si>
    <t>0994222096/0999159134</t>
  </si>
  <si>
    <t>Venta de llantas "Movillanta"</t>
  </si>
  <si>
    <t>movillanta@hotmail.com/movillanta@yahoo.es</t>
  </si>
  <si>
    <t>Mora Castillo José Jaime Estuardo Sr.</t>
  </si>
  <si>
    <t>Bolivar 11-59 e/ Azuay y Mercadillo</t>
  </si>
  <si>
    <t>Bolivar 11-59 entre Azuay y Mercadillo</t>
  </si>
  <si>
    <t>0986780767</t>
  </si>
  <si>
    <t>Arriendos Centrocomercial Mora</t>
  </si>
  <si>
    <t>edu-mora@hotmail.es</t>
  </si>
  <si>
    <t>Mora Costa Holger Moises  Eduardo Ecn.</t>
  </si>
  <si>
    <t>Ramón Pinto 07-27</t>
  </si>
  <si>
    <t>24 de Mayo 05-45 y Segundo Cueva Celi</t>
  </si>
  <si>
    <t>0984758090</t>
  </si>
  <si>
    <t>negralinda@hotmail.com</t>
  </si>
  <si>
    <t>Mora Rojas Gladys Teresa</t>
  </si>
  <si>
    <t>Machala 12-38 y Jaramijó</t>
  </si>
  <si>
    <t>2720104</t>
  </si>
  <si>
    <t>0983488112</t>
  </si>
  <si>
    <t>Servicios Artisiticos</t>
  </si>
  <si>
    <t>mariposamil@gmail.com</t>
  </si>
  <si>
    <t>Moreno Tandazo Enriqueta Guillermina Lcda (Ketty)</t>
  </si>
  <si>
    <t>18 de Noviembre y Cariamanga esq.</t>
  </si>
  <si>
    <t>18 de Noviembre y 07-40 y 10 de Agosto</t>
  </si>
  <si>
    <t>0994393629</t>
  </si>
  <si>
    <t>Venta al por Menor de Articulos de Bazar "Comercial Narger"</t>
  </si>
  <si>
    <t>gmc77777@hotmail.com</t>
  </si>
  <si>
    <t>0101327245</t>
  </si>
  <si>
    <t>Morocho Cochancela Manuel Gerardo Sr.</t>
  </si>
  <si>
    <t>18 de noviembre y Cariamanga Esq.</t>
  </si>
  <si>
    <t>0988395858</t>
  </si>
  <si>
    <t>Venta de Películas "Nintenlandia"</t>
  </si>
  <si>
    <t>cmorocho2009@hotmail.com</t>
  </si>
  <si>
    <t>Morocho Narvaez Cristian Geovany. Dr</t>
  </si>
  <si>
    <t>HUAQUILLAS</t>
  </si>
  <si>
    <t>Vive en Huaquillas</t>
  </si>
  <si>
    <t xml:space="preserve">Bolivar y 10 de Agosto </t>
  </si>
  <si>
    <t>0995428317</t>
  </si>
  <si>
    <t>Recargas electronicos</t>
  </si>
  <si>
    <t>gerencia@laredecuador.com</t>
  </si>
  <si>
    <t>0703361071</t>
  </si>
  <si>
    <t xml:space="preserve">Motoche Torres Ramiro Clemente Ing. </t>
  </si>
  <si>
    <t>La Pradera. Acacias e/ Cipres y Catamayo</t>
  </si>
  <si>
    <t xml:space="preserve">18 de Noviembre y Rocafuerte     </t>
  </si>
  <si>
    <t>2580838/2562839</t>
  </si>
  <si>
    <t>1989230711</t>
  </si>
  <si>
    <t>Actividades realizadas por optometrista "El Marciano"</t>
  </si>
  <si>
    <t>Moya Zurita Franklin Eduardo Dr.</t>
  </si>
  <si>
    <t>Quito e/ Bolivar 13-34 y Bernardo Valsivieso</t>
  </si>
  <si>
    <t>Quito e/ Bolivar y Bernardo Valdivieso</t>
  </si>
  <si>
    <t>0986914885</t>
  </si>
  <si>
    <t>silviamt38@hotmail.com</t>
  </si>
  <si>
    <t>Muicela Torres Silvia Angelica</t>
  </si>
  <si>
    <t xml:space="preserve">Cdla. Las Palmeras </t>
  </si>
  <si>
    <t>18 Nov. Y Gobernacion De Mainas</t>
  </si>
  <si>
    <t>0999745549</t>
  </si>
  <si>
    <t>Repuestos automotrices-Vehiculos</t>
  </si>
  <si>
    <t>leninapolo@hotmail.com/centrodiesel.z@gmail.co</t>
  </si>
  <si>
    <t>Muñoz Apolo Oscar Lenin Ing.</t>
  </si>
  <si>
    <t>La Pradera Romerillos e/ Catamayo y Arupos</t>
  </si>
  <si>
    <t>San sebastian, Bernardo  Mercadillo y Lourdes</t>
  </si>
  <si>
    <t>2581650</t>
  </si>
  <si>
    <t>0989989183/0982451503</t>
  </si>
  <si>
    <t>Narvaez Cabrera Luis Miguel Sr.</t>
  </si>
  <si>
    <t xml:space="preserve">10 de Agosto 15-67 y Av. 18 de Nov. </t>
  </si>
  <si>
    <t>10 agosto 15 -67  entre Sucre y 18 Noviembre</t>
  </si>
  <si>
    <t>0991446666</t>
  </si>
  <si>
    <t>Farmacia, Consultorio, servicios profesionales</t>
  </si>
  <si>
    <t>carlosnar1956@hotmail.com</t>
  </si>
  <si>
    <t>Narvaez Figueroa Carlos Alberto Dr.</t>
  </si>
  <si>
    <t xml:space="preserve">Calicuchima 09-31 y Quinara </t>
  </si>
  <si>
    <t>Mercadillo 13-73 y Bolívar</t>
  </si>
  <si>
    <t>0997560255</t>
  </si>
  <si>
    <t>Venta de artículos de video juego</t>
  </si>
  <si>
    <t>darwinnarvaez2009@gmail.com</t>
  </si>
  <si>
    <t>Narvaez Villavicencio Darwin Omar Sr.</t>
  </si>
  <si>
    <t>Nueva Granada: Av. 8 de diciembre y Francisco Robles</t>
  </si>
  <si>
    <t>Bernardo Valdivieso 10-16 y Miguel Riofrio</t>
  </si>
  <si>
    <t>0990545189</t>
  </si>
  <si>
    <t>Imprenta "Gráficas Narvaez"</t>
  </si>
  <si>
    <t>graficasnarvaez@gmail.com</t>
  </si>
  <si>
    <t>Narvaez Vivanco Michael Alberto Sr.</t>
  </si>
  <si>
    <t>Catacocha y 24 de Mayo 09-96</t>
  </si>
  <si>
    <t>Naula Puglla Judith María</t>
  </si>
  <si>
    <t>1100206315</t>
  </si>
  <si>
    <t>Navarrete Sanchez Zoila Luz</t>
  </si>
  <si>
    <t>Cuxibamba y Riobamba Esq.</t>
  </si>
  <si>
    <t>18 de Noviembre e/ Celica y Gonzanamá "Kacentro Pika"</t>
  </si>
  <si>
    <t>2570502</t>
  </si>
  <si>
    <t>0986938403/098474622</t>
  </si>
  <si>
    <t>venta de plásticos "K Centro Pika"</t>
  </si>
  <si>
    <t>kcpicaloja@hotmail.com</t>
  </si>
  <si>
    <t>Novillo Peralta Holanda Esperanza Sra.</t>
  </si>
  <si>
    <t>El valle calle Santa Rosa 10/85 e/ Babahoyo y Cuenca</t>
  </si>
  <si>
    <t>Miguel Riofrio 18-26 Ramon Pinto y Lauro Guerrero</t>
  </si>
  <si>
    <t>0999678095</t>
  </si>
  <si>
    <t>Doctora "Servicios Profesionales"</t>
  </si>
  <si>
    <t>ocampobraices@hotmail.com</t>
  </si>
  <si>
    <t xml:space="preserve">Ocampo Rojas Carmen América Dra. </t>
  </si>
  <si>
    <t>Jaime Roldos y Av. Salvador Bustamante Celi</t>
  </si>
  <si>
    <t>2570238/2615410</t>
  </si>
  <si>
    <t>0994066235</t>
  </si>
  <si>
    <t>Venta al por mayor y menor de accesorios, partes y piezas de vehiculos "Autopartes Ochoa"</t>
  </si>
  <si>
    <t>autoparts89@hotmail.com</t>
  </si>
  <si>
    <t>0103016408</t>
  </si>
  <si>
    <t>Ochoa Mora Raul</t>
  </si>
  <si>
    <t>Av. Eduardo Kigman 22-33 y Alamor</t>
  </si>
  <si>
    <t>18 de Noviembre 07-61 y 10 de Agosto</t>
  </si>
  <si>
    <t>2571939</t>
  </si>
  <si>
    <t>0986713717</t>
  </si>
  <si>
    <t>Venta de telas "Almacenes Patricia"</t>
  </si>
  <si>
    <t>palezandra@hotmail.com</t>
  </si>
  <si>
    <t>Ochoa Ochoa Patricia Alexandra Dra.</t>
  </si>
  <si>
    <t>Ciudadel aLos Faiques 15-32</t>
  </si>
  <si>
    <t>Micromercado "Raquelita"</t>
  </si>
  <si>
    <t>topoquela77@gmail.com</t>
  </si>
  <si>
    <t>Ochoa Paladines Diego Fernando Sr.</t>
  </si>
  <si>
    <t>Ramon Burneo 04-89 y Clotario Paz</t>
  </si>
  <si>
    <t>Sucre 03-35 entre Quito y José Felix de Valdivieso</t>
  </si>
  <si>
    <t>0995623186/0999941678</t>
  </si>
  <si>
    <t>Cobranzas de Cartera "Alteco Cia. Ltda."</t>
  </si>
  <si>
    <t>liliaojedacabrera@yahoo.es</t>
  </si>
  <si>
    <t>Ojeda Cabrera Lilia Georgina Lic.</t>
  </si>
  <si>
    <t>Duraznos y Membrillos esq.</t>
  </si>
  <si>
    <t>Bolivar 11-18 entre Azuay y Mercadillo</t>
  </si>
  <si>
    <t>0991120064</t>
  </si>
  <si>
    <t>solka73@hotmail.com</t>
  </si>
  <si>
    <t>Ojeda Carrión Soledad Karina Lic.</t>
  </si>
  <si>
    <t>Calle Colon y 18 de noviembre 16-26</t>
  </si>
  <si>
    <t>Calle Colon y 18 de noviembre</t>
  </si>
  <si>
    <t>Venta de Ropa D´ Chica Boutique</t>
  </si>
  <si>
    <t>pamelaof_58@hotmail.com</t>
  </si>
  <si>
    <t xml:space="preserve">Ojeda Feijo Ruth Carmita </t>
  </si>
  <si>
    <t>Av. Manuel Agustn Aguirre y Pasaje a la Feue</t>
  </si>
  <si>
    <t xml:space="preserve">Av. Manuel Agustin Aguirre y Pasaje la FEUE </t>
  </si>
  <si>
    <t>0991590708</t>
  </si>
  <si>
    <t>maria_ester_ojeda@hotmail.com</t>
  </si>
  <si>
    <t>Ojeda Jaramillo  María Esther Sra.</t>
  </si>
  <si>
    <t>Catacocha 09-152 y 24 de mayo</t>
  </si>
  <si>
    <t xml:space="preserve">Rocafuerte 09-51 y Macará </t>
  </si>
  <si>
    <t>0999159573</t>
  </si>
  <si>
    <t>Imprenta "Creactiva" Diseñador gráfico</t>
  </si>
  <si>
    <t>info@creactiva.com.ec</t>
  </si>
  <si>
    <t>Ojeda Matamoros Leonardo Patricio Sr.</t>
  </si>
  <si>
    <t>10 de agosto 11-74 e/  Olmedo y Juan Jose Peña</t>
  </si>
  <si>
    <t xml:space="preserve">10 de Agosto 11-74 y Olmedo </t>
  </si>
  <si>
    <t>Alquiler de bien iunmueble para local comercial y "servicios Profesionales"</t>
  </si>
  <si>
    <t>Ojeda Sotomayor Luis Alberto Dr.</t>
  </si>
  <si>
    <t>Riveras del Jipiro No14</t>
  </si>
  <si>
    <t>Eloy Alfaro y Rocafuerte</t>
  </si>
  <si>
    <t>0993796212</t>
  </si>
  <si>
    <t>Bodega "comercial Camila"</t>
  </si>
  <si>
    <t>jp2827@hotmail.com</t>
  </si>
  <si>
    <t>Ontaneda Cornejo José Paúl Sr.</t>
  </si>
  <si>
    <t>El pedestal</t>
  </si>
  <si>
    <t>Azuay entre Bolívar y Sucre</t>
  </si>
  <si>
    <t>Venta de Pan y Panecillos-Frescos "El secreto de la Abuela"</t>
  </si>
  <si>
    <t>Ontaneda Vargas Gloria Yolanda Sra.</t>
  </si>
  <si>
    <t>El Tejar edif. Villonaco Dep. 304</t>
  </si>
  <si>
    <t>Centro Comercial LOCAL 76 y 77</t>
  </si>
  <si>
    <t>0991622996/0969666885</t>
  </si>
  <si>
    <t>washorbe@gmail.com</t>
  </si>
  <si>
    <t>Orbe Donoso Julio Washington</t>
  </si>
  <si>
    <t>Ciudadela Zamora calle Segundo Cueva Celi frente a la pileta</t>
  </si>
  <si>
    <t>Imbabura 1325 Bernardo Valdivieso y Bolivar</t>
  </si>
  <si>
    <t>2578667/2562842</t>
  </si>
  <si>
    <t>0990511457</t>
  </si>
  <si>
    <t>Venta al por menor de muebles "Credi Mueble"</t>
  </si>
  <si>
    <t>Ordoñez Alvarado Aura Esperanza</t>
  </si>
  <si>
    <t>José Antonio Eguiguren e/ Lauro Guerrero y Ramon Pinto</t>
  </si>
  <si>
    <t>0992089328</t>
  </si>
  <si>
    <t>Venta al por mayor y menor de productos textiles</t>
  </si>
  <si>
    <t>weoj57@yahoo.es</t>
  </si>
  <si>
    <t>Ordoñez Jiménez Wilson Eduardo Dr. Ju</t>
  </si>
  <si>
    <t>Bolivar y Lourdes 14-29</t>
  </si>
  <si>
    <t>0993538255</t>
  </si>
  <si>
    <t>Ordoñez Ocampo Zoila Margarita Sra.</t>
  </si>
  <si>
    <t>Sucre 12-96 y Lourdes</t>
  </si>
  <si>
    <t>Sucre 12-92 y Lourdes</t>
  </si>
  <si>
    <t>0984103298</t>
  </si>
  <si>
    <t>Ferreteria "Ferroelectrico"</t>
  </si>
  <si>
    <t>anageor60@hotmail.com</t>
  </si>
  <si>
    <t>Ordoñez Rojas Ana Genoveva Sra.</t>
  </si>
  <si>
    <t>Cdla. Clodoveo Jaramillo. Calle Montevideo y Puebla</t>
  </si>
  <si>
    <t>0991380828</t>
  </si>
  <si>
    <t>Cultivo de Caña</t>
  </si>
  <si>
    <t>prince_nathaly@hotmail.com</t>
  </si>
  <si>
    <t>Ordoñez Rojas Hugo Marcelo</t>
  </si>
  <si>
    <t>Miguel Riofrio 17-50 y Lauro Guerrero</t>
  </si>
  <si>
    <t>Miguel Riofrío y Lauro Guerrero</t>
  </si>
  <si>
    <t>2578873</t>
  </si>
  <si>
    <t>0997009950</t>
  </si>
  <si>
    <t>Extraccion de Oro "Or's Vill"</t>
  </si>
  <si>
    <t>Orellana Hurtado Hernán Lorenzo Sr.</t>
  </si>
  <si>
    <t>San Cayetano Alto entrada principal a Yanacocha</t>
  </si>
  <si>
    <t>Juan José Flores 11-25 y Velasco Ibarra</t>
  </si>
  <si>
    <t>0994305823</t>
  </si>
  <si>
    <t>Venta Repuestos maquinaria agrícola "Tracto Oruga"</t>
  </si>
  <si>
    <t>veronicaorellana@hotmail.es</t>
  </si>
  <si>
    <t>Orellana Jaramillo Veronica del Rocio Dra.</t>
  </si>
  <si>
    <t>Imbabura 16-19 y 18 de Noviembre</t>
  </si>
  <si>
    <t xml:space="preserve">Imbabura 16-19 y 18 de Noviembre </t>
  </si>
  <si>
    <t>0981198924</t>
  </si>
  <si>
    <t>Ferretería "distribuidora Bolivar"</t>
  </si>
  <si>
    <t>dibo1619@yahoo.es</t>
  </si>
  <si>
    <t xml:space="preserve">Ortega Cevallos José Alberto Ing. </t>
  </si>
  <si>
    <t>Cdla. Daniel Alvarez Francisco de  Miranda 22-56 y Miguel Hidalgo</t>
  </si>
  <si>
    <t>0991262515</t>
  </si>
  <si>
    <t>ortegamallarosa@gmail.com</t>
  </si>
  <si>
    <t>Ortega Malla Rosa Piedad Ing.</t>
  </si>
  <si>
    <t>2614474</t>
  </si>
  <si>
    <t>0997459203</t>
  </si>
  <si>
    <t>Servicios de hospedaje en hotel "Quovadis"</t>
  </si>
  <si>
    <t>Ortiz Jaramillo Carmen Orfelina</t>
  </si>
  <si>
    <t>Pio Jaramillo y Abraham Lincon 22-101</t>
  </si>
  <si>
    <t>10 de agosto 14-37 y Bolivar</t>
  </si>
  <si>
    <t>0988820417</t>
  </si>
  <si>
    <t>Comercio de Textiles "Almacenes Ortiz"</t>
  </si>
  <si>
    <t>jvom73@hotmail.com</t>
  </si>
  <si>
    <t>Ortiz Muñoz Juan Vinicio Ing.</t>
  </si>
  <si>
    <t>Lauro Guerrero y Venezuela 14-39</t>
  </si>
  <si>
    <t>Ramón Pinto 11-78 y Mercadillo</t>
  </si>
  <si>
    <t>0991564064</t>
  </si>
  <si>
    <t>Venta de matriales mineros "Minequinsa"</t>
  </si>
  <si>
    <t>minequimsa@hotmail.com</t>
  </si>
  <si>
    <t>Paccha Fernandez Daniel Ing.</t>
  </si>
  <si>
    <t>Bolivar y Quito Esq.</t>
  </si>
  <si>
    <t>Bolivar y Quito 04-10</t>
  </si>
  <si>
    <t>0992491093</t>
  </si>
  <si>
    <t>Publicidad, Rotulos "publicidades Pacharine"</t>
  </si>
  <si>
    <t>artequitopublicidad@hotmail.com</t>
  </si>
  <si>
    <t>Pachar Pachar Hermel Felipe Dr.</t>
  </si>
  <si>
    <t>Cdla. Epoca. Estados Unidos y Canadá</t>
  </si>
  <si>
    <t>Av. Universitaria e/ Celica y Gonzanamá</t>
  </si>
  <si>
    <t>2560484</t>
  </si>
  <si>
    <t>0987646000</t>
  </si>
  <si>
    <t>Academia de Capacitación "Liderata"</t>
  </si>
  <si>
    <t xml:space="preserve">fabianpachecoz@gmail.com  </t>
  </si>
  <si>
    <t>1103720478</t>
  </si>
  <si>
    <t>Pacheco Zumba Angel Fabián</t>
  </si>
  <si>
    <t>San Sebastian. Calle Gonzanama 15-34 y Sucre</t>
  </si>
  <si>
    <t>Gonzanama 15-34 y Sucre</t>
  </si>
  <si>
    <t>2563698/2579538</t>
  </si>
  <si>
    <t>0985846230</t>
  </si>
  <si>
    <t>Venta de Llantas "N.D.S" llantas</t>
  </si>
  <si>
    <t>ndsllantas@hotmail.com</t>
  </si>
  <si>
    <t>Padilla Armijos Darwin</t>
  </si>
  <si>
    <t>Av. Salvador Bustamante Celi Condominio Portal II A-6</t>
  </si>
  <si>
    <t>Juan José Peña y Colón, esq.</t>
  </si>
  <si>
    <t>0997799943</t>
  </si>
  <si>
    <t>Patios de Vehiculos</t>
  </si>
  <si>
    <t>fabricio.pal66@hotmail.com</t>
  </si>
  <si>
    <t>Palacio Andrade Jorge Fabricio</t>
  </si>
  <si>
    <t>18 de noviembte y 10 de Agosto 08-28</t>
  </si>
  <si>
    <t>18 de Noviembre 08-20 y 10 de Agosto</t>
  </si>
  <si>
    <t>0984118212</t>
  </si>
  <si>
    <t>Bazar "La puerta de Alcala"</t>
  </si>
  <si>
    <t>juliavaldiviesoce@gmail.com</t>
  </si>
  <si>
    <t>Palacio Riofrio César Alonso Dr.</t>
  </si>
  <si>
    <t>San Sebastian calle Pindal e/ Av. Goberancón de Mainas 21-100</t>
  </si>
  <si>
    <t>0993687207</t>
  </si>
  <si>
    <t>Venta de Ropa " La puerta de Alcala"</t>
  </si>
  <si>
    <t>gloriapalacioval@gmail.com</t>
  </si>
  <si>
    <t>Palacio Valdivieso Gloria del Carmen Mgs. Gestion Financiera</t>
  </si>
  <si>
    <t xml:space="preserve">Azuay 10-31 y 24 de Mayo </t>
  </si>
  <si>
    <t>Azuay 10-31 y 24 de mayo</t>
  </si>
  <si>
    <t>0997938698</t>
  </si>
  <si>
    <t>Floristeria "Julia"</t>
  </si>
  <si>
    <t>Palacios Aura Piedad Sra.</t>
  </si>
  <si>
    <t>La Paz. Segundo Abel Moreno e/ Raul Ruiz y Blanca Cano</t>
  </si>
  <si>
    <t>0984231151</t>
  </si>
  <si>
    <t>Palacios Merino Vicente</t>
  </si>
  <si>
    <t>Portoviejo y Manta (El Valle)</t>
  </si>
  <si>
    <t>Juan de Salinas 16-09 entre 18 de Noviembre</t>
  </si>
  <si>
    <t>0986946813</t>
  </si>
  <si>
    <t>Elaboracion de productos de pasteleria "la Cesta del Sabor"</t>
  </si>
  <si>
    <t>gonzalopanata@hotmail.com</t>
  </si>
  <si>
    <t>Panata Constante Milton Gonzalo</t>
  </si>
  <si>
    <t>Cdla. Punzara Chico, calle Jose Vivar Castro y Antonio Vivaldi</t>
  </si>
  <si>
    <t xml:space="preserve">Bolivar y Lourdes </t>
  </si>
  <si>
    <t>0992398837</t>
  </si>
  <si>
    <t>micromercado "al paso"</t>
  </si>
  <si>
    <t>jorgeluis.pardo_1969@hotmail.com</t>
  </si>
  <si>
    <t>1102572961</t>
  </si>
  <si>
    <t>Pardo Castillo Jorge Luis Sr.</t>
  </si>
  <si>
    <t>Gobernación de Mainas 13-397</t>
  </si>
  <si>
    <t xml:space="preserve">Juan José Peña y Rocafuerte </t>
  </si>
  <si>
    <t>0997089970</t>
  </si>
  <si>
    <t>Venta al por mayor y menor de articulos de ferreteria "Disensa en Vilcabamba"</t>
  </si>
  <si>
    <t>pardoelisa@hotmail.com</t>
  </si>
  <si>
    <t>Pardo Delgado Bertha Elisa Dra.</t>
  </si>
  <si>
    <t>Rocafuerte y Av. Mannuel Agustin Aguirre 17-47</t>
  </si>
  <si>
    <t xml:space="preserve">Centro Comercial Loja Local # 24 </t>
  </si>
  <si>
    <t>0981907730</t>
  </si>
  <si>
    <t xml:space="preserve">Venta de Artesanías </t>
  </si>
  <si>
    <t xml:space="preserve">patypar3@hotmail.com </t>
  </si>
  <si>
    <t>Pardo Mijas Livia Patricia Arq.</t>
  </si>
  <si>
    <t>CATAMAYO</t>
  </si>
  <si>
    <t>CaTamayo . Barrio Trapichillo</t>
  </si>
  <si>
    <t>Se acerca a la oficina a cancelar</t>
  </si>
  <si>
    <t>ninguna</t>
  </si>
  <si>
    <t>0100160654</t>
  </si>
  <si>
    <t>Paredes Puma Jose Francisco</t>
  </si>
  <si>
    <t>Calle Cuba y Chile 18-254</t>
  </si>
  <si>
    <t xml:space="preserve">Bolivar y Jose Antonio Eguiguren (municipio) </t>
  </si>
  <si>
    <t>0992241846/0991492674</t>
  </si>
  <si>
    <t>aparra@loja.gob.ec</t>
  </si>
  <si>
    <t xml:space="preserve">Parra Granda Alicia María Dra. </t>
  </si>
  <si>
    <t>Miguel Riofrio y Juan Jose Peña Esq.</t>
  </si>
  <si>
    <t>Ramon Pinto 06-37 y Colón</t>
  </si>
  <si>
    <t>0991045715</t>
  </si>
  <si>
    <t>jamilpc86@hotmail.com</t>
  </si>
  <si>
    <t>Patiño Cueva Jamil Oswaldo Lic.</t>
  </si>
  <si>
    <t>Arupos 09-24 y Cedros. La pradera</t>
  </si>
  <si>
    <t>Machala y Guaranda</t>
  </si>
  <si>
    <t>0997981011</t>
  </si>
  <si>
    <t>Productos de primera necesidad "Comercial Jimenez"</t>
  </si>
  <si>
    <t>njimenezpaucar@gmail.com</t>
  </si>
  <si>
    <t>Paucar Calva Ilda de Jesus</t>
  </si>
  <si>
    <t>Barrio Zamora huayco 05-80</t>
  </si>
  <si>
    <t>Vicente Rocafuerte / Ramon Pinto y Nicolas Garcia</t>
  </si>
  <si>
    <t>0997019219</t>
  </si>
  <si>
    <t>Venta de materiales de calzado "Pauvic"</t>
  </si>
  <si>
    <t>0900273095</t>
  </si>
  <si>
    <t>Paucar Vicente Lic.</t>
  </si>
  <si>
    <t>Av. Universitaria 02-10 y Juan de Salinas</t>
  </si>
  <si>
    <t>0995125070</t>
  </si>
  <si>
    <t>Transporte pesado</t>
  </si>
  <si>
    <t>hectorpaz_ec@yahoo.com</t>
  </si>
  <si>
    <t>Paz Soto Héctor Jasson. Ing.</t>
  </si>
  <si>
    <t>Clodoveo Jaramillo Alvarado</t>
  </si>
  <si>
    <t>Machala y Tulcán Bahía Gran Colombia Puesto No. 6</t>
  </si>
  <si>
    <t>0993191882</t>
  </si>
  <si>
    <t>Gabinete y Bazar "Karina"</t>
  </si>
  <si>
    <t>Peña Peña Pepita del Cisne Dra.</t>
  </si>
  <si>
    <t>Pedro Vicente Maldonado y Condamine</t>
  </si>
  <si>
    <t>Manuel Agustín Aguirre y Rocafuerte</t>
  </si>
  <si>
    <t>0995769060</t>
  </si>
  <si>
    <t>Almacen Agropecuario "La Chacra"</t>
  </si>
  <si>
    <t>elizabeth24_peralta@hotmail.com</t>
  </si>
  <si>
    <t>Peralta Carpio Esther Elizabeth Lcda.</t>
  </si>
  <si>
    <t>Av. Gran Colombia 02-06 y Tena</t>
  </si>
  <si>
    <t>Av. Gran Colombia. 02-06 y Tena</t>
  </si>
  <si>
    <t>0993680264</t>
  </si>
  <si>
    <t>Venta al por mayor y menor de electrodomesticos "Prohogar"</t>
  </si>
  <si>
    <t>jphogar5691@hotmail.com</t>
  </si>
  <si>
    <t xml:space="preserve">Perez Abad Juan Felix Lcdo. </t>
  </si>
  <si>
    <t>Venezuela s/n y Av. Pio Jaramillo esq.</t>
  </si>
  <si>
    <t>Bolívar s/n y Cariamanga Esq.</t>
  </si>
  <si>
    <t>0993269344</t>
  </si>
  <si>
    <t>Tejidos Nacionales "Comercial Piedra"</t>
  </si>
  <si>
    <t>alicia.piedra@yahoo.es</t>
  </si>
  <si>
    <t xml:space="preserve">Piedra Carpio Alicia Guillermina Lic. </t>
  </si>
  <si>
    <t xml:space="preserve">Venezuela 19-46 y Panamá </t>
  </si>
  <si>
    <t>Venezuela 19-42 y Panamá</t>
  </si>
  <si>
    <t>0988767563</t>
  </si>
  <si>
    <t>Alquiler de mantelería</t>
  </si>
  <si>
    <t>josefinapiedra455@gmail.com</t>
  </si>
  <si>
    <t>Piedra Carpio Gladys Josefina Lcda.</t>
  </si>
  <si>
    <t xml:space="preserve">Segundo Abel Moreno y Blanca Cano Palacios </t>
  </si>
  <si>
    <t xml:space="preserve">Bolívar y Cariamanga </t>
  </si>
  <si>
    <t>0979110863</t>
  </si>
  <si>
    <t>Piedra Carpio Judith Inés Lcda.</t>
  </si>
  <si>
    <t>Potosi 25-19 y La Plata</t>
  </si>
  <si>
    <t>0991477527</t>
  </si>
  <si>
    <t>Reparación de automotores</t>
  </si>
  <si>
    <t>vinipisan@hotmail.com</t>
  </si>
  <si>
    <t xml:space="preserve">Piedra Santin Edgar Vinicio Ing. </t>
  </si>
  <si>
    <t>Gran Colombia y Tulcán</t>
  </si>
  <si>
    <t>0992356502</t>
  </si>
  <si>
    <t>Productos de primera necesidad "Comercial Pineda"</t>
  </si>
  <si>
    <t>enithmpinedat@hotmail.com</t>
  </si>
  <si>
    <t>Pineda Torres Enith Marlene Lcda.</t>
  </si>
  <si>
    <t>Ciudadela Nueva Granada 13-16 calle General Enrriquez y 8 de Diciembre</t>
  </si>
  <si>
    <t>Nueva Granada calle General Enríquez y 8 de Diciembre</t>
  </si>
  <si>
    <t>0980712023/0967656726</t>
  </si>
  <si>
    <t>Servicios de Eventos Sociales "</t>
  </si>
  <si>
    <t>maferpi17@hotmail.com</t>
  </si>
  <si>
    <t>Pinos Montoya Mario Fernando</t>
  </si>
  <si>
    <t>Panamá 13-87 y Venezuela</t>
  </si>
  <si>
    <t>Bolívar 11-08 y Azuay</t>
  </si>
  <si>
    <t>0997980455</t>
  </si>
  <si>
    <t>Prendas de Vestir "novedades Modelin"</t>
  </si>
  <si>
    <t>benjamin_pinza@hotmail.com</t>
  </si>
  <si>
    <t>Pinza Suarez Pascual Benjamín Dr.</t>
  </si>
  <si>
    <t>Av. Manuel Carrion Pinzano 06-43</t>
  </si>
  <si>
    <t>Av. Occidental y Eduardo Unda</t>
  </si>
  <si>
    <t>0999633539</t>
  </si>
  <si>
    <t>Venta y Compra de Vehiculos "MP Vehículos"</t>
  </si>
  <si>
    <t>marlonpinzon@hotmail.com</t>
  </si>
  <si>
    <t>Pinzon Chamba Marlon Constante Sr.</t>
  </si>
  <si>
    <t xml:space="preserve">Imbabura 15-36 y 18 de Noviembre </t>
  </si>
  <si>
    <t>Imbabura 15-46 y sucre</t>
  </si>
  <si>
    <t>0984710534</t>
  </si>
  <si>
    <t>Bazar, confiteria "Travesuras"</t>
  </si>
  <si>
    <t>travesuras1546@hotmail.com</t>
  </si>
  <si>
    <t>1102136221</t>
  </si>
  <si>
    <t>Polo Ortega Rubén Agustín Dr.</t>
  </si>
  <si>
    <t>Mariano Samaniego y Eduardo Carrión</t>
  </si>
  <si>
    <t>Lauro Guerrero y Colón</t>
  </si>
  <si>
    <t>0994574234</t>
  </si>
  <si>
    <t>eltamborloja@hotmail.com</t>
  </si>
  <si>
    <t>Poma Huachizaca Carlos Rodrigo</t>
  </si>
  <si>
    <t>Portoviejo y Manta (El Valle) 02-19</t>
  </si>
  <si>
    <t>18 de Noviembre y Juan de Salinas, esq.</t>
  </si>
  <si>
    <t>0998072379</t>
  </si>
  <si>
    <t>Repuestos Automotrices "multirepuestos P y M"</t>
  </si>
  <si>
    <t>jepp2010@hotmail.es</t>
  </si>
  <si>
    <t>Poma Palacios Jorge Enrrique Lic.</t>
  </si>
  <si>
    <t>0988919926</t>
  </si>
  <si>
    <t>gordojose21@yahoo.com</t>
  </si>
  <si>
    <t>Prado Enriquez José Xavier Dr.</t>
  </si>
  <si>
    <t xml:space="preserve">Mariana de jesus y Hno. Miguel Esq. </t>
  </si>
  <si>
    <t>Bolívar y Colón Esq.</t>
  </si>
  <si>
    <t>0993432178</t>
  </si>
  <si>
    <t>Farmacia Nacional</t>
  </si>
  <si>
    <t>farnacional@yahoo.com</t>
  </si>
  <si>
    <t>Prado Enríquez Pablo Cesar Sr.</t>
  </si>
  <si>
    <t>José Maria Peña 13-30 y Venezuela</t>
  </si>
  <si>
    <t>Av. Cuxibamba y Cañar</t>
  </si>
  <si>
    <t>0998118286</t>
  </si>
  <si>
    <t xml:space="preserve">Venta al por mayor y menor de motocicletas </t>
  </si>
  <si>
    <t xml:space="preserve">Prado Paredes Antonio Eduardo Ing. </t>
  </si>
  <si>
    <t>Pio Jaramillo y méxico Esq. 15-17</t>
  </si>
  <si>
    <t>Pio Jaramillo y México</t>
  </si>
  <si>
    <t>2545647/2582897</t>
  </si>
  <si>
    <t>Productos Agropecuarios "La Hacienda"</t>
  </si>
  <si>
    <t>Puertas Espinoza Betty del Carmen</t>
  </si>
  <si>
    <t xml:space="preserve">Barrio Las pitas Expreso y Comercio </t>
  </si>
  <si>
    <t>0994734480</t>
  </si>
  <si>
    <t>Venta de abarrotes" Comercial San _Martin"</t>
  </si>
  <si>
    <t>Puglla Cabrera Norma Emerita Sra.</t>
  </si>
  <si>
    <t>Nicolas garcia 12-62 y Mercadillo Dep. 501</t>
  </si>
  <si>
    <t>Azuay 09-47 entre Emiliano Ortega y Macara</t>
  </si>
  <si>
    <t>0998065248</t>
  </si>
  <si>
    <t>Venta de pinturas y afines "Multidistribuciones pinturas"</t>
  </si>
  <si>
    <t>multidistribuciones@hotmail.com</t>
  </si>
  <si>
    <t>Quevedo Cazares Freddy Vicente Ing.</t>
  </si>
  <si>
    <t>Urb. La Inmaculada Manzana C #3</t>
  </si>
  <si>
    <t>J.A.Eguiguren y 18 de Noviembre</t>
  </si>
  <si>
    <t>0991537091</t>
  </si>
  <si>
    <t>Restaurant "Pescaderia Perla del Pacífico"</t>
  </si>
  <si>
    <t>Quevedo Huertas Bayardo Ramiro Sr.</t>
  </si>
  <si>
    <t>Lourdes e/ 18 de Nov. Y sucre. 15-45</t>
  </si>
  <si>
    <t xml:space="preserve">Lourdes y 18 de Noviembre </t>
  </si>
  <si>
    <t>0982854130</t>
  </si>
  <si>
    <t>Hotel "Unihotel"</t>
  </si>
  <si>
    <t>Quezada Cordova Miguel Paul Ing.</t>
  </si>
  <si>
    <t>Cdla. Los Geraneos  15-11 Crisantemos y Begonias</t>
  </si>
  <si>
    <t>Los Geranios 11-15 Crisantemos y Begonias</t>
  </si>
  <si>
    <t>0969645093</t>
  </si>
  <si>
    <t>Venta de Catálogo</t>
  </si>
  <si>
    <t>adelinaquezada@hotmail.com</t>
  </si>
  <si>
    <t>Quezada María Adelina</t>
  </si>
  <si>
    <t>Motupe: Monte de los olivos casa de tres pisos tomate filo de las ventanas azul</t>
  </si>
  <si>
    <t>0999252431</t>
  </si>
  <si>
    <t xml:space="preserve">Costura </t>
  </si>
  <si>
    <t>jime_28q@hotmail.com</t>
  </si>
  <si>
    <t>Quezada Yanangomez Mariana Dolores</t>
  </si>
  <si>
    <t>18 de Noviembre y Rocafuerte 08-62</t>
  </si>
  <si>
    <t>0992075555</t>
  </si>
  <si>
    <t>Venta de artículos de bazar " Bazar Reina del Cisne"</t>
  </si>
  <si>
    <t>julia_brc@hotmail.com</t>
  </si>
  <si>
    <t>Quinche Bravo Julia María Ing.</t>
  </si>
  <si>
    <t>Av. Occidental de Paso y Av. Eugenio Espejo</t>
  </si>
  <si>
    <t>0981453810</t>
  </si>
  <si>
    <t>Venta de artículos de bazar "Singapur M.B"</t>
  </si>
  <si>
    <t>marciadelcisne@hotmail.com</t>
  </si>
  <si>
    <t xml:space="preserve">Quinche Bravo Marcia del Cisne Dra. </t>
  </si>
  <si>
    <t>24 de Mayo e/ Lourdes y Mercadillo condominio [Puertas del Sol</t>
  </si>
  <si>
    <t>Rdo. Bailón y Cuxibamba</t>
  </si>
  <si>
    <t>0994036117</t>
  </si>
  <si>
    <t>Venta de materiales de Metal mecánica "Macrisli"</t>
  </si>
  <si>
    <t>marco.vinicio1967@hotmail.com</t>
  </si>
  <si>
    <t xml:space="preserve">Quiñonez Leon Marco Vinicio Ing. </t>
  </si>
  <si>
    <t>Av. Gran Colombia e Ibarra 13-66</t>
  </si>
  <si>
    <t>2720347</t>
  </si>
  <si>
    <t>0982267864</t>
  </si>
  <si>
    <t>Venta al por menor y mayor de artículos</t>
  </si>
  <si>
    <t>jannethquirola@hotmail.com</t>
  </si>
  <si>
    <t>Quirola Ochoa Janneth del Rocio Ing.</t>
  </si>
  <si>
    <t xml:space="preserve">Las Peñas. Calle Atahualpa e/ Mercadillo y Nicolas Jurado </t>
  </si>
  <si>
    <t>0979904215</t>
  </si>
  <si>
    <t>Articulos  de primera  necesidad "Micro don Lucho"</t>
  </si>
  <si>
    <t>luisbenigno1952@hotmail.com</t>
  </si>
  <si>
    <t>Quishpe Pinos Luis Benigno Sr.</t>
  </si>
  <si>
    <t>La Victoria</t>
  </si>
  <si>
    <t>Lourdes e/ Bolivar y Sucre</t>
  </si>
  <si>
    <t>2640086/ 2640257</t>
  </si>
  <si>
    <t>0999775282</t>
  </si>
  <si>
    <t>Cultivo de Café</t>
  </si>
  <si>
    <t>Rengel Castillo Julia Victoria</t>
  </si>
  <si>
    <t>Av. Daniel alvarez Burneo 12-24</t>
  </si>
  <si>
    <t>Daniel Alvarez Burneo 11-94 y Segundo Cueva Celi</t>
  </si>
  <si>
    <t>0993309235</t>
  </si>
  <si>
    <t>Lubricantes y neumàticos "CR Autolujos y Neumáticos"</t>
  </si>
  <si>
    <t>carlosriofrio.cr@hotmail.com</t>
  </si>
  <si>
    <t>1707867337</t>
  </si>
  <si>
    <t>Riofrio Celi Efrén Ubiticio</t>
  </si>
  <si>
    <t>Mercadillo 15-41 y Sucre</t>
  </si>
  <si>
    <t>Venta de comida y bebida en restaurant para consumo imediatos</t>
  </si>
  <si>
    <t>Riofrio Coronel Byron Fernando Sr.</t>
  </si>
  <si>
    <t>cdla. Zamora Huayco Rio Santiago y Rio Marañon esq.</t>
  </si>
  <si>
    <t>Av. Cuxibamba e Ibarra</t>
  </si>
  <si>
    <t>0994006324</t>
  </si>
  <si>
    <t>Patio de Vehículos "Eddy Car"</t>
  </si>
  <si>
    <t>Rios Riofrio Eddy Bayardo Lic.</t>
  </si>
  <si>
    <t>Hege e/ Flemming y Av. Pio Jaramillo</t>
  </si>
  <si>
    <t>2545095</t>
  </si>
  <si>
    <t>0980002435</t>
  </si>
  <si>
    <t>Venta de Electrodomésticos</t>
  </si>
  <si>
    <t>angelteorivas@hotmail.com</t>
  </si>
  <si>
    <t>1102368998</t>
  </si>
  <si>
    <t xml:space="preserve">Rivas Jaramillo Angel Teodoro Ing. </t>
  </si>
  <si>
    <t>8 de Diciembre y Diego Novoa. Nueva Granada</t>
  </si>
  <si>
    <t>Av. 8 de Diciembre y Diego Noboa</t>
  </si>
  <si>
    <t>0989284342</t>
  </si>
  <si>
    <t>Reparacion de vehiculos automotores, pintura "Taller de Pintura milenium"</t>
  </si>
  <si>
    <t>Rivera Balcazar Juan Wilfrido Sr.</t>
  </si>
  <si>
    <t>Carigan. Sector Concepción</t>
  </si>
  <si>
    <t>Colón 15-83 y Sucre</t>
  </si>
  <si>
    <t>0999412112</t>
  </si>
  <si>
    <t>Restaurante "La Tullpa"</t>
  </si>
  <si>
    <t>flavio.rivera23@hotmail.com</t>
  </si>
  <si>
    <t>Rivera Calle Flavio Augusto Sr.</t>
  </si>
  <si>
    <t>Urb. Los molinos de la UTPL" jipiro 21-77</t>
  </si>
  <si>
    <t>Bernardo Valdivieso 04-88 e Imbabura</t>
  </si>
  <si>
    <t>0959223225</t>
  </si>
  <si>
    <t>Papeleria "Variedades Matildita"</t>
  </si>
  <si>
    <t>maresfi57@gmail.com</t>
  </si>
  <si>
    <t>Robles de Figueroa Mariana Margarita Econ.</t>
  </si>
  <si>
    <t>Av. Cuxibamba y Guaranda</t>
  </si>
  <si>
    <t>Sucre 06-35 y Colon</t>
  </si>
  <si>
    <t>0990349051</t>
  </si>
  <si>
    <t>Venta de muebles "Deko Muebles"</t>
  </si>
  <si>
    <t>marielarobles1@hotmail.com</t>
  </si>
  <si>
    <t>Robles González Ilvia Mariela Sra.</t>
  </si>
  <si>
    <t>Epoca. Calle Guatemala 24-121 y Barboda</t>
  </si>
  <si>
    <t>2588571/2586112</t>
  </si>
  <si>
    <t>Venta al por menor de Equipos</t>
  </si>
  <si>
    <t>hernanrobles7@hotmail.com</t>
  </si>
  <si>
    <t>Robles Zhanay Elvio Hernan</t>
  </si>
  <si>
    <t>Bolivar e/ Emiliano Ortega y Juan de Salinas 01-32</t>
  </si>
  <si>
    <t>Bolívar 01-32  y Juan de Salinas</t>
  </si>
  <si>
    <t>2573258/2571374</t>
  </si>
  <si>
    <t>0991272522</t>
  </si>
  <si>
    <t>venta de fotocopiadoras y suministros "Maquicompu"</t>
  </si>
  <si>
    <t>stiwarvinicior@gmail.com/mmaquicompu@yahoo.es</t>
  </si>
  <si>
    <t>Rodriguez Barrera Stiwar Vinicio</t>
  </si>
  <si>
    <t>10 de Agosto 08-116 y Av. Orillas del Zamora</t>
  </si>
  <si>
    <t>10 de Agosto 08-100 y Av. Orillas del Zamora</t>
  </si>
  <si>
    <t>2575141/573209</t>
  </si>
  <si>
    <t>0997239456</t>
  </si>
  <si>
    <t>Venta al por mayor de materiales, piezas, accesorios de construccion "FR"</t>
  </si>
  <si>
    <t>frodriguez2009@hotmail.com</t>
  </si>
  <si>
    <t>Rodriguez Guerrero Fabián Marcelo Ing.</t>
  </si>
  <si>
    <t>Calle Sucre e/ Catacocha y Cariamanga</t>
  </si>
  <si>
    <t>Sucre e/ Catacocha y Cariamanga</t>
  </si>
  <si>
    <t>farmacia</t>
  </si>
  <si>
    <t>Rodriguez Martínez Macrina Esmeralda Sra.</t>
  </si>
  <si>
    <t>Av. Universitaria e/ Lourdes y Catacocha</t>
  </si>
  <si>
    <t>Rocafuerte 14-37 y Bolivar</t>
  </si>
  <si>
    <t>2581556/2572106</t>
  </si>
  <si>
    <t>0995902693</t>
  </si>
  <si>
    <t>Actividades de lavado planchado de prendas de vestir "La Mágica"</t>
  </si>
  <si>
    <t>lnrodriguez_m@hotmail.com</t>
  </si>
  <si>
    <t>Rodriguez Masache Lolita Noemí Lcda</t>
  </si>
  <si>
    <t>Almendro 24-19 e]/ Cipres y Laureles</t>
  </si>
  <si>
    <t>0982590822</t>
  </si>
  <si>
    <t>marberodriguez16@hotmail.com</t>
  </si>
  <si>
    <t>Rodriguez Ordoñes  Marlene Beatriz</t>
  </si>
  <si>
    <t>Manuel Valverde y Eduardo Mora y Manuel Vivanco 04-81</t>
  </si>
  <si>
    <t>Manuel Valverde y Eduardo Mora</t>
  </si>
  <si>
    <t>0997307218</t>
  </si>
  <si>
    <t>Doctora</t>
  </si>
  <si>
    <t>bettyrodriguezll08@hotmail.com</t>
  </si>
  <si>
    <t>Rodriguez Rodriguez Betty Dra.</t>
  </si>
  <si>
    <t xml:space="preserve">Olmedo entre Lourdes y Mercadillo </t>
  </si>
  <si>
    <t>Bolivar 05-99 y colon</t>
  </si>
  <si>
    <t>0981575872</t>
  </si>
  <si>
    <t>venta de computadoras</t>
  </si>
  <si>
    <t>compucytloja@gmail.com</t>
  </si>
  <si>
    <t>1104225808</t>
  </si>
  <si>
    <t>Rodriguez Rodriguez Patricia Elizabeth</t>
  </si>
  <si>
    <t xml:space="preserve">Ramon Burneo 05-27 y Manuel Vivanco </t>
  </si>
  <si>
    <t>Sucre y Miguel Riofrio</t>
  </si>
  <si>
    <t>0982550836</t>
  </si>
  <si>
    <t>Boutique "Estefani Boutique"</t>
  </si>
  <si>
    <t>edurodri4@gmail.com</t>
  </si>
  <si>
    <t>0701086746</t>
  </si>
  <si>
    <t>Rodríguez Toro Jose Eduardo Sr.</t>
  </si>
  <si>
    <t>Bolivar 01-34 y Juan de Salinas</t>
  </si>
  <si>
    <t>0983345558</t>
  </si>
  <si>
    <t>Asesora de seguros 2Lorena Rojas"</t>
  </si>
  <si>
    <t>lrojas0159@gmail.com</t>
  </si>
  <si>
    <t>Rojas Jaramillo Lorena Elizabeth Tlga</t>
  </si>
  <si>
    <t>Cdla. Ciudadela Alegria Bloque 8A 3pisos</t>
  </si>
  <si>
    <t>Juan Jose Flores y Av. Isidro Ayora</t>
  </si>
  <si>
    <t>0983518235</t>
  </si>
  <si>
    <t>Venta de llantas "Tecnicar Pancho Rojas"</t>
  </si>
  <si>
    <t>luisrojas7604@hotmail.com</t>
  </si>
  <si>
    <t>Rojas Jaramillo Luis Francisco Ing.</t>
  </si>
  <si>
    <t>Calle Chile y España 18-128</t>
  </si>
  <si>
    <t xml:space="preserve">Centro Comercial </t>
  </si>
  <si>
    <t>0996079488</t>
  </si>
  <si>
    <t>Venta de café</t>
  </si>
  <si>
    <t xml:space="preserve">Roman Constante Amador </t>
  </si>
  <si>
    <t xml:space="preserve">Av. Rio Marañon y rio Pilcomayo  esq. </t>
  </si>
  <si>
    <t>Av. Cuxibamba y Ancón</t>
  </si>
  <si>
    <t>0993217604</t>
  </si>
  <si>
    <t>mauricioroman55@gmail.com</t>
  </si>
  <si>
    <t xml:space="preserve">Roman Valdivieso Mauricio Fernando Lic. </t>
  </si>
  <si>
    <t xml:space="preserve">Sucre y Celica Esq. </t>
  </si>
  <si>
    <t xml:space="preserve">Sucre y Celica </t>
  </si>
  <si>
    <t>0997054045</t>
  </si>
  <si>
    <t>Actividades comerciales a cargo de comisionista "Distribuidora Imelda de Jaramillo"Cia. Ltda.</t>
  </si>
  <si>
    <t xml:space="preserve">Romero Jaramillo Victoria Imelda     </t>
  </si>
  <si>
    <t>Lauro Guerrero y Venezuela 13-96</t>
  </si>
  <si>
    <t>Lauro Guerrero 13-96 y Venezuela</t>
  </si>
  <si>
    <t>Venta de productos</t>
  </si>
  <si>
    <t>Romero Luisa Orlanda</t>
  </si>
  <si>
    <t>La Estancia Norte Dpt. #9. Manuel Torres y Graciela Rodriguez</t>
  </si>
  <si>
    <t>Ramon Pinto y Miguel Riofrio</t>
  </si>
  <si>
    <t>0992994145</t>
  </si>
  <si>
    <t xml:space="preserve">Venta de Vidrio "El Vidrio" </t>
  </si>
  <si>
    <t>Romero Martinez Angel Cristobal Sr.</t>
  </si>
  <si>
    <t>Esteban Godoy. Cbo. Montesdeoca y Tnte. Yobany Calle Esq.Manz. 2 villa 51</t>
  </si>
  <si>
    <t>Sucre 10-54 e/ Azuay y Migule Riofrio</t>
  </si>
  <si>
    <t>0993515941</t>
  </si>
  <si>
    <t>Arreglos Florales</t>
  </si>
  <si>
    <t>Klever_66romero@hotmail.com</t>
  </si>
  <si>
    <t>Romero Pardo Klever Tadeo Sr.</t>
  </si>
  <si>
    <t>Lourdes 14-49 e/ Bolivar y Sucre</t>
  </si>
  <si>
    <t>Lourdes 14-49/ Bolivar y Sucre</t>
  </si>
  <si>
    <t>0992847744</t>
  </si>
  <si>
    <t xml:space="preserve">Masaje Terapeutico "Zart Sebastian Spa"Cosmetóloga </t>
  </si>
  <si>
    <t>nana_rosales@hotmail.com</t>
  </si>
  <si>
    <t>Rosales Orellana Adriana Elizabeth Dra.</t>
  </si>
  <si>
    <t xml:space="preserve">Imbabura y Olmedo </t>
  </si>
  <si>
    <t>18 de Novembre e Imbabura</t>
  </si>
  <si>
    <t>2575005/2574981</t>
  </si>
  <si>
    <t>0997459080/0995318568</t>
  </si>
  <si>
    <t>Venta de Vidrio "Vidrieria Continental"</t>
  </si>
  <si>
    <t>zoilar.r@hotmail.com</t>
  </si>
  <si>
    <t>Rosales Zoila Rosa Sra.</t>
  </si>
  <si>
    <t>Loja México y Curazao 17-69</t>
  </si>
  <si>
    <t>Bolivar 09-95 y Miguel Riofrio</t>
  </si>
  <si>
    <t>0981466388</t>
  </si>
  <si>
    <t>Venta de calzado KIKS</t>
  </si>
  <si>
    <t>kiksloja@hotmail.com</t>
  </si>
  <si>
    <t>1103909576</t>
  </si>
  <si>
    <t>Rosas Castillo Manuel Israel Sr.</t>
  </si>
  <si>
    <t xml:space="preserve">Leopoldo Palacios 09-98 y Sabiango </t>
  </si>
  <si>
    <t>Imbabura 15-34 y Sucre</t>
  </si>
  <si>
    <t>0990036603</t>
  </si>
  <si>
    <t>Venta de muebles "Amoblar"</t>
  </si>
  <si>
    <t>joserosas39@hotmail.com</t>
  </si>
  <si>
    <t>Rosas Ordoñez José Salvador Dr.</t>
  </si>
  <si>
    <t>Azuay y Macará</t>
  </si>
  <si>
    <t>Azuay e/ Macará y Emiliano Ortega</t>
  </si>
  <si>
    <t xml:space="preserve">Distribuidora de productos de consumo masivo </t>
  </si>
  <si>
    <t>mafer1983@gmail.com</t>
  </si>
  <si>
    <t>Ruilova Freire Maria Fernanda Ing.</t>
  </si>
  <si>
    <t>Juan de Salinas 15-18 y Sucre</t>
  </si>
  <si>
    <t>0980882770</t>
  </si>
  <si>
    <t>clinicahospitalsanjose@hotmail.com</t>
  </si>
  <si>
    <t>Ruiz Burneo Marco Antonio Dr.</t>
  </si>
  <si>
    <t xml:space="preserve">Tena 15-60 y Av. Cuxibamba </t>
  </si>
  <si>
    <t>Tena 15-60 y Av.Cuxibamba</t>
  </si>
  <si>
    <t>0999140523</t>
  </si>
  <si>
    <t>Servicios profesionales; materiales de construcción "Fundiciones del Sur"</t>
  </si>
  <si>
    <t>albertoruiz04@hotmail.com</t>
  </si>
  <si>
    <t>Ruiz Roman Victor Alberto</t>
  </si>
  <si>
    <t>Mercadillo 15-19 y Sucre</t>
  </si>
  <si>
    <t>0997521010</t>
  </si>
  <si>
    <t>Fabricacion, reparacion y confeccion de articulos de cuero "Almacen Alcivar´s"</t>
  </si>
  <si>
    <t>alcivar_m@hotmail.es</t>
  </si>
  <si>
    <t>Saca Montoya Angel Alcívar Ing.Com</t>
  </si>
  <si>
    <t>Cuba 18-236 y Chile</t>
  </si>
  <si>
    <t>Av. Universataria entre J.A. Eguiguren y Colón</t>
  </si>
  <si>
    <t>0990118294</t>
  </si>
  <si>
    <t>0998652164</t>
  </si>
  <si>
    <t>Copias, anillados, etc.</t>
  </si>
  <si>
    <t>aesalazarch@hotmail.com</t>
  </si>
  <si>
    <t>Salazar Chávez Angel Estuardo</t>
  </si>
  <si>
    <t>La Pradera Pinos y Arupos 21-77</t>
  </si>
  <si>
    <t>Los Operadores calle Agustin Aguirre Ruiz y Manuel Velgrano</t>
  </si>
  <si>
    <t>072111019</t>
  </si>
  <si>
    <t>0994797362</t>
  </si>
  <si>
    <t>Taller de vehículos</t>
  </si>
  <si>
    <t>smokpros2@hotmail.com</t>
  </si>
  <si>
    <t>0701751299</t>
  </si>
  <si>
    <t>Salcedo Bermeo José Fredy Tlgo.</t>
  </si>
  <si>
    <t>Av. Pio Jaramillo Alvarado y Espiritu Santa Correa Esq.</t>
  </si>
  <si>
    <t>0982801548</t>
  </si>
  <si>
    <t>Mecanica</t>
  </si>
  <si>
    <t>Salinas Angel Polibio</t>
  </si>
  <si>
    <t>Av. Romerillos y Gobernación de Mainas 12-13</t>
  </si>
  <si>
    <t>Av. Romerillos y Gobernaciòn de Mainas</t>
  </si>
  <si>
    <t>0996404587</t>
  </si>
  <si>
    <t>Papeleria "D´Carmero papeles"</t>
  </si>
  <si>
    <t>armeniasalinas@gmail.com</t>
  </si>
  <si>
    <t xml:space="preserve">Salinas Calero  Armenia Maria </t>
  </si>
  <si>
    <t>Eduardo Mora 08-96 y Agustin Eguiguren</t>
  </si>
  <si>
    <t>Agustìn Carrión y Av. Salvador Bustamante Celi</t>
  </si>
  <si>
    <t>0985301264</t>
  </si>
  <si>
    <t>Centro Educativo "Iberoamericano"</t>
  </si>
  <si>
    <t>lsamaniego@colegioiberoamericano.edu.ec  / info@colegioiberoamericano.edu.ec</t>
  </si>
  <si>
    <t>1100013596</t>
  </si>
  <si>
    <t>Samaniego Delgado Luis Eduardo Dr.</t>
  </si>
  <si>
    <t>Av. Universitaria 12-42 y Mercadillo</t>
  </si>
  <si>
    <t>Av.Universitaria 12-44 e/Mercadillo y Lourdes</t>
  </si>
  <si>
    <t>0986369823</t>
  </si>
  <si>
    <t>Venta de productos agropecuarios "El Ganadero"</t>
  </si>
  <si>
    <t>Sanchez Benitez Carmen Victoria Sra.</t>
  </si>
  <si>
    <t>Barrio las Peñas. Atahualpa</t>
  </si>
  <si>
    <t xml:space="preserve">Lauro Guerrero y 10 de Agosto Esq. </t>
  </si>
  <si>
    <t>0994492996</t>
  </si>
  <si>
    <t>Actividades realizadas por médico</t>
  </si>
  <si>
    <t>amablesanchezc@hotmail.com</t>
  </si>
  <si>
    <t>Sanchez Cevallos Amable Gonzalo Dr.</t>
  </si>
  <si>
    <t>Cdla. Pio Jaramillo Alvarado. Astecas y Colorados</t>
  </si>
  <si>
    <t>Bernardo y Catacocha</t>
  </si>
  <si>
    <t>Fabricacion e intalacion de estructuras de aluminio "Cristalux"</t>
  </si>
  <si>
    <t>pepesanchez321@hotmail.com</t>
  </si>
  <si>
    <t>Sanchez Japon Jose Vinicio Sr.</t>
  </si>
  <si>
    <t>Av. Orillas del Zamora y Daniel Alvarez  02-32</t>
  </si>
  <si>
    <t>Av. Orillas de Zamora y Daniel Alvarez</t>
  </si>
  <si>
    <t>2581040</t>
  </si>
  <si>
    <t>0990205720</t>
  </si>
  <si>
    <t>Venta de comidas y bebidas preparadas "Oro Azul marisquería"</t>
  </si>
  <si>
    <t>edwinsanchez0@hotmail.com</t>
  </si>
  <si>
    <t>Sánchez Ocampo Edwin German</t>
  </si>
  <si>
    <t>Av. Eduardo Kigman 17-89 y Celica</t>
  </si>
  <si>
    <t>18 de Noviembre 12-09 y Mercadillo</t>
  </si>
  <si>
    <t>0993042779</t>
  </si>
  <si>
    <t>Salòn de recepciones "Raimy salon de recepciones"</t>
  </si>
  <si>
    <t>Sandoval Armijos María Aidee Dra.</t>
  </si>
  <si>
    <t>Eduardo Mora moreno y Carlos Escarabay 20-96</t>
  </si>
  <si>
    <t>Eduardo Mora Moreno 20-96 y Carlos Escarabay</t>
  </si>
  <si>
    <t>0993242277</t>
  </si>
  <si>
    <t>materiales de construccion</t>
  </si>
  <si>
    <t>lsandoval.sandoval38@gmail.com</t>
  </si>
  <si>
    <t>0102402518</t>
  </si>
  <si>
    <t>Sandoval González Lautaro Marcelo Sr.</t>
  </si>
  <si>
    <t>Cuba 19-84 y Chile</t>
  </si>
  <si>
    <t>Cuba y Chile</t>
  </si>
  <si>
    <t>0999564073</t>
  </si>
  <si>
    <t>Venta al por mayor y menor de prendas de vestir "Sin nombre"</t>
  </si>
  <si>
    <t>sandraxilena@hotmail.com</t>
  </si>
  <si>
    <t>Sandoval Loaiza Sandra Xilena</t>
  </si>
  <si>
    <t>Rio Pilcomayo y Rio Bonbonaza 18-180</t>
  </si>
  <si>
    <t xml:space="preserve">Rocafuerte y Lauro guerrero </t>
  </si>
  <si>
    <t>0993976675</t>
  </si>
  <si>
    <t>Venta de Filtros, aceite, etc."Microcomercial MDC"</t>
  </si>
  <si>
    <t>jorvin316@hotmail.com</t>
  </si>
  <si>
    <t>Santos Santos Jorge Vinicio Sr.</t>
  </si>
  <si>
    <t>Yacuambi 08-08 y Yacuambi</t>
  </si>
  <si>
    <t>18 de Nov. 02-17 entre Juan de Salinas y J. F. de V.</t>
  </si>
  <si>
    <t>0986920144</t>
  </si>
  <si>
    <t>Venta de Filtros, aceite, etc.</t>
  </si>
  <si>
    <t>soniasar14@gmail.com</t>
  </si>
  <si>
    <t>Sarango Cueva Sonia Beatriz</t>
  </si>
  <si>
    <t>Colon 15-89 y 18 de Noviembre</t>
  </si>
  <si>
    <t>18 de Noviembre 05-80 y Colon</t>
  </si>
  <si>
    <t>0990943909</t>
  </si>
  <si>
    <t>Venta de medicamentos Farmacia "La Salud"</t>
  </si>
  <si>
    <t>mire.sarmiento@gmail.com</t>
  </si>
  <si>
    <t>Sarmiento Renteria Reita Mireya Ing.</t>
  </si>
  <si>
    <t>Cdla. Zamora. Zoilo Rodriguez</t>
  </si>
  <si>
    <t>0986412212</t>
  </si>
  <si>
    <t>Varios productos</t>
  </si>
  <si>
    <t>lucisemp20@hotmail.com</t>
  </si>
  <si>
    <t>1101046728</t>
  </si>
  <si>
    <t>Sempertegui Valdivieso Lucía Mercedes Contadora.</t>
  </si>
  <si>
    <t>Mercadillo e/ Juan jose peña y olmedo "Edificio Kalinka". Dpto. #6</t>
  </si>
  <si>
    <t>18 de Noviembre entre Rocafuerte y M. Riofrio 09-44</t>
  </si>
  <si>
    <t>0993923285</t>
  </si>
  <si>
    <t>Supermercado "Ecomax"</t>
  </si>
  <si>
    <t>eswin73@hotmail.com</t>
  </si>
  <si>
    <t>Serrano Balcazar Eswin Oliver Sr.</t>
  </si>
  <si>
    <t>Mercadillo 16-37 y 18 de noviembre</t>
  </si>
  <si>
    <t>Mercadillo 16-37 entre Av. Univer. y 18 de N.</t>
  </si>
  <si>
    <t>0997971250</t>
  </si>
  <si>
    <t>Venta de productos diversos al consumidor "Supermercado "Yerovi"</t>
  </si>
  <si>
    <t>yerovyser@gmail.com/yerovysupermercados@hotmail.com</t>
  </si>
  <si>
    <t>Serrano Balcazar Jacinto Alejandro Sr.</t>
  </si>
  <si>
    <t xml:space="preserve">Av. 8 de diciembre s/n </t>
  </si>
  <si>
    <t xml:space="preserve">Las Pitas </t>
  </si>
  <si>
    <t>0985272442</t>
  </si>
  <si>
    <t xml:space="preserve">VENTA AL POR MENOR DE PRODUCTOS DE LIMPIEZA, LUBRICANTES Y REFRIGERANTES PARA VEHÍCULOS AUTOMOTORESTecnicentro Automotriz "Lubrimatic" </t>
  </si>
  <si>
    <t>lubrimatic.ecuador@gmail.com</t>
  </si>
  <si>
    <t>LAS PITAS</t>
  </si>
  <si>
    <t>0921657516</t>
  </si>
  <si>
    <t xml:space="preserve">Silva Arévalo Eric Josue Ing. Comercial </t>
  </si>
  <si>
    <t>Eugenio Espejo y Adolfo Valarezo</t>
  </si>
  <si>
    <t>18 de Nov.N/M.Riofrio(esquina)</t>
  </si>
  <si>
    <t>0984774081/0986352658</t>
  </si>
  <si>
    <t>proveelec.loja@gmail.com</t>
  </si>
  <si>
    <t>Silva Mora Angel Eduardo</t>
  </si>
  <si>
    <t>Brasil e/ Manuel Zambrano y manuel Agustin Aguirre</t>
  </si>
  <si>
    <t>Rocafuerte 15-56 entre Sucre y Bolívar</t>
  </si>
  <si>
    <t>0992103028</t>
  </si>
  <si>
    <t xml:space="preserve">Bazar "Almacen de Telas El Cisne" </t>
  </si>
  <si>
    <t>victor02345@hotmail.com</t>
  </si>
  <si>
    <t>0101381259</t>
  </si>
  <si>
    <t>Sisalima Jara Victor Rolando Dr.</t>
  </si>
  <si>
    <t>Cdla. Epoca. Francia  176 y Canadá</t>
  </si>
  <si>
    <t>Bolívar 09-75 y Rocafuerte</t>
  </si>
  <si>
    <t>0993614776</t>
  </si>
  <si>
    <t>Ropa materna "D' Mamá"</t>
  </si>
  <si>
    <t>mabarnuevo@hotmail.com</t>
  </si>
  <si>
    <t>0700871452</t>
  </si>
  <si>
    <t>Solis Asanza Susana Patricia Sra.</t>
  </si>
  <si>
    <t>Tebaida Alta calle España 17-207 e/ Bolivia y Curazao</t>
  </si>
  <si>
    <t>2588317</t>
  </si>
  <si>
    <t>0997587742</t>
  </si>
  <si>
    <t>Confeccion de trajes</t>
  </si>
  <si>
    <t>Sotomayor Armijos Sylvia María Sra.</t>
  </si>
  <si>
    <t>Cdla. Victoria calle dolores Cacuango y ernesto Cheguevara "A 28</t>
  </si>
  <si>
    <t>Jose Antonio Eguiguren e/ 18 de noviembre y Av. Universitaria</t>
  </si>
  <si>
    <t>0991244198</t>
  </si>
  <si>
    <t>Asesorìa Juridica</t>
  </si>
  <si>
    <t>msotomayorbastidas@yahoo.com</t>
  </si>
  <si>
    <t>1102166749</t>
  </si>
  <si>
    <t>Sotomayor Bastidas Miguel Alberto Dr.</t>
  </si>
  <si>
    <t>Teodoro Golf y Av. José María Vivar Castro</t>
  </si>
  <si>
    <t>Av. Pio Jarmillo Alvarado y Chile</t>
  </si>
  <si>
    <t>0992102213</t>
  </si>
  <si>
    <t>Construcción de piscinas , Tinas Hidroms."Piscinas"</t>
  </si>
  <si>
    <t>dsotomayormontero@yahoo.com/piscinas_loja@yahoo.com</t>
  </si>
  <si>
    <t>Sotomayor Montero Dorys del Rosario Lic.</t>
  </si>
  <si>
    <t>Bolivar y Azuay Esq.  073</t>
  </si>
  <si>
    <t>Bolívar y Azuay esq.</t>
  </si>
  <si>
    <t>Cafeteria "Pasaje Colonial"</t>
  </si>
  <si>
    <t>Suarez Laura Maria del Cisne</t>
  </si>
  <si>
    <t>Cdla. Sierra Nevada Alisos y Capulies</t>
  </si>
  <si>
    <t xml:space="preserve">Sucre 10-99 y Azuay Esq. </t>
  </si>
  <si>
    <t>0986515575</t>
  </si>
  <si>
    <t>Comercial informatico "Toners"</t>
  </si>
  <si>
    <t>pftandazo@toners.ec</t>
  </si>
  <si>
    <t>Tandazo Agila Patricio Favian Ing.</t>
  </si>
  <si>
    <t>ORIENTE</t>
  </si>
  <si>
    <t>Vive en el Oriente</t>
  </si>
  <si>
    <t>Pichincha/Quito</t>
  </si>
  <si>
    <t>Venta al por mayor y menor de maquinaria y equipo de mineria y petrolera partes y piezas</t>
  </si>
  <si>
    <t>1102143904</t>
  </si>
  <si>
    <t>Tapia Castro Hugo Leonardo</t>
  </si>
  <si>
    <t>Zoilo Rodriguez y Guachanamá 06-35</t>
  </si>
  <si>
    <t>J.A.Eguiguren 15-51 y 18 de  Noviembre</t>
  </si>
  <si>
    <t>0994224462</t>
  </si>
  <si>
    <t xml:space="preserve">Arriendos </t>
  </si>
  <si>
    <t>tapialvaro@hotmail.com</t>
  </si>
  <si>
    <t>Tapia Escudero Alvaro Santiago</t>
  </si>
  <si>
    <t>Consacola Bajo. Urb. Bernardo Valdivieso</t>
  </si>
  <si>
    <t>2663319</t>
  </si>
  <si>
    <t>0997021271</t>
  </si>
  <si>
    <t>Actividades realizadas de mecánica dental</t>
  </si>
  <si>
    <t xml:space="preserve">Tapia Jorge Luís </t>
  </si>
  <si>
    <t xml:space="preserve">Cdla. Rodriguez Witt. </t>
  </si>
  <si>
    <t>10 Agosto y Av.Universitaria</t>
  </si>
  <si>
    <t>0991113495</t>
  </si>
  <si>
    <t>leonidastello@hotmail.com</t>
  </si>
  <si>
    <t>Tello Cano Leonidas Alberto</t>
  </si>
  <si>
    <t>Mercadillo 12-28 y José Maria Peña</t>
  </si>
  <si>
    <t>Mercadillo y josé María Peña</t>
  </si>
  <si>
    <t>0988153622</t>
  </si>
  <si>
    <t>Restaurante "pollos Ricky"</t>
  </si>
  <si>
    <t>pollosricky@hotmail.es</t>
  </si>
  <si>
    <t>Tenorio Ortiz Enrique Antonio</t>
  </si>
  <si>
    <t>Monte Sinai y Jacob cdla. Zarsas II</t>
  </si>
  <si>
    <t>Monte Sinai y Jacob (ciudad Zarza II)</t>
  </si>
  <si>
    <t>0991174521/0991206824</t>
  </si>
  <si>
    <t>Articulos de plástico</t>
  </si>
  <si>
    <t>ckelectrodomestico@hotmail.com</t>
  </si>
  <si>
    <t>Tinitana Flores Edgar Yovany Sr.</t>
  </si>
  <si>
    <t>Bracamoros y Juan de Alderete 03-01</t>
  </si>
  <si>
    <t>Calle Bracamoros 03-01 y Juan de Alderete (Tras Técnico)</t>
  </si>
  <si>
    <t>0999453891</t>
  </si>
  <si>
    <t>Venta de productos médicos y equipos "Medicventas"</t>
  </si>
  <si>
    <t>doris.tinoco@hotmail.com</t>
  </si>
  <si>
    <t>1102732383</t>
  </si>
  <si>
    <t>Tinoco Montaño Doris Alexandra Tcn. Mec.</t>
  </si>
  <si>
    <t>Faraday y humbolt (Argelia)</t>
  </si>
  <si>
    <t>Bolívar 10-92 y Azuay</t>
  </si>
  <si>
    <t>0990359636</t>
  </si>
  <si>
    <t>Venta de ropa de mujer "Casa Moda"</t>
  </si>
  <si>
    <t>silvaniatinoco@hotmail.com</t>
  </si>
  <si>
    <t>Tinoco Vega Silvania del Cisne Sra.</t>
  </si>
  <si>
    <t xml:space="preserve">Emiliano Ortega 03-14 y José Felix de Valdivieso </t>
  </si>
  <si>
    <t>2581201/2578176</t>
  </si>
  <si>
    <t>0993686264</t>
  </si>
  <si>
    <t>edithatr@hotmail.es</t>
  </si>
  <si>
    <t>Toro Ríos Edith del Carmen Dra.</t>
  </si>
  <si>
    <t>Paris Brucelas 04-69</t>
  </si>
  <si>
    <t>0997092879</t>
  </si>
  <si>
    <t>Contadora</t>
  </si>
  <si>
    <t>lilialourdes28@hotmail.com</t>
  </si>
  <si>
    <t>1102085873</t>
  </si>
  <si>
    <t>Toro Rios Lilia de Lourdes Ing.</t>
  </si>
  <si>
    <t>Av. Gran colombia y Ancon</t>
  </si>
  <si>
    <t>Av. Gran Colombia y Ancon</t>
  </si>
  <si>
    <t>0991729673</t>
  </si>
  <si>
    <t>Elaboracion de Pan "La Tartaleta"</t>
  </si>
  <si>
    <t>Torres Agila Diana del Rocio Sra.</t>
  </si>
  <si>
    <t>Ciudad Alegria</t>
  </si>
  <si>
    <t>0996930452</t>
  </si>
  <si>
    <t>"Bodega Central"</t>
  </si>
  <si>
    <t>superbodegacentral@hotmail.com</t>
  </si>
  <si>
    <t>Torres Encalada Andrea del Cisne Dra.</t>
  </si>
  <si>
    <t>Bolivar 11-72 y Mercadillo</t>
  </si>
  <si>
    <t>Bolívar 11-74 y Mercadillo</t>
  </si>
  <si>
    <t>0986841086</t>
  </si>
  <si>
    <t>Venta de calzado "Nievecitas"</t>
  </si>
  <si>
    <t>luigitogar@yahoo.com/calzadonievesitas@gmail.com</t>
  </si>
  <si>
    <t>Torres Garrido Luís Sigifredo Ing.</t>
  </si>
  <si>
    <t>José Maria Peña e/ Rocafuerte y Miguel Riofrio 09-17</t>
  </si>
  <si>
    <t>Rocafuerte 08-62 y Ramón Pinto</t>
  </si>
  <si>
    <t>0997779462</t>
  </si>
  <si>
    <t>Bodega "Comercial Torres"</t>
  </si>
  <si>
    <t>Torres Herrera Reinaldo Bolivar</t>
  </si>
  <si>
    <t>Babahoyo 11-60 y Chone</t>
  </si>
  <si>
    <t>Manuel Pinzano Carrión</t>
  </si>
  <si>
    <t>2565133/713349</t>
  </si>
  <si>
    <t>0985967051</t>
  </si>
  <si>
    <t>Comercio de Vehiculos</t>
  </si>
  <si>
    <t>ramirotorres60@hotmail.com</t>
  </si>
  <si>
    <t>Torres Iñiguez Ramiro Leonidas Ing.</t>
  </si>
  <si>
    <t>Estancia Norte Miguel Ceno y José Jara 07-57</t>
  </si>
  <si>
    <t>Av. Eduardo Kigman y Anturios</t>
  </si>
  <si>
    <t>0996875027/0984983358</t>
  </si>
  <si>
    <t>Escuela de Jimnacia Ritmica "María José Torres"</t>
  </si>
  <si>
    <t>mojatorresj94@gmail.com</t>
  </si>
  <si>
    <t>1103600951</t>
  </si>
  <si>
    <t>Torres Jimenez María José</t>
  </si>
  <si>
    <t>Olmedo y Azuay</t>
  </si>
  <si>
    <t>Av. Orillas del Zamora y Juan de Velazco</t>
  </si>
  <si>
    <t>0997115596</t>
  </si>
  <si>
    <t>macristorres1974@hotmail.com</t>
  </si>
  <si>
    <t>Torres Maria Cristina Dra.</t>
  </si>
  <si>
    <t xml:space="preserve">Lauro Guerrero y Colon </t>
  </si>
  <si>
    <t xml:space="preserve">Av. Nueva Loja y Yaguachi </t>
  </si>
  <si>
    <t>0997807534</t>
  </si>
  <si>
    <t>Distribucion de Helados Pingüino "distribuidora Torres"</t>
  </si>
  <si>
    <t>distribuidoratorres@gmail.com</t>
  </si>
  <si>
    <t>Torres Montesinos Fernando Patricio</t>
  </si>
  <si>
    <t>Sucre e/ 10 de Agosto y josé Antonio Eguiguren</t>
  </si>
  <si>
    <t>2570199</t>
  </si>
  <si>
    <t>0958968132</t>
  </si>
  <si>
    <t>Hotel "Vilcabamba"</t>
  </si>
  <si>
    <t>Torres Neira Diana Elizabeth Ing.</t>
  </si>
  <si>
    <t xml:space="preserve">Olmedo y Azuay </t>
  </si>
  <si>
    <t>Olmedo entre Miguel Riofrío y Azuay</t>
  </si>
  <si>
    <t>0993801589</t>
  </si>
  <si>
    <t>Venta de comida rapida</t>
  </si>
  <si>
    <t>Torres Rosa Angélica</t>
  </si>
  <si>
    <t>Guayaquil y Esmeraldas 10-14</t>
  </si>
  <si>
    <t>0999070732</t>
  </si>
  <si>
    <t>Torres Sotomayor Amada Beatriz</t>
  </si>
  <si>
    <t>Manuel Agustin Aguirre y Colon 06-51</t>
  </si>
  <si>
    <t>Lauro Guerrero 12-45 y Mercadillo</t>
  </si>
  <si>
    <t>0993032684</t>
  </si>
  <si>
    <t>Material de Construcción "Dimaco"</t>
  </si>
  <si>
    <t>rrtt1955@hotmail.com</t>
  </si>
  <si>
    <t>Torres Torres Rogelio Ramiro Ing.</t>
  </si>
  <si>
    <t xml:space="preserve">José Antonio eguiguren e/ Sucre y 18 de Noviembre </t>
  </si>
  <si>
    <t>0987086629</t>
  </si>
  <si>
    <t>peluqueria "Roberth Peluqueria"</t>
  </si>
  <si>
    <t>reberthtriana123@outlook.com</t>
  </si>
  <si>
    <t>0925926776</t>
  </si>
  <si>
    <t>Triana Lozano Roberth Sr.</t>
  </si>
  <si>
    <t>Av. Lauro Guerrero y José Picoita 14-98</t>
  </si>
  <si>
    <t>0988181251</t>
  </si>
  <si>
    <t>betotroya74@gmail.com</t>
  </si>
  <si>
    <t>Troya Muñoz Beethoven Vicente Abg</t>
  </si>
  <si>
    <t>Azuay y Manuel Agustin Aguirre Esq.</t>
  </si>
  <si>
    <t>Comercial Valto (negocio) Local 23</t>
  </si>
  <si>
    <t>0984132274</t>
  </si>
  <si>
    <t>Venta de textiles "America de Guerrero"</t>
  </si>
  <si>
    <t>Ullauri America del Carmen Sra.</t>
  </si>
  <si>
    <t>Bernardo Valdivieso 11-25 y Azuay</t>
  </si>
  <si>
    <t>2587742</t>
  </si>
  <si>
    <t>0997894888</t>
  </si>
  <si>
    <t>Gabinete de Belleza y Bazar "Lorenita"</t>
  </si>
  <si>
    <t>Ulloa Barreto Rosa Erminia Sra.</t>
  </si>
  <si>
    <t>Turunuma Alto</t>
  </si>
  <si>
    <t>Centro Comercial Loja. Local 129 2do. Piso</t>
  </si>
  <si>
    <t>0968413866</t>
  </si>
  <si>
    <t>venta de zapatos</t>
  </si>
  <si>
    <t>Valarezo Cobos Vicenta Mariana Sra.</t>
  </si>
  <si>
    <t>Sucre 09-07 y Rocafuerte</t>
  </si>
  <si>
    <t>0996102131</t>
  </si>
  <si>
    <t xml:space="preserve">Boutique "Jet Set " </t>
  </si>
  <si>
    <t>jetsetboutique@hotmail.com</t>
  </si>
  <si>
    <t>Valarezo Muñoz Irma del Pilar Sra.</t>
  </si>
  <si>
    <t xml:space="preserve">Sucre 09-17 y Rocafuerte </t>
  </si>
  <si>
    <t>Sucre 09-17 y Rocafuerte</t>
  </si>
  <si>
    <t>0991090693</t>
  </si>
  <si>
    <t>Laboratorio dental "Dental Valarezo"</t>
  </si>
  <si>
    <t>dentales-valarezo@hotmail.com</t>
  </si>
  <si>
    <t xml:space="preserve">Valarezo Muñoz Victor Marcelo Sr. </t>
  </si>
  <si>
    <t>18 de Noviembre 04-27 e/ Imbabura y Quito</t>
  </si>
  <si>
    <t>18 de Noviembre 04-27 entre Imbabura y Quito</t>
  </si>
  <si>
    <t>0991842296</t>
  </si>
  <si>
    <t>Aluminio y vidrio "Decoraluvid"</t>
  </si>
  <si>
    <t>decoraluvid_loja@hotmail.com</t>
  </si>
  <si>
    <t>Valarezo Palacios Nelly Eugenia Sra.</t>
  </si>
  <si>
    <t xml:space="preserve">Av. Nueva Loja 08-44 y Riobamba </t>
  </si>
  <si>
    <t>Bolívar 06-09 y Colòn</t>
  </si>
  <si>
    <t>0997576023</t>
  </si>
  <si>
    <t>Gabinete de Belleza "Darling"</t>
  </si>
  <si>
    <t>beatriz.valarezo@yahoo.com</t>
  </si>
  <si>
    <t>Valarezo Zaragocin Ruth Beatriz Lic.</t>
  </si>
  <si>
    <t xml:space="preserve">Av. Manuel Agustin Aguirre 06-51 y Colon </t>
  </si>
  <si>
    <t>Av. Manuel Agustin Aguirre 06-51 y Colón</t>
  </si>
  <si>
    <t>0993033246</t>
  </si>
  <si>
    <t>Venta de pañales "La Casa del Pañal" / "Ecuapañal"</t>
  </si>
  <si>
    <t>pasanmartin@yahoo.es</t>
  </si>
  <si>
    <t xml:space="preserve">Valdivieso Palacios María Lorena Dra. </t>
  </si>
  <si>
    <t>Barrio Carigan</t>
  </si>
  <si>
    <t xml:space="preserve">Av. 8 de Diciembre y Fénix </t>
  </si>
  <si>
    <t>0997903270</t>
  </si>
  <si>
    <t>Lavadora y Lubricadora "La Esmeralda"</t>
  </si>
  <si>
    <t>fabianval19@hotmail.com</t>
  </si>
  <si>
    <t>Valdivieso Ramirez Fabian Marcelo</t>
  </si>
  <si>
    <t>Sucre 10-64 y Azuay</t>
  </si>
  <si>
    <t>Sucre 10-64 y Azuay M.Riofrio</t>
  </si>
  <si>
    <t>0994138885</t>
  </si>
  <si>
    <t>Deposito dental "SURDENTAL"</t>
  </si>
  <si>
    <t>inesvaldiviesosamaniego@yahoo.com</t>
  </si>
  <si>
    <t>Valdivieso Samaniego Inés Lucía Sr.</t>
  </si>
  <si>
    <t>Segundo Cueva Celi y Segundo Puertas Moreno</t>
  </si>
  <si>
    <t>Bernardo y José Antonio Eguiguren</t>
  </si>
  <si>
    <t>2584868/2583500</t>
  </si>
  <si>
    <t>0994373815</t>
  </si>
  <si>
    <t>Hotel "Gran Victoria"</t>
  </si>
  <si>
    <t>mrvaldivieso@hotmail.com</t>
  </si>
  <si>
    <t>Valdivieso Samaniego Miltón Raúl Ing.</t>
  </si>
  <si>
    <t>Rio Bilco Moya y rio de la Plata</t>
  </si>
  <si>
    <t>18 de Nov. Entre Miguel Riofrío y Rocafuerte</t>
  </si>
  <si>
    <t>0991578235</t>
  </si>
  <si>
    <t>Ropa deportiva "olimpia"</t>
  </si>
  <si>
    <t>maria_jose_gallo@hotmail.com</t>
  </si>
  <si>
    <t>Valdivieso Valdivieso Juan Carlos</t>
  </si>
  <si>
    <t>Calle Jimbilla e/ Pedro de Vergara y Mario de Leiva</t>
  </si>
  <si>
    <t>Bolivar e/ 10 de agosto y Rocafuerte</t>
  </si>
  <si>
    <t>0996816686</t>
  </si>
  <si>
    <t>Venta de Computadoras "Nek soluciones"</t>
  </si>
  <si>
    <t>pavelvale@hotmail.com</t>
  </si>
  <si>
    <t>Valencia Bejarano Pavel Eduardo Contador.</t>
  </si>
  <si>
    <t xml:space="preserve">Av. Carlos Roman y Adolfo Valarezo </t>
  </si>
  <si>
    <t>Imbabura 15-78 y 18 de Noviembre</t>
  </si>
  <si>
    <t>0997528785</t>
  </si>
  <si>
    <t>Venta de textiles "Atelier Delux Curtains"</t>
  </si>
  <si>
    <t>telashomeatelier@gmail.com</t>
  </si>
  <si>
    <t xml:space="preserve">Valladares Fernández Henrry Fabián Ing. </t>
  </si>
  <si>
    <t>Cdla. Colinas del Norte 37-81</t>
  </si>
  <si>
    <t>Centro coercial Loja</t>
  </si>
  <si>
    <t>2542077/2583654</t>
  </si>
  <si>
    <t>Venta de Ropa "NOVEDADES Maribel" local # 30-31</t>
  </si>
  <si>
    <t>maribel_03@hotmail.com</t>
  </si>
  <si>
    <t>Vargas Palacios Maribel del Rocio</t>
  </si>
  <si>
    <t>Av. Occidental de paso 06-60</t>
  </si>
  <si>
    <t xml:space="preserve">Bernardo Valdivieso e/ 10 de Agosto y josé Antonio Eguiguren </t>
  </si>
  <si>
    <t>Venta de Ropa del exterior</t>
  </si>
  <si>
    <t>zoiladeliciavargasrios@gmail.com</t>
  </si>
  <si>
    <t>Vargas Rios Zoila Delicia</t>
  </si>
  <si>
    <t xml:space="preserve">Av. Manuel Agustn Aguirre  06-17 y Colon </t>
  </si>
  <si>
    <t xml:space="preserve">Av. Manuel Agustin Aguirre y Colón </t>
  </si>
  <si>
    <t>0995743939</t>
  </si>
  <si>
    <t>Publicidad y Alquiler</t>
  </si>
  <si>
    <t>vasco.marina@hotmail.es</t>
  </si>
  <si>
    <t xml:space="preserve">Vasquez Nuñez Marina de Jesus  </t>
  </si>
  <si>
    <t>Ramon Pinto y Colon</t>
  </si>
  <si>
    <t>Colón 17-50 y Av. Manuel Agustin Aguirre</t>
  </si>
  <si>
    <t>0989195164</t>
  </si>
  <si>
    <t>Repuestos Automotriz</t>
  </si>
  <si>
    <t>lubritodo.mb@hotmail.com</t>
  </si>
  <si>
    <t>1101447686</t>
  </si>
  <si>
    <t>Vasquez Serrano Angel Mario</t>
  </si>
  <si>
    <t>18 Noviembre 04-21 e/ Imbabura y Quito</t>
  </si>
  <si>
    <t>18 Noviembre 04-21y Quito</t>
  </si>
  <si>
    <t>0984506183</t>
  </si>
  <si>
    <t>Venta de Vidrio "Decoraluvid"</t>
  </si>
  <si>
    <t>maci.vasquez@gmail.com</t>
  </si>
  <si>
    <t>1104696685</t>
  </si>
  <si>
    <t>Vasquez Valarezo María del Cisne Ing.</t>
  </si>
  <si>
    <t>Mexico 17-08 y Bolivia Cdla. La Tebaida</t>
  </si>
  <si>
    <t>México 17-08 y Bolivia</t>
  </si>
  <si>
    <t>0999775509</t>
  </si>
  <si>
    <t>guigonvega@hotmail.com</t>
  </si>
  <si>
    <t>Vega Carrión Gonzalo Guillermo Ing.</t>
  </si>
  <si>
    <t>Catacocha y 24 de Mayo</t>
  </si>
  <si>
    <t>18 de Noviembre y José Antonio Eguigren</t>
  </si>
  <si>
    <t>0990101357</t>
  </si>
  <si>
    <t>Venta al por menor de articulos de bazar</t>
  </si>
  <si>
    <t>Velez Cuenca Juana Mercedes</t>
  </si>
  <si>
    <t xml:space="preserve">República Dominicana y Atgentina </t>
  </si>
  <si>
    <t>2581895</t>
  </si>
  <si>
    <t>0967298696</t>
  </si>
  <si>
    <t>Alquiler de bien inmueble para vivienda</t>
  </si>
  <si>
    <t>kikeivelez@yahoo.es</t>
  </si>
  <si>
    <t>Velez Enrique Ivan Sr.</t>
  </si>
  <si>
    <t>18 de Noviembre 12-06 y Mercadillo</t>
  </si>
  <si>
    <t xml:space="preserve">Bernardo valdivieso e/ 10 de Agosto y Jose Antonio Eguiguren </t>
  </si>
  <si>
    <t>leovelez86@gmail.com</t>
  </si>
  <si>
    <t>Velez Ludeña Leonardo Anibal</t>
  </si>
  <si>
    <t>18 de noviembre 12-06 y Mercadillo</t>
  </si>
  <si>
    <t>Mercadillo 15-88 y 18 de Noviembre</t>
  </si>
  <si>
    <t>0999470694/0980651001</t>
  </si>
  <si>
    <t>venta de computadoras y servicios informaticos "Velsystem"</t>
  </si>
  <si>
    <t xml:space="preserve">wilvelez@yahoo.es/ gerencia@velsystem.com </t>
  </si>
  <si>
    <t xml:space="preserve">Velez Ludeña Wilson Augusto Ing. </t>
  </si>
  <si>
    <t>Ramon Pinto 14-40 y Venezuela</t>
  </si>
  <si>
    <t>Sucre 08-66 y 10 de Agosto</t>
  </si>
  <si>
    <t>0997095167</t>
  </si>
  <si>
    <t>Confección de ropa deportiva "Macon Sport"</t>
  </si>
  <si>
    <t>efrenovelezo@hotmail.com</t>
  </si>
  <si>
    <t>Velez Ordóñez Efren Orlando</t>
  </si>
  <si>
    <t xml:space="preserve">Sucre 08-83 y Rocafuerte </t>
  </si>
  <si>
    <t>Sucre 08-62 entre Rocafuerte y 10 de Agosto</t>
  </si>
  <si>
    <t>0993347664</t>
  </si>
  <si>
    <t>Fabricación y distribución de Medias "Textiles Caro"</t>
  </si>
  <si>
    <t>cameromedias@hotmail.com / romeagus@hotmail.com</t>
  </si>
  <si>
    <t>Velez Ordoñez Romel Augusto</t>
  </si>
  <si>
    <t>La Pradera Laureles y Castaños 25-78</t>
  </si>
  <si>
    <t>Sucre 09-77 entre Miguel Riofrío y Rocafuerte</t>
  </si>
  <si>
    <t>0996851679</t>
  </si>
  <si>
    <t>Joyeria "Vicuña"</t>
  </si>
  <si>
    <t>marcovico115@gmail.com</t>
  </si>
  <si>
    <t>Vicuña Noriega Marco Vinicio Ing.</t>
  </si>
  <si>
    <t>Ramon Pinto y José Picoita</t>
  </si>
  <si>
    <t>Av. Pio Jaramillo 15-01 y José Picoita esq.</t>
  </si>
  <si>
    <t>0987214008</t>
  </si>
  <si>
    <t>Venta de cerámica y materiales de construcción "Patricia Villacis Cerámicas"</t>
  </si>
  <si>
    <t>patriciavillaciss@hotmail.com</t>
  </si>
  <si>
    <t>0102254406</t>
  </si>
  <si>
    <t>Villacis Samaniego Esther Patricia Sra.</t>
  </si>
  <si>
    <t>Azuay e/ Bolivar y Sucre 12-54</t>
  </si>
  <si>
    <t>Centro Comercial Loja Local # 199</t>
  </si>
  <si>
    <t>Bazar centro comercial "Local # 199"</t>
  </si>
  <si>
    <t>0100661412</t>
  </si>
  <si>
    <t>Villagomez Soliz Luís Enrique Sr.</t>
  </si>
  <si>
    <t>Urb. Las Palmeras</t>
  </si>
  <si>
    <t>10 Agosto e. Juan José Peña y 24 de mayo</t>
  </si>
  <si>
    <t>0997200457</t>
  </si>
  <si>
    <t>Mensajerìa Internacional y giros "DHL"</t>
  </si>
  <si>
    <t>f.villamagua.a@gmail.com/dhlloja@hotmail.com</t>
  </si>
  <si>
    <t>1710633387</t>
  </si>
  <si>
    <t xml:space="preserve">Villamagua Aguirre Fabian Ernesto Ing. </t>
  </si>
  <si>
    <t xml:space="preserve">Esmeraldas 06-49 y Juan de Velazco </t>
  </si>
  <si>
    <t>Esmeraldas y Puerto Bolivar Esq.</t>
  </si>
  <si>
    <t>0325359</t>
  </si>
  <si>
    <t>0996626041</t>
  </si>
  <si>
    <t>Venta de productos de consumo</t>
  </si>
  <si>
    <t>pablovillamagua@hotmail.com</t>
  </si>
  <si>
    <t>Villamagua Añazco Pablo Vinicio Ing.</t>
  </si>
  <si>
    <t>Av. Cuxibamba 07-61 y Latacunga</t>
  </si>
  <si>
    <t>0997201273/0993148855/0997201273</t>
  </si>
  <si>
    <t>Venta de materiales de construcción "</t>
  </si>
  <si>
    <t>saperoco87@hotmail.com/info@multicon.com.ec</t>
  </si>
  <si>
    <t xml:space="preserve">Villamagua Godoy Wilmer Alfredo Dr. </t>
  </si>
  <si>
    <t>Eplicachima y Colon 07-82</t>
  </si>
  <si>
    <t xml:space="preserve">Eplicachima y 07-82 y Colón </t>
  </si>
  <si>
    <t>0991308614</t>
  </si>
  <si>
    <t>Consultorio</t>
  </si>
  <si>
    <t>souvenir94@hotmail.es</t>
  </si>
  <si>
    <t>Villamagua Ortega Angelita Souvenir Dra.</t>
  </si>
  <si>
    <t>Sucre y Azuay 10-64</t>
  </si>
  <si>
    <t>Miguel Riofrío 18-18 entre Lauro Guerrero y Ramón Pinto</t>
  </si>
  <si>
    <t>0985514507</t>
  </si>
  <si>
    <t>richarosmani@hotmail.com</t>
  </si>
  <si>
    <t xml:space="preserve">Villavicencio Barba Richard Osmani Ing. </t>
  </si>
  <si>
    <t>Av. 8 de Dicimbre Frente al Terminal Terrestre</t>
  </si>
  <si>
    <t>3030605</t>
  </si>
  <si>
    <t>0999485035</t>
  </si>
  <si>
    <t xml:space="preserve">Venta de Automoviles </t>
  </si>
  <si>
    <t>carlosmvillavicencioc@hotmail.com</t>
  </si>
  <si>
    <t>Villavicencio Cueva Carlos Miguel  Lic.</t>
  </si>
  <si>
    <t xml:space="preserve">18 de Noviembre y Zapotillo </t>
  </si>
  <si>
    <t>Av.Universitaria 13-14 y Lourdes</t>
  </si>
  <si>
    <t>2578168/2583265</t>
  </si>
  <si>
    <t>0994097688</t>
  </si>
  <si>
    <t>Material de construcción "Disensa"</t>
  </si>
  <si>
    <t xml:space="preserve">Villavicencio Freire Jaime Ing. </t>
  </si>
  <si>
    <t>Daniel Alvarez. Benito Juarez y Benjamin Carrión</t>
  </si>
  <si>
    <t>Av. Universitaria y Rocafuerte HCCL</t>
  </si>
  <si>
    <t>0993510047</t>
  </si>
  <si>
    <t>consultorio Jurídico</t>
  </si>
  <si>
    <t>alexvillavicencio74@gmail.com</t>
  </si>
  <si>
    <t>1103222376</t>
  </si>
  <si>
    <t>Villavicencio Paladines Carmen Alexandra</t>
  </si>
  <si>
    <t>0993621216</t>
  </si>
  <si>
    <t xml:space="preserve">Villavicencio Sotomayor Elsa Macrina </t>
  </si>
  <si>
    <t>Ramon Pinto 13-63 y espíritu Santo Correa</t>
  </si>
  <si>
    <t xml:space="preserve">Av. Manuel Agustin Aguirre 02-15 e/ Benjamin Pereira y Manuel Montero </t>
  </si>
  <si>
    <t>0988388022</t>
  </si>
  <si>
    <t>Exàmenes de Laboratorio</t>
  </si>
  <si>
    <t>marivillavicencio51@gmail.com</t>
  </si>
  <si>
    <t>Villavicencio Villavicencio Mariana Dra.</t>
  </si>
  <si>
    <t>Cdla. Los Molinos Sucre e Saraguro 17-143 y Gonzanamá</t>
  </si>
  <si>
    <t>0980892221</t>
  </si>
  <si>
    <t>Villavicencio Vivanco Rosaura Alejandrina Sra.</t>
  </si>
  <si>
    <t>0994822658</t>
  </si>
  <si>
    <t>"Super Bodega El Vecino"</t>
  </si>
  <si>
    <t>Villegas Iñiguez Edgar Guillermo Dr.</t>
  </si>
  <si>
    <t xml:space="preserve">Consacola calle Buena Aventura </t>
  </si>
  <si>
    <t xml:space="preserve">8 de Diciembre y Jaime Roldos </t>
  </si>
  <si>
    <t>0993979922</t>
  </si>
  <si>
    <t>Materiales de Construcción "Adelca"</t>
  </si>
  <si>
    <t>disensa_vilsa@yahoo.com</t>
  </si>
  <si>
    <t xml:space="preserve">Villegas Iñiguez Jorge Gustavo </t>
  </si>
  <si>
    <t xml:space="preserve">Azuay e/ Manuel Agustin Aguirre y Lauro Guerrero </t>
  </si>
  <si>
    <t xml:space="preserve">rocafuerte e/ Sucre y 18 de Noviembre </t>
  </si>
  <si>
    <t>0985007082</t>
  </si>
  <si>
    <t>Autoservicio "Central Market" y Camaronera en Esmeraldas</t>
  </si>
  <si>
    <t>danielvivancoarias@hotmail.com</t>
  </si>
  <si>
    <t>Vivanco Arias Yolando Daniel Lic.</t>
  </si>
  <si>
    <t>Miguel Cano 08-40 y Cristobal Ojeda</t>
  </si>
  <si>
    <t>10 de Agosto/Bernardo Valdivieso y Olmedo</t>
  </si>
  <si>
    <t>0958925412</t>
  </si>
  <si>
    <t>cafeterÍa</t>
  </si>
  <si>
    <t xml:space="preserve">raquelyadiravivancoceli@hotmail.com </t>
  </si>
  <si>
    <t>Vivanco Celi Raquel Yadira Secretaria Ejec.</t>
  </si>
  <si>
    <t xml:space="preserve">Pedro de Leon 48-35 y Eduardo Puertas </t>
  </si>
  <si>
    <t>0983642803</t>
  </si>
  <si>
    <t>Ya no tiene negocio</t>
  </si>
  <si>
    <t>mahdistribuidores@hotmail.com</t>
  </si>
  <si>
    <t>Vivanco Loaiza Mercedes Matilde Econ.</t>
  </si>
  <si>
    <t>Av. Manuel Agustin Aguirre y Pasaje a la Feue</t>
  </si>
  <si>
    <t>0993240803</t>
  </si>
  <si>
    <t>Autoservicio</t>
  </si>
  <si>
    <t>leovivanco@hotmail.com</t>
  </si>
  <si>
    <t>0704751304</t>
  </si>
  <si>
    <t>Vivanco Ojeda Leonardo Fabián Sr.</t>
  </si>
  <si>
    <t>0993240849</t>
  </si>
  <si>
    <t>roberthv1827@hotmail.com</t>
  </si>
  <si>
    <t>Vivanco Ojeda Robert Vinicio Sr.</t>
  </si>
  <si>
    <t>Fleming y adam smith 28-115</t>
  </si>
  <si>
    <t>0999189007</t>
  </si>
  <si>
    <t>venta de madera "Madekor"</t>
  </si>
  <si>
    <t>ferremag@hotmail.com</t>
  </si>
  <si>
    <t>1102111448</t>
  </si>
  <si>
    <t>Vivanco Tandazo Magali de Lourdes Econ.</t>
  </si>
  <si>
    <t>Rocafuerte 15-52 e/ 18 de Noviembre y Sucre</t>
  </si>
  <si>
    <t>Rocafuerte 15-52 y 18 de Noviembre</t>
  </si>
  <si>
    <t>0993936870</t>
  </si>
  <si>
    <t>Servicio de Hospedaje en Hotel "Hostal Caribe"</t>
  </si>
  <si>
    <t>idilio94@gmail.com</t>
  </si>
  <si>
    <t>Vivanco Valarezo Polinestor Sr.</t>
  </si>
  <si>
    <t xml:space="preserve">Urb. Las Ramblas - La Argelia </t>
  </si>
  <si>
    <t>Av. Orillas del Zamora y Guayaquil</t>
  </si>
  <si>
    <t>0987142942</t>
  </si>
  <si>
    <t>ruthyaguanajimenez@gmail.com</t>
  </si>
  <si>
    <t xml:space="preserve">Yaguana Jiménez Ruth Consuelo Dra. </t>
  </si>
  <si>
    <t>Jipiro Alto Martha Garcia y Salvador  Valdivieso</t>
  </si>
  <si>
    <t>0967932660</t>
  </si>
  <si>
    <t>Distribuidora de gas</t>
  </si>
  <si>
    <t>DISTRIBUIDOR DE GAS</t>
  </si>
  <si>
    <t xml:space="preserve">marcoantonio.yanza@hotmail.com </t>
  </si>
  <si>
    <t>1102964481</t>
  </si>
  <si>
    <t>Yanza Sanchez Marco Antonio</t>
  </si>
  <si>
    <t>Venta de Vajilla desechable</t>
  </si>
  <si>
    <t>marcia.yazbek@hotmail.com</t>
  </si>
  <si>
    <t>1102272778</t>
  </si>
  <si>
    <t>Yazbek Otero Marcia Judith</t>
  </si>
  <si>
    <t>Peñon del Oeste. Calle Aucas y Paraguay  14-126 frente a las canchas deportivas</t>
  </si>
  <si>
    <t>Venta de Accesorios de Cuero</t>
  </si>
  <si>
    <t>yungacueva2309@gmail.com</t>
  </si>
  <si>
    <t>Yunga Cueva Hermant Olivio</t>
  </si>
  <si>
    <t>Av. Occidental (Manuel Carrión Pinzano) y Ramon Burneo</t>
  </si>
  <si>
    <t>2722091</t>
  </si>
  <si>
    <t>0997611636</t>
  </si>
  <si>
    <t>Reparación de motores "Rectificadora Z-Car"</t>
  </si>
  <si>
    <t>zcesaraug@yahoo.es</t>
  </si>
  <si>
    <t>0100268655</t>
  </si>
  <si>
    <t>Zabaleta Castro Cesar Agusto Ing.</t>
  </si>
  <si>
    <t>Av. Orillas del Zamora 05-32 y juan José Peña</t>
  </si>
  <si>
    <t>Av.Orillas del Zamora 05-32/Juan José Peña</t>
  </si>
  <si>
    <t>0999146630</t>
  </si>
  <si>
    <t>Venta y compra de artículos usados Muebles</t>
  </si>
  <si>
    <t>hernanbol@hotmail.com</t>
  </si>
  <si>
    <t>Zaruma Campoverde Bolívar Hernán Lic.</t>
  </si>
  <si>
    <t>San Cayetano calle Paris y Bruselas 411</t>
  </si>
  <si>
    <t>Paris y Brucelas 411</t>
  </si>
  <si>
    <t>0984557334/0999439520</t>
  </si>
  <si>
    <t>Venta de helados "Deligú"</t>
  </si>
  <si>
    <t>jofranzu@yahoo.es</t>
  </si>
  <si>
    <t>Zumba Jaramillo José Francisco Lic.</t>
  </si>
  <si>
    <t>Bolivar e/ Miguel Riofrio y Rocafuerte 09-70</t>
  </si>
  <si>
    <t>Bolivar e/ Miguel Riofrio y Rocafuerte</t>
  </si>
  <si>
    <t>0993367154</t>
  </si>
  <si>
    <t>Zuñiga Burneo Mariana de Jesus</t>
  </si>
  <si>
    <t>18 de Noviembre y Miguel Riofrio 09-67</t>
  </si>
  <si>
    <t>Av. Orillas del Zamora y Rocafuerte</t>
  </si>
  <si>
    <t>2578336</t>
  </si>
  <si>
    <t>0959205984</t>
  </si>
  <si>
    <t>Agencia de Seguros "Orion" Cia. Ltda.</t>
  </si>
  <si>
    <t>diego_cevallos11@hotmail.com/diego.cevallos@segurosorion.com</t>
  </si>
  <si>
    <t>1103638852</t>
  </si>
  <si>
    <t>Cdla. Esteban Godoy Primera Etapa</t>
  </si>
  <si>
    <t>cdla. Esteban Godoy primera etapa</t>
  </si>
  <si>
    <t>2545-486/2547176</t>
  </si>
  <si>
    <t>0991974673</t>
  </si>
  <si>
    <t>Alquiler de Maquinaria y Equipo de oficina "INTERFAST"</t>
  </si>
  <si>
    <t>gabriela-gs@hotmail.es</t>
  </si>
  <si>
    <t>1104114879</t>
  </si>
  <si>
    <t>Gallo Sarmiento Gabriela del Cisne</t>
  </si>
  <si>
    <t>Bulgania 31-93</t>
  </si>
  <si>
    <t>Bolivar 05-85 y Colon</t>
  </si>
  <si>
    <t>2585163</t>
  </si>
  <si>
    <t>0999561772</t>
  </si>
  <si>
    <t>Confeccion de Ropas a la Medida</t>
  </si>
  <si>
    <t>1103222095</t>
  </si>
  <si>
    <t>Chalan Capa Segundo Manuel</t>
  </si>
  <si>
    <t xml:space="preserve">Rio Yasuni  y Rio Xingo </t>
  </si>
  <si>
    <t>sucre y Juan de Salinas</t>
  </si>
  <si>
    <t>2721906/2585066</t>
  </si>
  <si>
    <t>0999337839</t>
  </si>
  <si>
    <t>Medico Clinica Hospital San Jose</t>
  </si>
  <si>
    <t>paulvaca7@yahoo.es</t>
  </si>
  <si>
    <t>1102763404</t>
  </si>
  <si>
    <t>Vaca Aguirre Paul Fernando</t>
  </si>
  <si>
    <t>Juan Jose Peña 06-76 y Jose Antonio Eguiguren</t>
  </si>
  <si>
    <t>2721906/2588378</t>
  </si>
  <si>
    <t>0999163923/0991243062</t>
  </si>
  <si>
    <t>carmenzz@hotmail.com</t>
  </si>
  <si>
    <t>1102588181</t>
  </si>
  <si>
    <t>Zabaleta Costa Rocio del Carmen</t>
  </si>
  <si>
    <t>Juan Jose Peña entre Rocafuerte y 10 de Agosto</t>
  </si>
  <si>
    <t>2561142</t>
  </si>
  <si>
    <t>0998581699</t>
  </si>
  <si>
    <t>Actividades de Escuela de Deportes</t>
  </si>
  <si>
    <t>1102448188</t>
  </si>
  <si>
    <t>Torres Ojeda Edgar Armando</t>
  </si>
  <si>
    <t>Av. Eduardo Kigman 28-11</t>
  </si>
  <si>
    <t>av. Eduardo Kigman 28-11</t>
  </si>
  <si>
    <t>2710488</t>
  </si>
  <si>
    <t>0994706802</t>
  </si>
  <si>
    <t>1103347199</t>
  </si>
  <si>
    <t>Medina Lozano Laura Libia</t>
  </si>
  <si>
    <t>Sauces Norte</t>
  </si>
  <si>
    <t>Imbabura 1529 y Sucre</t>
  </si>
  <si>
    <t>2540803</t>
  </si>
  <si>
    <t>0993297373</t>
  </si>
  <si>
    <t>1101774261</t>
  </si>
  <si>
    <t>Camacho Sanchez Hector Minos</t>
  </si>
  <si>
    <t>Berlin y Paris</t>
  </si>
  <si>
    <t>Juan de Salinas 1560  y 18 de Noviembre</t>
  </si>
  <si>
    <t>2610309</t>
  </si>
  <si>
    <t>0998523787</t>
  </si>
  <si>
    <t>Medico</t>
  </si>
  <si>
    <t>18 de noviembrer</t>
  </si>
  <si>
    <t>1100437738</t>
  </si>
  <si>
    <t>Celi Ojeda Edgardo Antonio</t>
  </si>
  <si>
    <t>AV. Chuquiribamba y Vicente Anda</t>
  </si>
  <si>
    <t>2540378/2614300</t>
  </si>
  <si>
    <t>0999449322</t>
  </si>
  <si>
    <t>Pollos Gusi</t>
  </si>
  <si>
    <t>1103674121</t>
  </si>
  <si>
    <t>Delgado Bustan Hernan Andres</t>
  </si>
  <si>
    <t>Daniel Alvarez</t>
  </si>
  <si>
    <t>2572561</t>
  </si>
  <si>
    <t>0981588930</t>
  </si>
  <si>
    <t>Glamour Peluqueria Internacional</t>
  </si>
  <si>
    <t>1103488480</t>
  </si>
  <si>
    <t>Bustan Salas Ana Paulina</t>
  </si>
  <si>
    <t>Daniel Alvarez Burneo y Segundo Celi</t>
  </si>
  <si>
    <t>2570909</t>
  </si>
  <si>
    <t>0991300087</t>
  </si>
  <si>
    <t>1104494776</t>
  </si>
  <si>
    <t>Bustan Ordoñez Mayra Leonor</t>
  </si>
  <si>
    <t>Bolivar Azuay y Mercadillo</t>
  </si>
  <si>
    <t>2563382</t>
  </si>
  <si>
    <t>0983983674</t>
  </si>
  <si>
    <t>Distribuidora Mandee</t>
  </si>
  <si>
    <t>0700978851</t>
  </si>
  <si>
    <t>Pacheco Jimenez Maria Sarvelia</t>
  </si>
  <si>
    <t>Jose Felixy Juan de Salinas</t>
  </si>
  <si>
    <t xml:space="preserve">Bolivar y Jose Felix </t>
  </si>
  <si>
    <t>2577959</t>
  </si>
  <si>
    <t>0979214175</t>
  </si>
  <si>
    <t>1103863328</t>
  </si>
  <si>
    <t>Albarracin Delgado Amparo Elizabeth</t>
  </si>
  <si>
    <t>Bugambillas 2660 y Cascarillas</t>
  </si>
  <si>
    <t>2103695</t>
  </si>
  <si>
    <t>0991131631</t>
  </si>
  <si>
    <t>Venta al Por Mayor de otros Productos Diversos</t>
  </si>
  <si>
    <t>1709529414</t>
  </si>
  <si>
    <t>Teran Cevallos Rosa Elena</t>
  </si>
  <si>
    <t>Praga y Baltimore</t>
  </si>
  <si>
    <t>Avenida Malacatos Km 4 1/2</t>
  </si>
  <si>
    <t>2546966</t>
  </si>
  <si>
    <t>0994139770</t>
  </si>
  <si>
    <t>Procesamiento de Planta Aromaticas</t>
  </si>
  <si>
    <t>1102918016</t>
  </si>
  <si>
    <t>Sigcho Azanza Kelvin Eduardo</t>
  </si>
  <si>
    <t>SAUCES NORTE</t>
  </si>
  <si>
    <t>Lauro Guerrrero y 10 de Agosto</t>
  </si>
  <si>
    <t>0994512760</t>
  </si>
  <si>
    <t>Prestacion de servicios Profesionales Psicologa Educativa</t>
  </si>
  <si>
    <t>0701818759</t>
  </si>
  <si>
    <t>Macas Ferrel Rosa Aidee</t>
  </si>
  <si>
    <t>Condominio San Jose Callae Pedro Leiva</t>
  </si>
  <si>
    <t>2581523</t>
  </si>
  <si>
    <t>0995576596</t>
  </si>
  <si>
    <t>Actividades Tributarias</t>
  </si>
  <si>
    <t>1102307020</t>
  </si>
  <si>
    <t>Armijos Gonzalez Livio Efrain Alcivar</t>
  </si>
  <si>
    <t>Anturios y Crisantemos 13-15</t>
  </si>
  <si>
    <t>2540803/2104038</t>
  </si>
  <si>
    <t>0993002812/0986567083</t>
  </si>
  <si>
    <t>Prestacion de servicios Profesionales</t>
  </si>
  <si>
    <t>1104734874</t>
  </si>
  <si>
    <t>Camacho Macas Jeferson Santiago</t>
  </si>
  <si>
    <t>Sozoranga y Eduardo Kigman. Edif. Balcones de Pucara</t>
  </si>
  <si>
    <t>18 de noviembre 219-94 y celica</t>
  </si>
  <si>
    <t>0979175302/0983965647</t>
  </si>
  <si>
    <t>1710633379</t>
  </si>
  <si>
    <t>Villamagua Aguirre Ricardo Javier</t>
  </si>
  <si>
    <t>18 de Noviembre 12-93 y lourdes</t>
  </si>
  <si>
    <t>Epoca Calle Brasil y Salvador</t>
  </si>
  <si>
    <t>2565939</t>
  </si>
  <si>
    <t>0985604053</t>
  </si>
  <si>
    <t>Creaciones Graficas</t>
  </si>
  <si>
    <t>1104984438</t>
  </si>
  <si>
    <t>Aviles Torres Danilo Hilario</t>
  </si>
  <si>
    <t>La Pradera Alisos y Nogales</t>
  </si>
  <si>
    <t>Bolivar entre Quito e Imbabura</t>
  </si>
  <si>
    <t>2103273/2573588</t>
  </si>
  <si>
    <t>0959139186</t>
  </si>
  <si>
    <t>1103877773</t>
  </si>
  <si>
    <t>Macas Estrada Yeny Liliana</t>
  </si>
  <si>
    <t>Crisantemos y Anturios</t>
  </si>
  <si>
    <t>2104433/2573586</t>
  </si>
  <si>
    <t>0999578916</t>
  </si>
  <si>
    <t>Asesoria de Marketing</t>
  </si>
  <si>
    <t>1103679013</t>
  </si>
  <si>
    <t>Chuinda Sisalima Janeth Maritza</t>
  </si>
  <si>
    <t>lOJA</t>
  </si>
  <si>
    <t>18 de Noviembre y Pasaje Rodriguez Witt</t>
  </si>
  <si>
    <t>Machala y Catamayo</t>
  </si>
  <si>
    <t>2578001/2720868</t>
  </si>
  <si>
    <t>0990270516</t>
  </si>
  <si>
    <t>Lubricadora y Lavadora</t>
  </si>
  <si>
    <t>1103126346</t>
  </si>
  <si>
    <t>Rojas Feijoo Paulina del Rocio</t>
  </si>
  <si>
    <t>Bolivar entre Juan de Salinas y Jose Felix de vAldiviezo</t>
  </si>
  <si>
    <t>0997371405</t>
  </si>
  <si>
    <t>1103778765</t>
  </si>
  <si>
    <t>Albarracin Delgado Mayra del Rocio</t>
  </si>
  <si>
    <t>Olmedo y Gonzalez Suarez</t>
  </si>
  <si>
    <t>Jose Joaquin de Olmedo y Gonzalez Suarez</t>
  </si>
  <si>
    <t>0980883183/0979068195</t>
  </si>
  <si>
    <t>Venta de Pegamentos</t>
  </si>
  <si>
    <t>0151163284</t>
  </si>
  <si>
    <t>Zea Montealegro Jose Orlando</t>
  </si>
  <si>
    <t>Av. Universitaria y Lourdes</t>
  </si>
  <si>
    <t>2584672</t>
  </si>
  <si>
    <t>0981832150</t>
  </si>
  <si>
    <t>venta de Lenceria</t>
  </si>
  <si>
    <t>1100623865</t>
  </si>
  <si>
    <t>Velepucha Ruíz Betti Mariana de Jesús Lcda</t>
  </si>
  <si>
    <t>Sucre 16-39 y Celica</t>
  </si>
  <si>
    <t>072584910</t>
  </si>
  <si>
    <t>0991079973</t>
  </si>
  <si>
    <t>Dra. En Ciencias de la Educacion</t>
  </si>
  <si>
    <t>0701111940</t>
  </si>
  <si>
    <t>Ramirez Rodriguez Gladys Bolivia</t>
  </si>
  <si>
    <t>Azuay y Macara (I.M.C. RUILOVA)</t>
  </si>
  <si>
    <t>Azuay entre Emiliano Ortega y Macará</t>
  </si>
  <si>
    <t>072575396</t>
  </si>
  <si>
    <t>0999323461</t>
  </si>
  <si>
    <t>Transporte y Arriendos</t>
  </si>
  <si>
    <t>1101996005</t>
  </si>
  <si>
    <t>Freire Ramon Laura Margarita</t>
  </si>
  <si>
    <t>Sucre # 201-36 entre 10 de Agosto y José Antonio eguiguren</t>
  </si>
  <si>
    <t>072587056</t>
  </si>
  <si>
    <t>0996120384</t>
  </si>
  <si>
    <t>Rosas Naturales inmortolizadas</t>
  </si>
  <si>
    <t>1709514549</t>
  </si>
  <si>
    <t>Alejandro Burneo Karina Elizabeth</t>
  </si>
  <si>
    <t>Av. Salvador Bustamante Celi y Chone</t>
  </si>
  <si>
    <t>El valle Av. Salvador Bustamante Celi  # 11-29</t>
  </si>
  <si>
    <t>07272647</t>
  </si>
  <si>
    <t>0997086014</t>
  </si>
  <si>
    <t>Elaboración de Jugos naturales</t>
  </si>
  <si>
    <t>1100624020</t>
  </si>
  <si>
    <t>Duclos Valdivieso Adriana Josefina</t>
  </si>
  <si>
    <t>Mercadillo y Juan Jose Peña</t>
  </si>
  <si>
    <t>072572010</t>
  </si>
  <si>
    <t>0992998805</t>
  </si>
  <si>
    <t>Presidenta Ejecutiva</t>
  </si>
  <si>
    <t>1101998118</t>
  </si>
  <si>
    <t>Castro Hidalgo Judith Alicia</t>
  </si>
  <si>
    <t xml:space="preserve">Av. 24 de Mayo entre Azuay y Miguel Riofrio </t>
  </si>
  <si>
    <t>072722128</t>
  </si>
  <si>
    <t>0997185617</t>
  </si>
  <si>
    <t xml:space="preserve">Servicios Profesionales </t>
  </si>
  <si>
    <t>1102086624</t>
  </si>
  <si>
    <t>Freire Ramon Yolanda Patricia</t>
  </si>
  <si>
    <t>Ciudadela Fabiola calle Ambato # 17-72 e Ibarra</t>
  </si>
  <si>
    <t>072720194</t>
  </si>
  <si>
    <t>0982568101</t>
  </si>
  <si>
    <t>Venta de productos Naturales</t>
  </si>
  <si>
    <t>1100138229</t>
  </si>
  <si>
    <t>Armijos Aguilar Nely Adriana</t>
  </si>
  <si>
    <t>Ambato entre Ibarra y Latacunga</t>
  </si>
  <si>
    <t>Juan Jose Peña y 10 de Agosto</t>
  </si>
  <si>
    <t>0992329548</t>
  </si>
  <si>
    <t>Venta de articulos del hogar y más</t>
  </si>
  <si>
    <t>1101464343</t>
  </si>
  <si>
    <t>Armijos Aguilar Eliana Vicenta</t>
  </si>
  <si>
    <t>Diego Vaca de Vega y Juan de Alderete</t>
  </si>
  <si>
    <t>072562813</t>
  </si>
  <si>
    <t>0991832233</t>
  </si>
  <si>
    <t>Recreación y Entretenimiento</t>
  </si>
  <si>
    <t>1101254116</t>
  </si>
  <si>
    <t xml:space="preserve">Cueva Cueva Julia Lucrecia </t>
  </si>
  <si>
    <t>Machala y Vinces</t>
  </si>
  <si>
    <t xml:space="preserve">Cdla. Del Maestro # 1 </t>
  </si>
  <si>
    <t>072721627</t>
  </si>
  <si>
    <t>0987894517</t>
  </si>
  <si>
    <t>Comercial Delia Maria</t>
  </si>
  <si>
    <t>1100571254</t>
  </si>
  <si>
    <t>Iñiguez Iñiguez Delia Maria</t>
  </si>
  <si>
    <t>Ramon Pinto 05-34 y Colón</t>
  </si>
  <si>
    <t>072584168</t>
  </si>
  <si>
    <t>0992357189</t>
  </si>
  <si>
    <t>Gabinete y Bazar</t>
  </si>
  <si>
    <t>1100232873</t>
  </si>
  <si>
    <t>Ontaneda Maza Carmen</t>
  </si>
  <si>
    <t>Bernardo Valdivieso y Mercadillo 10-12</t>
  </si>
  <si>
    <t>072578806</t>
  </si>
  <si>
    <t>0998148870</t>
  </si>
  <si>
    <t>1102641097</t>
  </si>
  <si>
    <t>Erazo Maldonado Mónica Jaqueline</t>
  </si>
  <si>
    <t>AV.  Isidro ayora y Barquisimeto</t>
  </si>
  <si>
    <t>072552058</t>
  </si>
  <si>
    <t>09909930355</t>
  </si>
  <si>
    <t>Actividad Comercial Comisionista</t>
  </si>
  <si>
    <t>1103408363</t>
  </si>
  <si>
    <t>Benitez Cabrera Maria del Carmen</t>
  </si>
  <si>
    <t>AV.  Isidro ayora y Habana</t>
  </si>
  <si>
    <t>072552075</t>
  </si>
  <si>
    <t>0997235936</t>
  </si>
  <si>
    <t>Bloques Alquiler de Maquinaria</t>
  </si>
  <si>
    <t>1102760822</t>
  </si>
  <si>
    <t>Benitez Cabrera Darwin Hernan</t>
  </si>
  <si>
    <t>Av. Nueva Loja 21-43 y Guayaquil</t>
  </si>
  <si>
    <t>Mapasingue este Guayaquil</t>
  </si>
  <si>
    <t>072720696</t>
  </si>
  <si>
    <t>0991888313</t>
  </si>
  <si>
    <t>Multiproductos Ecuador C.A.</t>
  </si>
  <si>
    <t>1104069222</t>
  </si>
  <si>
    <t>Garcia Gordon Nury Elizabeth</t>
  </si>
  <si>
    <t xml:space="preserve">Lauro Guerrero y Venezuela </t>
  </si>
  <si>
    <t>072579910</t>
  </si>
  <si>
    <t>1100110145</t>
  </si>
  <si>
    <t xml:space="preserve">Luzuriaga Vásquez Melania Azucena </t>
  </si>
  <si>
    <t>Miguel Riofrio y Av. Manuel Agustin RodriguezMiguel Riofrio y Av. Manuel Agustin Rodriguez</t>
  </si>
  <si>
    <t>Miguel Riofrio y Av. Manuel Agustin Rodriguez</t>
  </si>
  <si>
    <t>0991144717</t>
  </si>
  <si>
    <t>Café D´Lucas</t>
  </si>
  <si>
    <t>1102003033</t>
  </si>
  <si>
    <t>Luzuriaga Vásquez Nila Crisantema</t>
  </si>
  <si>
    <t>Pio Jaramillo 22-112</t>
  </si>
  <si>
    <t xml:space="preserve">Estación de sercio Ortega </t>
  </si>
  <si>
    <t>072546447</t>
  </si>
  <si>
    <t>0993951659</t>
  </si>
  <si>
    <t>Venta de Combustibles</t>
  </si>
  <si>
    <t>1100088069</t>
  </si>
  <si>
    <t>Ortega Herrera Gladys Esperanza</t>
  </si>
  <si>
    <t>Av. José Vivar Castro y Americo Vespucio</t>
  </si>
  <si>
    <t>072546163</t>
  </si>
  <si>
    <t>0989786490</t>
  </si>
  <si>
    <t>Dermatologika</t>
  </si>
  <si>
    <t>1103602239</t>
  </si>
  <si>
    <t>Delgado Bustan Diego Javier</t>
  </si>
  <si>
    <t>Zamora Huayco RioPastaza y Napo</t>
  </si>
  <si>
    <t>Bolivar entre Miguel Riofrio y Azuay</t>
  </si>
  <si>
    <t>072139237</t>
  </si>
  <si>
    <t>0995081030</t>
  </si>
  <si>
    <t>Venta de ropa y accesorios</t>
  </si>
  <si>
    <t>1900201854</t>
  </si>
  <si>
    <t>Garcia Garcia Nancy Consuelo</t>
  </si>
  <si>
    <t>Santiago de las Montañas y Juan de Velzco</t>
  </si>
  <si>
    <t>072588162</t>
  </si>
  <si>
    <t>Infamol</t>
  </si>
  <si>
    <t>1100612710</t>
  </si>
  <si>
    <t>Mogrovejo Crespo Jesús Rebeca</t>
  </si>
  <si>
    <t>Epiclachima y Mayas</t>
  </si>
  <si>
    <t>072574899</t>
  </si>
  <si>
    <t>0984827998</t>
  </si>
  <si>
    <t>Peluqueria</t>
  </si>
  <si>
    <t>1102766860</t>
  </si>
  <si>
    <t>Espinosa Benavides Jeannette del Socorro</t>
  </si>
  <si>
    <t>Brasil y el Salvador</t>
  </si>
  <si>
    <t>24 de Mayo y Olmedo - 18 de Noviembre y Mercadillo</t>
  </si>
  <si>
    <t>072582839</t>
  </si>
  <si>
    <t>0985732256</t>
  </si>
  <si>
    <t>Alquiler de bienes muebles y asadero</t>
  </si>
  <si>
    <t>1101791744</t>
  </si>
  <si>
    <t>Vivanco Villavicencio Julia Victoria</t>
  </si>
  <si>
    <t xml:space="preserve">Clodoveo Carrión y Santiago de las Montañas </t>
  </si>
  <si>
    <t>072721556</t>
  </si>
  <si>
    <t>0985488271</t>
  </si>
  <si>
    <t>Restaurant "LAS TASAS DE YENNY"</t>
  </si>
  <si>
    <t>1102145396</t>
  </si>
  <si>
    <t>Montero Ontaneda Jenny Rosario</t>
  </si>
  <si>
    <t>Calle paris 0448 y Brucelas</t>
  </si>
  <si>
    <t>072610177</t>
  </si>
  <si>
    <t>0993763950</t>
  </si>
  <si>
    <t>1703923412</t>
  </si>
  <si>
    <t>Castro Castro Sara Nieves</t>
  </si>
  <si>
    <t>18 de Noviembre entre Lourdes y Catacocha</t>
  </si>
  <si>
    <t>072561067</t>
  </si>
  <si>
    <t>1100034931</t>
  </si>
  <si>
    <t>Jiménez Sarango Luisa Melania</t>
  </si>
  <si>
    <t>Diego Vaca de la Vega y Juan de Velazco</t>
  </si>
  <si>
    <t>072573252</t>
  </si>
  <si>
    <t>1100610334</t>
  </si>
  <si>
    <t xml:space="preserve">Aguirre Silva Gloria Graciela </t>
  </si>
  <si>
    <t xml:space="preserve">Cdla. Las Palmas  Av.Santiago de la Montañas </t>
  </si>
  <si>
    <t>072575262</t>
  </si>
  <si>
    <t>0998466083</t>
  </si>
  <si>
    <t>1102079785</t>
  </si>
  <si>
    <t xml:space="preserve">Poma Zambrano Susana Alejandrina </t>
  </si>
  <si>
    <t>Teniente Maximiliano Rodriguez y Atahualpa</t>
  </si>
  <si>
    <t>Sucre entre Mercadillo y Azuay</t>
  </si>
  <si>
    <t>072565679</t>
  </si>
  <si>
    <t>0994268644</t>
  </si>
  <si>
    <t>Diana Sagbay servicios Cosmetodologicos y Capilares</t>
  </si>
  <si>
    <t>1103413941</t>
  </si>
  <si>
    <t>Sagbay Castillo Diana Alexandra</t>
  </si>
  <si>
    <t xml:space="preserve">Ramón Pinto y Venezuela </t>
  </si>
  <si>
    <t>072570354</t>
  </si>
  <si>
    <t>0984729263</t>
  </si>
  <si>
    <t>GINBIO</t>
  </si>
  <si>
    <t>1102547880</t>
  </si>
  <si>
    <t>Vivanco Tandazo Ginel Franciska</t>
  </si>
  <si>
    <t>Celi Roman Ramon Burneo y Aurelio Gusprepo</t>
  </si>
  <si>
    <t>Terminal Terrestre local 3 7</t>
  </si>
  <si>
    <t>072574377</t>
  </si>
  <si>
    <t>0997981650</t>
  </si>
  <si>
    <t>DESPENSA "CHABELYS"</t>
  </si>
  <si>
    <t>1102183058</t>
  </si>
  <si>
    <t xml:space="preserve">Vivanco Villavicencio Gladis Isabel </t>
  </si>
  <si>
    <t>072561974</t>
  </si>
  <si>
    <t>0960443077</t>
  </si>
  <si>
    <t>Dependiente de farmacia Eloy Alfaro</t>
  </si>
  <si>
    <t>1102853320</t>
  </si>
  <si>
    <t>Armijos Idrobo Maria victoria</t>
  </si>
  <si>
    <t>Tribuna y Av.  8 de Diciembre</t>
  </si>
  <si>
    <t>072615875</t>
  </si>
  <si>
    <t>0985727242</t>
  </si>
  <si>
    <t>AYURNAT- Centro de Naturapatia y Ayurveda</t>
  </si>
  <si>
    <t>1104094980</t>
  </si>
  <si>
    <t>Ludeña Espinosa Rosa Alexandra</t>
  </si>
  <si>
    <t>18 DE Noviembre y Miguel Riofrio</t>
  </si>
  <si>
    <t>072565593</t>
  </si>
  <si>
    <t>0984233700</t>
  </si>
  <si>
    <t>1102441340</t>
  </si>
  <si>
    <t xml:space="preserve">Sarmiento Apolo Eliana Mercedes </t>
  </si>
  <si>
    <t xml:space="preserve">AV. Pio Jaramillo y José Maria Peña </t>
  </si>
  <si>
    <t>072571257</t>
  </si>
  <si>
    <t>0989317832</t>
  </si>
  <si>
    <t>Venta de Café</t>
  </si>
  <si>
    <t>1102774526</t>
  </si>
  <si>
    <t>Abad Encalada Francisca Mercedes</t>
  </si>
  <si>
    <t>Peñas Mercadillo 26-06 y Shiris</t>
  </si>
  <si>
    <t>Azuay y 18 de Noviembre</t>
  </si>
  <si>
    <t>072572953</t>
  </si>
  <si>
    <t>0959257530</t>
  </si>
  <si>
    <t>Venta al por menor de accesorios y joyas</t>
  </si>
  <si>
    <t>1104219256</t>
  </si>
  <si>
    <t>Salazar Cueva Gaby Mariuxi</t>
  </si>
  <si>
    <t xml:space="preserve">Lourdes 157-27 y Av. Universitaria </t>
  </si>
  <si>
    <t>0995106366</t>
  </si>
  <si>
    <t>Elaboración de Mantequilla de mani</t>
  </si>
  <si>
    <t>1102596770</t>
  </si>
  <si>
    <t xml:space="preserve">Fernandez Loaiza Jhony Magdalena </t>
  </si>
  <si>
    <t xml:space="preserve">Av. 8 de Diciembre y Juan Jose Peña </t>
  </si>
  <si>
    <t>Olmedo y José Antonio Eguiguren</t>
  </si>
  <si>
    <t>072614474</t>
  </si>
  <si>
    <t>0997743555</t>
  </si>
  <si>
    <t>1103669345</t>
  </si>
  <si>
    <t>Azanza Ortiz Maritza Elizabeth</t>
  </si>
  <si>
    <t>Mercadillo Sucre c/ y Bolivar</t>
  </si>
  <si>
    <t>072587800</t>
  </si>
  <si>
    <t>0982978447</t>
  </si>
  <si>
    <t>1104581309</t>
  </si>
  <si>
    <t>Rios Azanza Paulina Inamahi</t>
  </si>
  <si>
    <t xml:space="preserve">Colon y Manuel Agustin Aguirre </t>
  </si>
  <si>
    <t>072614300</t>
  </si>
  <si>
    <t>0999449996</t>
  </si>
  <si>
    <t>Venta de Pollo</t>
  </si>
  <si>
    <t>Delgado Bustan Alexander Fernando</t>
  </si>
  <si>
    <t>Mercadillo 14-51 entre  Bolivar y Sucre</t>
  </si>
  <si>
    <t>Mercadillo 14-51entre  Bolivar y Sucre</t>
  </si>
  <si>
    <t>072586775</t>
  </si>
  <si>
    <t>0981085571</t>
  </si>
  <si>
    <t>Producción de fruto deshidratado</t>
  </si>
  <si>
    <t>1103772230</t>
  </si>
  <si>
    <t>Castro Sánchez Luisa Maria</t>
  </si>
  <si>
    <t>Quito 14-74 entre Sucre y Bolivar</t>
  </si>
  <si>
    <t>072577445</t>
  </si>
  <si>
    <t>0990259078</t>
  </si>
  <si>
    <t>Graficas Lizette</t>
  </si>
  <si>
    <t>1102718879</t>
  </si>
  <si>
    <t>Valdez Rueda sonia Mariela</t>
  </si>
  <si>
    <t xml:space="preserve"> Antisana y Corazón</t>
  </si>
  <si>
    <t>2721658</t>
  </si>
  <si>
    <t>Comerciante</t>
  </si>
  <si>
    <t>1102419973</t>
  </si>
  <si>
    <t>Sánchez Ocampo Denis Matilde</t>
  </si>
  <si>
    <t>José Maria Peña  341-75 y Miguel Riofrio</t>
  </si>
  <si>
    <t>072571058</t>
  </si>
  <si>
    <t>0994959625</t>
  </si>
  <si>
    <t>Artesanal</t>
  </si>
  <si>
    <t>1102106265</t>
  </si>
  <si>
    <t>Ochoa Sánchez Sandra Janeth</t>
  </si>
  <si>
    <t>Maximiliano Rodriguez y Atahualpa</t>
  </si>
  <si>
    <t>072573183</t>
  </si>
  <si>
    <t>0981549659</t>
  </si>
  <si>
    <t>1100601143</t>
  </si>
  <si>
    <t>Castillo Rosales Olga Esperanza</t>
  </si>
  <si>
    <t xml:space="preserve">Av. Salvador Bustamante Celi /Portal II/Jaime Roldos </t>
  </si>
  <si>
    <t xml:space="preserve">Av. Salvador Bustamante Celi s/n y Miguel Cano Madrid </t>
  </si>
  <si>
    <t>072615794</t>
  </si>
  <si>
    <t>0994406887</t>
  </si>
  <si>
    <t>Servicio de Comida</t>
  </si>
  <si>
    <t>1101713020</t>
  </si>
  <si>
    <t>Vivanco Villavicencio Mery del carmen</t>
  </si>
  <si>
    <t xml:space="preserve">18 de Noviembre y Claveles </t>
  </si>
  <si>
    <t>072104047</t>
  </si>
  <si>
    <t>0997860230</t>
  </si>
  <si>
    <t>1100027604</t>
  </si>
  <si>
    <t>Valdivieso Peñarrta Elvia Fabiola</t>
  </si>
  <si>
    <t>Mercadillo y Sucre entre Bolivar</t>
  </si>
  <si>
    <t xml:space="preserve">Av. Orillas del Zamora </t>
  </si>
  <si>
    <t>0959136334</t>
  </si>
  <si>
    <t>Pollos Sandy</t>
  </si>
  <si>
    <t>1104342371</t>
  </si>
  <si>
    <t>Rios Azanza Dayan Patricio</t>
  </si>
  <si>
    <t>El lucero</t>
  </si>
  <si>
    <t>Av. Amaluza calle principal</t>
  </si>
  <si>
    <t>072327012</t>
  </si>
  <si>
    <t>0968864955</t>
  </si>
  <si>
    <t>Hosteria el Lucero</t>
  </si>
  <si>
    <t>1707791057</t>
  </si>
  <si>
    <t>Pinta Chamba Livio Alfredo</t>
  </si>
  <si>
    <t>Av.Eduardo Kigman y Cruz Yaguarcuna</t>
  </si>
  <si>
    <t>072722625</t>
  </si>
  <si>
    <t>0993986341</t>
  </si>
  <si>
    <t>Venta al por menor de repuestos</t>
  </si>
  <si>
    <t>1103410716</t>
  </si>
  <si>
    <t>Tambo Quezada Edison Danny</t>
  </si>
  <si>
    <t>Ancon y AV. Gran Colombia</t>
  </si>
  <si>
    <t>Ancon - Tena 13-82 y Av. Gran Colombia</t>
  </si>
  <si>
    <t>072588083</t>
  </si>
  <si>
    <t>0994983801</t>
  </si>
  <si>
    <t>Comercio</t>
  </si>
  <si>
    <t>1191729486001</t>
  </si>
  <si>
    <t>COMERCIALIZADORA RAMIREZ GALVAN CIA. LTDA.</t>
  </si>
  <si>
    <t>P.J.</t>
  </si>
  <si>
    <t xml:space="preserve">Ibarra 12-16  y Eduardo Abad esquina </t>
  </si>
  <si>
    <t>072588627</t>
  </si>
  <si>
    <t>0987286992</t>
  </si>
  <si>
    <t>1102562491</t>
  </si>
  <si>
    <t>Rojas Rojas Virmania Edith</t>
  </si>
  <si>
    <t>Geraneos e Ivan Riofrio</t>
  </si>
  <si>
    <t>072324282</t>
  </si>
  <si>
    <t>0991922278</t>
  </si>
  <si>
    <t>Venta y compra de bebidas gaseosas</t>
  </si>
  <si>
    <t>1103139893</t>
  </si>
  <si>
    <t>Sánchez Ocampo Sarita Alexandra</t>
  </si>
  <si>
    <t>Los Faiques Rio Paute 0721 entre Rio Jubones y Rio Marañon</t>
  </si>
  <si>
    <t>2721530</t>
  </si>
  <si>
    <t>0987525139</t>
  </si>
  <si>
    <t xml:space="preserve">Dr. Ciencias de la educación </t>
  </si>
  <si>
    <t>noillescastudillo@hotmail.com</t>
  </si>
  <si>
    <t>0700123011</t>
  </si>
  <si>
    <t>Illescas Astudillo Nelson Octavio</t>
  </si>
  <si>
    <t>Vilcabamba calle Huilcopamba Juan Montalvo y Atillo</t>
  </si>
  <si>
    <t>Bolivar entre 10 de Agosto y Rocafuerte 0867</t>
  </si>
  <si>
    <t>640156</t>
  </si>
  <si>
    <t>0989613048</t>
  </si>
  <si>
    <t>Restaurante "Como en Casa"</t>
  </si>
  <si>
    <t>valencia1944moreta@hotmail.com</t>
  </si>
  <si>
    <t>1700420795</t>
  </si>
  <si>
    <t>Valencia Moreta Alcides Eduardo</t>
  </si>
  <si>
    <t>Bolivar 10 52 entre Miguel Riofrio y Azuay</t>
  </si>
  <si>
    <t>2572270</t>
  </si>
  <si>
    <t>0981776359</t>
  </si>
  <si>
    <t>Promotora  de Eventos "Casa Royal"</t>
  </si>
  <si>
    <t>verito.ja@hotmail.com</t>
  </si>
  <si>
    <t>1104750896</t>
  </si>
  <si>
    <t>Paccha Guaman Miriam Verónica</t>
  </si>
  <si>
    <t xml:space="preserve">Sector Amable Maria Calle D e Isla Baltra </t>
  </si>
  <si>
    <t>25711371</t>
  </si>
  <si>
    <t>0990205826</t>
  </si>
  <si>
    <t>Transporte Pesado "Comtransloja"</t>
  </si>
  <si>
    <t>jorgeduardosilva5@gmail.com</t>
  </si>
  <si>
    <t>1103080352</t>
  </si>
  <si>
    <t>Silva Herrera Jorge Eduardo</t>
  </si>
  <si>
    <t>Sauces Norte calle Miguel Angel 6544 y Antonio Canaleto</t>
  </si>
  <si>
    <t>541605</t>
  </si>
  <si>
    <t>0979845341</t>
  </si>
  <si>
    <t>Elaboracion y Produccion de productos a base de Mani " Criswo"</t>
  </si>
  <si>
    <t>pattyjjg@hotmail.com</t>
  </si>
  <si>
    <t>1103737712</t>
  </si>
  <si>
    <t>Jaramillo Gonzalez Patricia Janneth</t>
  </si>
  <si>
    <t>México entre Chile y Argentina</t>
  </si>
  <si>
    <t>Av. Orillas del Zamora entre Chone y Azoguez</t>
  </si>
  <si>
    <t>25721260</t>
  </si>
  <si>
    <t>0998466131</t>
  </si>
  <si>
    <t>Distribución de materiales de construccion " Homeconstruye"</t>
  </si>
  <si>
    <t>homeconstruye@gmail.com</t>
  </si>
  <si>
    <t>0103540936</t>
  </si>
  <si>
    <t>Cabrera Encalada Francisco Xavier</t>
  </si>
  <si>
    <t>oroFALL</t>
  </si>
  <si>
    <t>ORO FALL</t>
  </si>
  <si>
    <t>OROFALL</t>
  </si>
  <si>
    <t>oroFall</t>
  </si>
  <si>
    <t>dada de baja</t>
  </si>
  <si>
    <t>oro</t>
  </si>
  <si>
    <t>31/05+Y735/2018</t>
  </si>
  <si>
    <t>31/03+Y880/2018</t>
  </si>
  <si>
    <t>30+Y850/03/2018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</si>
</sst>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/mm\/yyyy"/>
    <numFmt numFmtId="165" formatCode="dd/mm/yyyy;@"/>
  </numFmts>
  <fonts count="2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rgb="FFC00000"/>
      <name val="Calibri"/>
      <family val="2"/>
      <scheme val="minor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8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4" fillId="0" borderId="0"/>
    <xf numFmtId="0" fontId="13" fillId="0" borderId="0" applyNumberFormat="0" applyFill="0" applyBorder="0" applyAlignment="0" applyProtection="0"/>
  </cellStyleXfs>
  <cellXfs count="86">
    <xf numFmtId="0" fontId="0" fillId="0" borderId="0" xfId="0"/>
    <xf numFmtId="0" fontId="2" fillId="0" borderId="1" xfId="0" applyFont="1" applyBorder="1" applyAlignment="1">
      <alignment horizontal="left"/>
    </xf>
    <xf numFmtId="0" fontId="3" fillId="0" borderId="1" xfId="0" applyFont="1" applyBorder="1"/>
    <xf numFmtId="0" fontId="0" fillId="0" borderId="1" xfId="0" applyFont="1" applyBorder="1" applyAlignment="1">
      <alignment horizontal="right"/>
    </xf>
    <xf numFmtId="49" fontId="0" fillId="0" borderId="1" xfId="0" applyNumberFormat="1" applyFont="1" applyBorder="1" applyAlignment="1">
      <alignment horizontal="right"/>
    </xf>
    <xf numFmtId="0" fontId="5" fillId="0" borderId="1" xfId="1" applyFont="1" applyFill="1" applyBorder="1" applyAlignment="1">
      <alignment wrapText="1"/>
    </xf>
    <xf numFmtId="0" fontId="6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49" fontId="8" fillId="0" borderId="1" xfId="0" applyNumberFormat="1" applyFont="1" applyFill="1" applyBorder="1" applyAlignment="1">
      <alignment horizontal="right"/>
    </xf>
    <xf numFmtId="0" fontId="9" fillId="2" borderId="1" xfId="0" applyFont="1" applyFill="1" applyBorder="1" applyAlignment="1">
      <alignment vertical="center"/>
    </xf>
    <xf numFmtId="164" fontId="6" fillId="3" borderId="1" xfId="0" applyNumberFormat="1" applyFont="1" applyFill="1" applyBorder="1" applyAlignment="1">
      <alignment horizontal="right" vertical="center"/>
    </xf>
    <xf numFmtId="2" fontId="0" fillId="4" borderId="1" xfId="0" applyNumberFormat="1" applyFont="1" applyFill="1" applyBorder="1"/>
    <xf numFmtId="14" fontId="10" fillId="3" borderId="1" xfId="0" applyNumberFormat="1" applyFont="1" applyFill="1" applyBorder="1"/>
    <xf numFmtId="165" fontId="3" fillId="3" borderId="1" xfId="0" applyNumberFormat="1" applyFont="1" applyFill="1" applyBorder="1"/>
    <xf numFmtId="0" fontId="0" fillId="3" borderId="1" xfId="0" applyFont="1" applyFill="1" applyBorder="1" applyAlignment="1">
      <alignment horizontal="right"/>
    </xf>
    <xf numFmtId="0" fontId="0" fillId="3" borderId="1" xfId="0" applyFont="1" applyFill="1" applyBorder="1"/>
    <xf numFmtId="0" fontId="0" fillId="3" borderId="2" xfId="0" applyFont="1" applyFill="1" applyBorder="1"/>
    <xf numFmtId="0" fontId="11" fillId="5" borderId="1" xfId="0" applyFont="1" applyFill="1" applyBorder="1" applyProtection="1">
      <protection hidden="1"/>
    </xf>
    <xf numFmtId="0" fontId="3" fillId="0" borderId="1" xfId="0" applyFont="1" applyBorder="1" applyAlignment="1">
      <alignment horizontal="left"/>
    </xf>
    <xf numFmtId="0" fontId="2" fillId="0" borderId="1" xfId="0" applyFont="1" applyBorder="1"/>
    <xf numFmtId="49" fontId="0" fillId="0" borderId="1" xfId="0" applyNumberFormat="1" applyFont="1" applyFill="1" applyBorder="1" applyAlignment="1">
      <alignment horizontal="right"/>
    </xf>
    <xf numFmtId="0" fontId="9" fillId="2" borderId="1" xfId="0" applyFont="1" applyFill="1" applyBorder="1"/>
    <xf numFmtId="0" fontId="10" fillId="0" borderId="1" xfId="1" applyFont="1" applyBorder="1"/>
    <xf numFmtId="0" fontId="7" fillId="0" borderId="1" xfId="2" applyFont="1" applyFill="1" applyBorder="1" applyAlignment="1" applyProtection="1">
      <alignment wrapText="1"/>
    </xf>
    <xf numFmtId="49" fontId="12" fillId="0" borderId="1" xfId="1" applyNumberFormat="1" applyFont="1" applyFill="1" applyBorder="1" applyAlignment="1">
      <alignment horizontal="right"/>
    </xf>
    <xf numFmtId="14" fontId="10" fillId="3" borderId="1" xfId="1" applyNumberFormat="1" applyFont="1" applyFill="1" applyBorder="1" applyAlignment="1">
      <alignment horizontal="right"/>
    </xf>
    <xf numFmtId="49" fontId="1" fillId="0" borderId="1" xfId="0" applyNumberFormat="1" applyFont="1" applyFill="1" applyBorder="1" applyAlignment="1">
      <alignment horizontal="right"/>
    </xf>
    <xf numFmtId="49" fontId="8" fillId="0" borderId="1" xfId="0" applyNumberFormat="1" applyFont="1" applyFill="1" applyBorder="1" applyAlignment="1" applyProtection="1">
      <alignment horizontal="right"/>
    </xf>
    <xf numFmtId="14" fontId="6" fillId="3" borderId="1" xfId="0" applyNumberFormat="1" applyFont="1" applyFill="1" applyBorder="1" applyAlignment="1" applyProtection="1">
      <alignment horizontal="right"/>
    </xf>
    <xf numFmtId="0" fontId="6" fillId="0" borderId="1" xfId="2" applyFont="1" applyFill="1" applyBorder="1" applyAlignment="1" applyProtection="1">
      <alignment horizontal="left" wrapText="1"/>
    </xf>
    <xf numFmtId="0" fontId="5" fillId="0" borderId="1" xfId="1" applyFont="1" applyBorder="1" applyAlignment="1"/>
    <xf numFmtId="0" fontId="10" fillId="0" borderId="1" xfId="1" applyFont="1" applyFill="1" applyBorder="1" applyAlignment="1">
      <alignment horizontal="left" wrapText="1"/>
    </xf>
    <xf numFmtId="0" fontId="2" fillId="0" borderId="1" xfId="0" applyFont="1" applyBorder="1" applyAlignment="1"/>
    <xf numFmtId="0" fontId="14" fillId="0" borderId="1" xfId="3" applyFont="1" applyBorder="1"/>
    <xf numFmtId="0" fontId="15" fillId="0" borderId="1" xfId="3" applyFont="1" applyBorder="1"/>
    <xf numFmtId="0" fontId="0" fillId="0" borderId="1" xfId="0" applyFont="1" applyFill="1" applyBorder="1" applyAlignment="1">
      <alignment horizontal="right"/>
    </xf>
    <xf numFmtId="0" fontId="5" fillId="0" borderId="1" xfId="1" applyFont="1" applyFill="1" applyBorder="1" applyAlignment="1"/>
    <xf numFmtId="0" fontId="5" fillId="0" borderId="1" xfId="2" applyFont="1" applyFill="1" applyBorder="1" applyAlignment="1">
      <alignment wrapText="1"/>
    </xf>
    <xf numFmtId="164" fontId="6" fillId="3" borderId="1" xfId="0" applyNumberFormat="1" applyFont="1" applyFill="1" applyBorder="1" applyAlignment="1">
      <alignment horizontal="right"/>
    </xf>
    <xf numFmtId="0" fontId="10" fillId="3" borderId="1" xfId="0" applyFont="1" applyFill="1" applyBorder="1"/>
    <xf numFmtId="0" fontId="9" fillId="6" borderId="1" xfId="0" applyFont="1" applyFill="1" applyBorder="1"/>
    <xf numFmtId="165" fontId="16" fillId="3" borderId="1" xfId="0" applyNumberFormat="1" applyFont="1" applyFill="1" applyBorder="1"/>
    <xf numFmtId="0" fontId="5" fillId="7" borderId="1" xfId="1" applyFont="1" applyFill="1" applyBorder="1" applyAlignment="1"/>
    <xf numFmtId="0" fontId="5" fillId="0" borderId="1" xfId="1" applyFont="1" applyBorder="1" applyAlignment="1">
      <alignment horizontal="center"/>
    </xf>
    <xf numFmtId="0" fontId="5" fillId="0" borderId="1" xfId="3" applyFont="1" applyBorder="1" applyAlignment="1"/>
    <xf numFmtId="0" fontId="5" fillId="7" borderId="1" xfId="1" applyFont="1" applyFill="1" applyBorder="1" applyAlignment="1">
      <alignment horizontal="center"/>
    </xf>
    <xf numFmtId="0" fontId="7" fillId="0" borderId="1" xfId="2" applyFont="1" applyFill="1" applyBorder="1" applyAlignment="1" applyProtection="1">
      <alignment horizontal="left" wrapText="1"/>
    </xf>
    <xf numFmtId="0" fontId="3" fillId="0" borderId="1" xfId="0" applyFont="1" applyBorder="1" applyAlignment="1"/>
    <xf numFmtId="0" fontId="9" fillId="8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49" fontId="12" fillId="0" borderId="1" xfId="0" applyNumberFormat="1" applyFont="1" applyFill="1" applyBorder="1" applyAlignment="1" applyProtection="1">
      <alignment horizontal="right"/>
    </xf>
    <xf numFmtId="49" fontId="12" fillId="0" borderId="1" xfId="0" applyNumberFormat="1" applyFont="1" applyFill="1" applyBorder="1" applyAlignment="1">
      <alignment horizontal="right"/>
    </xf>
    <xf numFmtId="0" fontId="14" fillId="0" borderId="1" xfId="3" applyFont="1" applyFill="1" applyBorder="1" applyAlignment="1">
      <alignment horizontal="left"/>
    </xf>
    <xf numFmtId="0" fontId="15" fillId="0" borderId="1" xfId="3" applyFont="1" applyFill="1" applyBorder="1" applyAlignment="1">
      <alignment horizontal="left"/>
    </xf>
    <xf numFmtId="0" fontId="9" fillId="9" borderId="1" xfId="0" applyFont="1" applyFill="1" applyBorder="1" applyAlignment="1">
      <alignment vertical="center"/>
    </xf>
    <xf numFmtId="14" fontId="6" fillId="3" borderId="1" xfId="0" applyNumberFormat="1" applyFont="1" applyFill="1" applyBorder="1" applyAlignment="1">
      <alignment horizontal="right"/>
    </xf>
    <xf numFmtId="0" fontId="18" fillId="9" borderId="1" xfId="0" applyFont="1" applyFill="1" applyBorder="1" applyAlignment="1">
      <alignment vertical="center"/>
    </xf>
    <xf numFmtId="14" fontId="3" fillId="3" borderId="1" xfId="0" applyNumberFormat="1" applyFont="1" applyFill="1" applyBorder="1" applyAlignment="1" applyProtection="1">
      <alignment horizontal="right"/>
      <protection locked="0"/>
    </xf>
    <xf numFmtId="0" fontId="17" fillId="0" borderId="1" xfId="0" applyFont="1" applyBorder="1"/>
    <xf numFmtId="49" fontId="0" fillId="0" borderId="1" xfId="0" applyNumberFormat="1" applyFont="1" applyFill="1" applyBorder="1" applyAlignment="1" applyProtection="1">
      <alignment horizontal="right"/>
    </xf>
    <xf numFmtId="49" fontId="0" fillId="0" borderId="1" xfId="1" applyNumberFormat="1" applyFont="1" applyFill="1" applyBorder="1" applyAlignment="1">
      <alignment horizontal="right"/>
    </xf>
    <xf numFmtId="14" fontId="10" fillId="3" borderId="1" xfId="0" applyNumberFormat="1" applyFont="1" applyFill="1" applyBorder="1" applyAlignment="1">
      <alignment horizontal="right"/>
    </xf>
    <xf numFmtId="0" fontId="9" fillId="3" borderId="1" xfId="0" applyFont="1" applyFill="1" applyBorder="1"/>
    <xf numFmtId="0" fontId="18" fillId="10" borderId="1" xfId="0" applyFont="1" applyFill="1" applyBorder="1"/>
    <xf numFmtId="0" fontId="9" fillId="10" borderId="1" xfId="0" applyFont="1" applyFill="1" applyBorder="1"/>
    <xf numFmtId="49" fontId="0" fillId="0" borderId="1" xfId="0" applyNumberFormat="1" applyFont="1" applyBorder="1" applyAlignment="1">
      <alignment horizontal="left"/>
    </xf>
    <xf numFmtId="0" fontId="18" fillId="11" borderId="1" xfId="0" applyFont="1" applyFill="1" applyBorder="1"/>
    <xf numFmtId="0" fontId="9" fillId="11" borderId="1" xfId="0" applyFont="1" applyFill="1" applyBorder="1"/>
    <xf numFmtId="0" fontId="3" fillId="0" borderId="3" xfId="0" applyFont="1" applyBorder="1"/>
    <xf numFmtId="0" fontId="3" fillId="0" borderId="1" xfId="0" applyFont="1" applyFill="1" applyBorder="1"/>
    <xf numFmtId="0" fontId="13" fillId="0" borderId="1" xfId="3" applyBorder="1"/>
    <xf numFmtId="49" fontId="19" fillId="0" borderId="1" xfId="0" applyNumberFormat="1" applyFont="1" applyBorder="1" applyAlignment="1">
      <alignment horizontal="right"/>
    </xf>
    <xf numFmtId="0" fontId="20" fillId="11" borderId="1" xfId="0" applyFont="1" applyFill="1" applyBorder="1"/>
    <xf numFmtId="0" fontId="3" fillId="0" borderId="1" xfId="0" applyFont="1" applyFill="1" applyBorder="1" applyAlignment="1">
      <alignment horizontal="left"/>
    </xf>
    <xf numFmtId="0" fontId="2" fillId="0" borderId="1" xfId="0" applyFont="1" applyFill="1" applyBorder="1" applyAlignment="1"/>
    <xf numFmtId="0" fontId="2" fillId="0" borderId="1" xfId="0" applyFont="1" applyFill="1" applyBorder="1"/>
    <xf numFmtId="14" fontId="10" fillId="0" borderId="1" xfId="0" applyNumberFormat="1" applyFont="1" applyFill="1" applyBorder="1"/>
    <xf numFmtId="2" fontId="0" fillId="0" borderId="1" xfId="0" applyNumberFormat="1" applyFont="1" applyFill="1" applyBorder="1"/>
    <xf numFmtId="0" fontId="20" fillId="7" borderId="1" xfId="0" applyFont="1" applyFill="1" applyBorder="1"/>
    <xf numFmtId="0" fontId="2" fillId="0" borderId="2" xfId="0" applyFont="1" applyBorder="1" applyAlignment="1">
      <alignment horizontal="left"/>
    </xf>
    <xf numFmtId="0" fontId="13" fillId="0" borderId="1" xfId="3" applyFill="1" applyBorder="1"/>
    <xf numFmtId="165" fontId="11" fillId="5" borderId="1" xfId="0" applyNumberFormat="1" applyFont="1" applyFill="1" applyBorder="1"/>
    <xf numFmtId="14" fontId="0" fillId="12" borderId="1" xfId="0" applyNumberFormat="1" applyFont="1" applyFill="1" applyBorder="1"/>
    <xf numFmtId="0" fontId="25" fillId="5" borderId="1" xfId="0" applyFont="1" applyFill="1" applyBorder="1" applyProtection="1">
      <protection hidden="1"/>
    </xf>
    <xf numFmtId="14" fontId="1" fillId="12" borderId="1" xfId="0" applyNumberFormat="1" applyFont="1" applyFill="1" applyBorder="1"/>
  </cellXfs>
  <cellStyles count="4">
    <cellStyle name="Hipervínculo" xfId="3" builtinId="8"/>
    <cellStyle name="Normal" xfId="0" builtinId="0"/>
    <cellStyle name="Normal 2" xfId="2"/>
    <cellStyle name="Normal 3" xfId="1"/>
  </cellStyles>
  <dxfs count="33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auto="1"/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auto="1"/>
          <bgColor theme="8" tint="-0.24994659260841701"/>
        </patternFill>
      </fill>
    </dxf>
    <dxf>
      <fill>
        <patternFill>
          <bgColor rgb="FFFFFF00"/>
        </patternFill>
      </fill>
    </dxf>
    <dxf>
      <font>
        <color auto="1"/>
      </font>
      <fill>
        <patternFill patternType="solid">
          <fgColor auto="1"/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auto="1"/>
      </font>
      <fill>
        <patternFill patternType="solid">
          <fgColor auto="1"/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raficasnarvaez@gmail.com" TargetMode="External"/><Relationship Id="rId299" Type="http://schemas.openxmlformats.org/officeDocument/2006/relationships/hyperlink" Target="mailto:ndsllantas@hotmail.com" TargetMode="External"/><Relationship Id="rId671" Type="http://schemas.openxmlformats.org/officeDocument/2006/relationships/hyperlink" Target="mailto:info@feriadeloja.com" TargetMode="External"/><Relationship Id="rId21" Type="http://schemas.openxmlformats.org/officeDocument/2006/relationships/hyperlink" Target="mailto:llacxaguanga@hotmail.com" TargetMode="External"/><Relationship Id="rId63" Type="http://schemas.openxmlformats.org/officeDocument/2006/relationships/hyperlink" Target="mailto:larrykota@hotmail.com" TargetMode="External"/><Relationship Id="rId159" Type="http://schemas.openxmlformats.org/officeDocument/2006/relationships/hyperlink" Target="mailto:glorita_mar@hotmail.com" TargetMode="External"/><Relationship Id="rId324" Type="http://schemas.openxmlformats.org/officeDocument/2006/relationships/hyperlink" Target="mailto:alicia.piedra@yahoo.es" TargetMode="External"/><Relationship Id="rId366" Type="http://schemas.openxmlformats.org/officeDocument/2006/relationships/hyperlink" Target="mailto:luisbenigno1952@hotmail.com" TargetMode="External"/><Relationship Id="rId531" Type="http://schemas.openxmlformats.org/officeDocument/2006/relationships/hyperlink" Target="mailto:industriasmetalicascarrionquezada@hotmail.com" TargetMode="External"/><Relationship Id="rId573" Type="http://schemas.openxmlformats.org/officeDocument/2006/relationships/hyperlink" Target="mailto:f.jaramillocarrion@gmail.com" TargetMode="External"/><Relationship Id="rId629" Type="http://schemas.openxmlformats.org/officeDocument/2006/relationships/hyperlink" Target="mailto:rreateguiburneo@yahoo.es" TargetMode="External"/><Relationship Id="rId170" Type="http://schemas.openxmlformats.org/officeDocument/2006/relationships/hyperlink" Target="mailto:richarosmani@hotmail.com" TargetMode="External"/><Relationship Id="rId226" Type="http://schemas.openxmlformats.org/officeDocument/2006/relationships/hyperlink" Target="mailto:victorcordovapalacios@hotmail.com" TargetMode="External"/><Relationship Id="rId433" Type="http://schemas.openxmlformats.org/officeDocument/2006/relationships/hyperlink" Target="mailto:alivinatu@hotmail.com" TargetMode="External"/><Relationship Id="rId268" Type="http://schemas.openxmlformats.org/officeDocument/2006/relationships/hyperlink" Target="mailto:h_oscarci@hotmail.com" TargetMode="External"/><Relationship Id="rId475" Type="http://schemas.openxmlformats.org/officeDocument/2006/relationships/hyperlink" Target="mailto:mariposamil@gmail.com" TargetMode="External"/><Relationship Id="rId640" Type="http://schemas.openxmlformats.org/officeDocument/2006/relationships/hyperlink" Target="mailto:jalilespinosa@hotmail.es" TargetMode="External"/><Relationship Id="rId682" Type="http://schemas.openxmlformats.org/officeDocument/2006/relationships/hyperlink" Target="mailto:valencia1944moreta@hotmail.com" TargetMode="External"/><Relationship Id="rId32" Type="http://schemas.openxmlformats.org/officeDocument/2006/relationships/hyperlink" Target="mailto:travesuras1546@hotmail.com" TargetMode="External"/><Relationship Id="rId74" Type="http://schemas.openxmlformats.org/officeDocument/2006/relationships/hyperlink" Target="mailto:jvgrandab@hotmail.com" TargetMode="External"/><Relationship Id="rId128" Type="http://schemas.openxmlformats.org/officeDocument/2006/relationships/hyperlink" Target="mailto:loaizacolor_loja_ecuador@hotmail.com" TargetMode="External"/><Relationship Id="rId335" Type="http://schemas.openxmlformats.org/officeDocument/2006/relationships/hyperlink" Target="mailto:raquelyadiravivancoceli@hotmail.com" TargetMode="External"/><Relationship Id="rId377" Type="http://schemas.openxmlformats.org/officeDocument/2006/relationships/hyperlink" Target="mailto:cesarcastrosamaniego@hotmail.com" TargetMode="External"/><Relationship Id="rId500" Type="http://schemas.openxmlformats.org/officeDocument/2006/relationships/hyperlink" Target="mailto:galoivancueva@yahoo.com" TargetMode="External"/><Relationship Id="rId542" Type="http://schemas.openxmlformats.org/officeDocument/2006/relationships/hyperlink" Target="mailto:andreamontalvo@hotmail.com" TargetMode="External"/><Relationship Id="rId584" Type="http://schemas.openxmlformats.org/officeDocument/2006/relationships/hyperlink" Target="mailto:patricio.aguirre@mutualistapichincha.com/pflores@mail.mpichincha.com" TargetMode="External"/><Relationship Id="rId5" Type="http://schemas.openxmlformats.org/officeDocument/2006/relationships/hyperlink" Target="mailto:ivanfernandoc@hotmail.com" TargetMode="External"/><Relationship Id="rId181" Type="http://schemas.openxmlformats.org/officeDocument/2006/relationships/hyperlink" Target="mailto:frenossyembragues@hotmail.es" TargetMode="External"/><Relationship Id="rId237" Type="http://schemas.openxmlformats.org/officeDocument/2006/relationships/hyperlink" Target="mailto:construcciones_cuenca_castillo@hotmail.com" TargetMode="External"/><Relationship Id="rId402" Type="http://schemas.openxmlformats.org/officeDocument/2006/relationships/hyperlink" Target="mailto:atoceli@hotmail.com" TargetMode="External"/><Relationship Id="rId279" Type="http://schemas.openxmlformats.org/officeDocument/2006/relationships/hyperlink" Target="mailto:rrtt1955@hotmail.com" TargetMode="External"/><Relationship Id="rId444" Type="http://schemas.openxmlformats.org/officeDocument/2006/relationships/hyperlink" Target="mailto:maria_ester_ojeda@hotmail.com" TargetMode="External"/><Relationship Id="rId486" Type="http://schemas.openxmlformats.org/officeDocument/2006/relationships/hyperlink" Target="mailto:jhamialvear@hotmail.com" TargetMode="External"/><Relationship Id="rId651" Type="http://schemas.openxmlformats.org/officeDocument/2006/relationships/hyperlink" Target="mailto:celumarket03@hayoo.es" TargetMode="External"/><Relationship Id="rId43" Type="http://schemas.openxmlformats.org/officeDocument/2006/relationships/hyperlink" Target="mailto:f.villamagua.a@gmail.com/dhlloja@hotmail.com" TargetMode="External"/><Relationship Id="rId139" Type="http://schemas.openxmlformats.org/officeDocument/2006/relationships/hyperlink" Target="mailto:jcartier2009@yahoo.com" TargetMode="External"/><Relationship Id="rId290" Type="http://schemas.openxmlformats.org/officeDocument/2006/relationships/hyperlink" Target="mailto:marync21@hotmail.es" TargetMode="External"/><Relationship Id="rId304" Type="http://schemas.openxmlformats.org/officeDocument/2006/relationships/hyperlink" Target="mailto:vicentegranda1@gmail.com" TargetMode="External"/><Relationship Id="rId346" Type="http://schemas.openxmlformats.org/officeDocument/2006/relationships/hyperlink" Target="mailto:jhonvire_s@hotmail.com" TargetMode="External"/><Relationship Id="rId388" Type="http://schemas.openxmlformats.org/officeDocument/2006/relationships/hyperlink" Target="mailto:info@creactiva.com.ec" TargetMode="External"/><Relationship Id="rId511" Type="http://schemas.openxmlformats.org/officeDocument/2006/relationships/hyperlink" Target="mailto:juanpirt@hotmail.com" TargetMode="External"/><Relationship Id="rId553" Type="http://schemas.openxmlformats.org/officeDocument/2006/relationships/hyperlink" Target="mailto:maggylu64@hotmail.com" TargetMode="External"/><Relationship Id="rId609" Type="http://schemas.openxmlformats.org/officeDocument/2006/relationships/hyperlink" Target="mailto:susanaburneo2010@yahoo.com" TargetMode="External"/><Relationship Id="rId85" Type="http://schemas.openxmlformats.org/officeDocument/2006/relationships/hyperlink" Target="mailto:guigonvega@hotmail.com" TargetMode="External"/><Relationship Id="rId150" Type="http://schemas.openxmlformats.org/officeDocument/2006/relationships/hyperlink" Target="mailto:dentales-valarezo@hotmail.com" TargetMode="External"/><Relationship Id="rId192" Type="http://schemas.openxmlformats.org/officeDocument/2006/relationships/hyperlink" Target="mailto:pamepazmino@hotmail.com" TargetMode="External"/><Relationship Id="rId206" Type="http://schemas.openxmlformats.org/officeDocument/2006/relationships/hyperlink" Target="mailto:vero-cena@hotmail.com" TargetMode="External"/><Relationship Id="rId413" Type="http://schemas.openxmlformats.org/officeDocument/2006/relationships/hyperlink" Target="mailto:lelen_8c@hotmail.com" TargetMode="External"/><Relationship Id="rId595" Type="http://schemas.openxmlformats.org/officeDocument/2006/relationships/hyperlink" Target="mailto:jorgeluisvivanco@comvicosa.com" TargetMode="External"/><Relationship Id="rId248" Type="http://schemas.openxmlformats.org/officeDocument/2006/relationships/hyperlink" Target="mailto:dy.metal@hotmail.com" TargetMode="External"/><Relationship Id="rId455" Type="http://schemas.openxmlformats.org/officeDocument/2006/relationships/hyperlink" Target="mailto:angela.1909@hotmail.com" TargetMode="External"/><Relationship Id="rId497" Type="http://schemas.openxmlformats.org/officeDocument/2006/relationships/hyperlink" Target="mailto:produpapeldelasierrakc@hotmail.com" TargetMode="External"/><Relationship Id="rId620" Type="http://schemas.openxmlformats.org/officeDocument/2006/relationships/hyperlink" Target="mailto:prince_nathaly@hotmail.com" TargetMode="External"/><Relationship Id="rId662" Type="http://schemas.openxmlformats.org/officeDocument/2006/relationships/hyperlink" Target="mailto:bettyrodriguezll08@hotmail.com" TargetMode="External"/><Relationship Id="rId12" Type="http://schemas.openxmlformats.org/officeDocument/2006/relationships/hyperlink" Target="mailto:cdisangabriel@hotmail.com" TargetMode="External"/><Relationship Id="rId108" Type="http://schemas.openxmlformats.org/officeDocument/2006/relationships/hyperlink" Target="mailto:hernanbol@hotmail.com" TargetMode="External"/><Relationship Id="rId315" Type="http://schemas.openxmlformats.org/officeDocument/2006/relationships/hyperlink" Target="mailto:vicente-erazo@hotmail.com" TargetMode="External"/><Relationship Id="rId357" Type="http://schemas.openxmlformats.org/officeDocument/2006/relationships/hyperlink" Target="mailto:ruthyaguanajimenez@gmail.com" TargetMode="External"/><Relationship Id="rId522" Type="http://schemas.openxmlformats.org/officeDocument/2006/relationships/hyperlink" Target="mailto:mariamon@yahoo.es" TargetMode="External"/><Relationship Id="rId54" Type="http://schemas.openxmlformats.org/officeDocument/2006/relationships/hyperlink" Target="mailto:marciadelcisne@hotmail.com" TargetMode="External"/><Relationship Id="rId96" Type="http://schemas.openxmlformats.org/officeDocument/2006/relationships/hyperlink" Target="mailto:rmera1973@yahoo.es" TargetMode="External"/><Relationship Id="rId161" Type="http://schemas.openxmlformats.org/officeDocument/2006/relationships/hyperlink" Target="mailto:cameromedias@hotmail.com" TargetMode="External"/><Relationship Id="rId217" Type="http://schemas.openxmlformats.org/officeDocument/2006/relationships/hyperlink" Target="mailto:luisalbertomq@gmail.com" TargetMode="External"/><Relationship Id="rId399" Type="http://schemas.openxmlformats.org/officeDocument/2006/relationships/hyperlink" Target="mailto:lsandoval.sandoval38@gmail.com" TargetMode="External"/><Relationship Id="rId564" Type="http://schemas.openxmlformats.org/officeDocument/2006/relationships/hyperlink" Target="mailto:jflores@publiloja.com" TargetMode="External"/><Relationship Id="rId259" Type="http://schemas.openxmlformats.org/officeDocument/2006/relationships/hyperlink" Target="mailto:wilfridomontalvo@hotmail.com" TargetMode="External"/><Relationship Id="rId424" Type="http://schemas.openxmlformats.org/officeDocument/2006/relationships/hyperlink" Target="mailto:wilitogonzaga@hotmail.com" TargetMode="External"/><Relationship Id="rId466" Type="http://schemas.openxmlformats.org/officeDocument/2006/relationships/hyperlink" Target="mailto:leddytorres@hotmail.com" TargetMode="External"/><Relationship Id="rId631" Type="http://schemas.openxmlformats.org/officeDocument/2006/relationships/hyperlink" Target="mailto:blgualan@hotmail.com" TargetMode="External"/><Relationship Id="rId673" Type="http://schemas.openxmlformats.org/officeDocument/2006/relationships/hyperlink" Target="mailto:compucytloja@gmail.com" TargetMode="External"/><Relationship Id="rId23" Type="http://schemas.openxmlformats.org/officeDocument/2006/relationships/hyperlink" Target="mailto:saperoco87@hotmail.com/info@multicon.com.ec" TargetMode="External"/><Relationship Id="rId119" Type="http://schemas.openxmlformats.org/officeDocument/2006/relationships/hyperlink" Target="mailto:hectorcj@hotmail.es" TargetMode="External"/><Relationship Id="rId270" Type="http://schemas.openxmlformats.org/officeDocument/2006/relationships/hyperlink" Target="mailto:miriamajj25@gmail.com" TargetMode="External"/><Relationship Id="rId326" Type="http://schemas.openxmlformats.org/officeDocument/2006/relationships/hyperlink" Target="mailto:vinipisan@hotmail.com" TargetMode="External"/><Relationship Id="rId533" Type="http://schemas.openxmlformats.org/officeDocument/2006/relationships/hyperlink" Target="mailto:microtec0099@hotmail.com" TargetMode="External"/><Relationship Id="rId65" Type="http://schemas.openxmlformats.org/officeDocument/2006/relationships/hyperlink" Target="mailto:julia_brc@hotmail.com" TargetMode="External"/><Relationship Id="rId130" Type="http://schemas.openxmlformats.org/officeDocument/2006/relationships/hyperlink" Target="mailto:eswin73@hotmail.com" TargetMode="External"/><Relationship Id="rId368" Type="http://schemas.openxmlformats.org/officeDocument/2006/relationships/hyperlink" Target="mailto:delitajade@hotmail.com" TargetMode="External"/><Relationship Id="rId575" Type="http://schemas.openxmlformats.org/officeDocument/2006/relationships/hyperlink" Target="mailto:minasur1@hotmail.com" TargetMode="External"/><Relationship Id="rId172" Type="http://schemas.openxmlformats.org/officeDocument/2006/relationships/hyperlink" Target="mailto:mahdistribuidores@hotmail.com" TargetMode="External"/><Relationship Id="rId228" Type="http://schemas.openxmlformats.org/officeDocument/2006/relationships/hyperlink" Target="mailto:fabrirecalde@hotmail.com" TargetMode="External"/><Relationship Id="rId435" Type="http://schemas.openxmlformats.org/officeDocument/2006/relationships/hyperlink" Target="mailto:disensa_direl@yahoo.com" TargetMode="External"/><Relationship Id="rId477" Type="http://schemas.openxmlformats.org/officeDocument/2006/relationships/hyperlink" Target="mailto:covehmal@yahoo.es" TargetMode="External"/><Relationship Id="rId600" Type="http://schemas.openxmlformats.org/officeDocument/2006/relationships/hyperlink" Target="mailto:zoiladeliciavargasrios@gmail.com" TargetMode="External"/><Relationship Id="rId642" Type="http://schemas.openxmlformats.org/officeDocument/2006/relationships/hyperlink" Target="mailto:medilabloja@hotmail.com" TargetMode="External"/><Relationship Id="rId684" Type="http://schemas.openxmlformats.org/officeDocument/2006/relationships/hyperlink" Target="mailto:jorgeduardosilva5@gmail.com" TargetMode="External"/><Relationship Id="rId281" Type="http://schemas.openxmlformats.org/officeDocument/2006/relationships/hyperlink" Target="mailto:pablovillamagua@hotmail.com" TargetMode="External"/><Relationship Id="rId337" Type="http://schemas.openxmlformats.org/officeDocument/2006/relationships/hyperlink" Target="mailto:ayoratrucr@gmail.com" TargetMode="External"/><Relationship Id="rId502" Type="http://schemas.openxmlformats.org/officeDocument/2006/relationships/hyperlink" Target="mailto:hparisloja@latinmail.com" TargetMode="External"/><Relationship Id="rId34" Type="http://schemas.openxmlformats.org/officeDocument/2006/relationships/hyperlink" Target="mailto:pixelesrobe@yahoo.com" TargetMode="External"/><Relationship Id="rId76" Type="http://schemas.openxmlformats.org/officeDocument/2006/relationships/hyperlink" Target="mailto:jandryjaramillo@hotmail.com" TargetMode="External"/><Relationship Id="rId141" Type="http://schemas.openxmlformats.org/officeDocument/2006/relationships/hyperlink" Target="mailto:dvillamagua@extremetech.com.ec" TargetMode="External"/><Relationship Id="rId379" Type="http://schemas.openxmlformats.org/officeDocument/2006/relationships/hyperlink" Target="mailto:silviogustavo@gmail.com" TargetMode="External"/><Relationship Id="rId544" Type="http://schemas.openxmlformats.org/officeDocument/2006/relationships/hyperlink" Target="mailto:didel551@hotmail.com" TargetMode="External"/><Relationship Id="rId586" Type="http://schemas.openxmlformats.org/officeDocument/2006/relationships/hyperlink" Target="mailto:rloaiza@utpl.edu.ec" TargetMode="External"/><Relationship Id="rId7" Type="http://schemas.openxmlformats.org/officeDocument/2006/relationships/hyperlink" Target="mailto:jfcl_984@yahoo.es" TargetMode="External"/><Relationship Id="rId183" Type="http://schemas.openxmlformats.org/officeDocument/2006/relationships/hyperlink" Target="mailto:alexandralvarezb@hotmail.com" TargetMode="External"/><Relationship Id="rId239" Type="http://schemas.openxmlformats.org/officeDocument/2006/relationships/hyperlink" Target="mailto:topoquela77@gmail.com" TargetMode="External"/><Relationship Id="rId390" Type="http://schemas.openxmlformats.org/officeDocument/2006/relationships/hyperlink" Target="mailto:fcuevag66@hotmail.com" TargetMode="External"/><Relationship Id="rId404" Type="http://schemas.openxmlformats.org/officeDocument/2006/relationships/hyperlink" Target="mailto:adelinaquezada@hotmail.com" TargetMode="External"/><Relationship Id="rId446" Type="http://schemas.openxmlformats.org/officeDocument/2006/relationships/hyperlink" Target="mailto:weoj57@yahoo.es" TargetMode="External"/><Relationship Id="rId611" Type="http://schemas.openxmlformats.org/officeDocument/2006/relationships/hyperlink" Target="mailto:hernanrobles7@hotmail.com" TargetMode="External"/><Relationship Id="rId653" Type="http://schemas.openxmlformats.org/officeDocument/2006/relationships/hyperlink" Target="mailto:suenoeternoexequial@gmail.com" TargetMode="External"/><Relationship Id="rId250" Type="http://schemas.openxmlformats.org/officeDocument/2006/relationships/hyperlink" Target="mailto:nancyta.1968@hotmail.com/energym_nc@hotmail.com" TargetMode="External"/><Relationship Id="rId292" Type="http://schemas.openxmlformats.org/officeDocument/2006/relationships/hyperlink" Target="mailto:karinamundopetito@outlook.com" TargetMode="External"/><Relationship Id="rId306" Type="http://schemas.openxmlformats.org/officeDocument/2006/relationships/hyperlink" Target="mailto:marketing_gc@hotmail.com" TargetMode="External"/><Relationship Id="rId488" Type="http://schemas.openxmlformats.org/officeDocument/2006/relationships/hyperlink" Target="mailto:farmanali555@hotmail.es" TargetMode="External"/><Relationship Id="rId45" Type="http://schemas.openxmlformats.org/officeDocument/2006/relationships/hyperlink" Target="mailto:leninapolo@hotmail.com/centrodiesel.z@gmail.co" TargetMode="External"/><Relationship Id="rId87" Type="http://schemas.openxmlformats.org/officeDocument/2006/relationships/hyperlink" Target="mailto:fgcarrionc@yahoo.es" TargetMode="External"/><Relationship Id="rId110" Type="http://schemas.openxmlformats.org/officeDocument/2006/relationships/hyperlink" Target="mailto:betotroya74@gmail.com" TargetMode="External"/><Relationship Id="rId348" Type="http://schemas.openxmlformats.org/officeDocument/2006/relationships/hyperlink" Target="mailto:patricioarteaga@hotmail.com" TargetMode="External"/><Relationship Id="rId513" Type="http://schemas.openxmlformats.org/officeDocument/2006/relationships/hyperlink" Target="mailto:carlosboutique@live.com.ar" TargetMode="External"/><Relationship Id="rId555" Type="http://schemas.openxmlformats.org/officeDocument/2006/relationships/hyperlink" Target="mailto:silvio804@hotmail.com" TargetMode="External"/><Relationship Id="rId597" Type="http://schemas.openxmlformats.org/officeDocument/2006/relationships/hyperlink" Target="mailto:rarber.moncada@gmail.com" TargetMode="External"/><Relationship Id="rId152" Type="http://schemas.openxmlformats.org/officeDocument/2006/relationships/hyperlink" Target="mailto:loresilva01@hotmail.com" TargetMode="External"/><Relationship Id="rId194" Type="http://schemas.openxmlformats.org/officeDocument/2006/relationships/hyperlink" Target="mailto:fabyedu@hotmail.com" TargetMode="External"/><Relationship Id="rId208" Type="http://schemas.openxmlformats.org/officeDocument/2006/relationships/hyperlink" Target="mailto:joyeria-romanza@hotmail.com" TargetMode="External"/><Relationship Id="rId415" Type="http://schemas.openxmlformats.org/officeDocument/2006/relationships/hyperlink" Target="mailto:dianatoledodaza@yahoo.es" TargetMode="External"/><Relationship Id="rId457" Type="http://schemas.openxmlformats.org/officeDocument/2006/relationships/hyperlink" Target="mailto:frodriguez2009@hotmail.com" TargetMode="External"/><Relationship Id="rId622" Type="http://schemas.openxmlformats.org/officeDocument/2006/relationships/hyperlink" Target="mailto:pepecj@hotmail.com" TargetMode="External"/><Relationship Id="rId261" Type="http://schemas.openxmlformats.org/officeDocument/2006/relationships/hyperlink" Target="mailto:diego.velez26@hotmail.com" TargetMode="External"/><Relationship Id="rId499" Type="http://schemas.openxmlformats.org/officeDocument/2006/relationships/hyperlink" Target="mailto:contabilidad@cadecol.fin.ec" TargetMode="External"/><Relationship Id="rId664" Type="http://schemas.openxmlformats.org/officeDocument/2006/relationships/hyperlink" Target="mailto:lubrimatic.ecuador@gmail.com" TargetMode="External"/><Relationship Id="rId14" Type="http://schemas.openxmlformats.org/officeDocument/2006/relationships/hyperlink" Target="mailto:ruthguaman1965@hotmail.com" TargetMode="External"/><Relationship Id="rId56" Type="http://schemas.openxmlformats.org/officeDocument/2006/relationships/hyperlink" Target="mailto:ferremag@hotmail.com" TargetMode="External"/><Relationship Id="rId317" Type="http://schemas.openxmlformats.org/officeDocument/2006/relationships/hyperlink" Target="mailto:setagrepuestosloja@hotmail.com" TargetMode="External"/><Relationship Id="rId359" Type="http://schemas.openxmlformats.org/officeDocument/2006/relationships/hyperlink" Target="mailto:victor02345@hotmail.com" TargetMode="External"/><Relationship Id="rId524" Type="http://schemas.openxmlformats.org/officeDocument/2006/relationships/hyperlink" Target="mailto:jimso11@hotmail.com" TargetMode="External"/><Relationship Id="rId566" Type="http://schemas.openxmlformats.org/officeDocument/2006/relationships/hyperlink" Target="mailto:efriego@hotmail.com" TargetMode="External"/><Relationship Id="rId98" Type="http://schemas.openxmlformats.org/officeDocument/2006/relationships/hyperlink" Target="mailto:rceli@colegioiberoamericano.edu.ec" TargetMode="External"/><Relationship Id="rId121" Type="http://schemas.openxmlformats.org/officeDocument/2006/relationships/hyperlink" Target="mailto:miltons_sotomayor@hotmail.com" TargetMode="External"/><Relationship Id="rId163" Type="http://schemas.openxmlformats.org/officeDocument/2006/relationships/hyperlink" Target="mailto:solka73@hotmail.com" TargetMode="External"/><Relationship Id="rId219" Type="http://schemas.openxmlformats.org/officeDocument/2006/relationships/hyperlink" Target="mailto:mafer1983@gmail.com" TargetMode="External"/><Relationship Id="rId370" Type="http://schemas.openxmlformats.org/officeDocument/2006/relationships/hyperlink" Target="mailto:beatriz.valarezo@yahoo.com" TargetMode="External"/><Relationship Id="rId426" Type="http://schemas.openxmlformats.org/officeDocument/2006/relationships/hyperlink" Target="mailto:celin34a@gmail.com" TargetMode="External"/><Relationship Id="rId633" Type="http://schemas.openxmlformats.org/officeDocument/2006/relationships/hyperlink" Target="mailto:patrimejia1973@outlook.com" TargetMode="External"/><Relationship Id="rId230" Type="http://schemas.openxmlformats.org/officeDocument/2006/relationships/hyperlink" Target="mailto:roci393@hotmail.com" TargetMode="External"/><Relationship Id="rId468" Type="http://schemas.openxmlformats.org/officeDocument/2006/relationships/hyperlink" Target="mailto:majovl@gmail.com" TargetMode="External"/><Relationship Id="rId675" Type="http://schemas.openxmlformats.org/officeDocument/2006/relationships/hyperlink" Target="mailto:dhlloja@hotmail.com" TargetMode="External"/><Relationship Id="rId25" Type="http://schemas.openxmlformats.org/officeDocument/2006/relationships/hyperlink" Target="mailto:veronicaorellana@hotmail.es" TargetMode="External"/><Relationship Id="rId67" Type="http://schemas.openxmlformats.org/officeDocument/2006/relationships/hyperlink" Target="mailto:maria_jose_gallo@hotmail.com" TargetMode="External"/><Relationship Id="rId272" Type="http://schemas.openxmlformats.org/officeDocument/2006/relationships/hyperlink" Target="mailto:innovacompu@hotmail.com" TargetMode="External"/><Relationship Id="rId328" Type="http://schemas.openxmlformats.org/officeDocument/2006/relationships/hyperlink" Target="mailto:mauricioroman55@gmail.com" TargetMode="External"/><Relationship Id="rId535" Type="http://schemas.openxmlformats.org/officeDocument/2006/relationships/hyperlink" Target="mailto:jufercordova@gmail.com" TargetMode="External"/><Relationship Id="rId577" Type="http://schemas.openxmlformats.org/officeDocument/2006/relationships/hyperlink" Target="mailto:smx446@favorita.com" TargetMode="External"/><Relationship Id="rId132" Type="http://schemas.openxmlformats.org/officeDocument/2006/relationships/hyperlink" Target="mailto:superbodegacentral@hotmail.com" TargetMode="External"/><Relationship Id="rId174" Type="http://schemas.openxmlformats.org/officeDocument/2006/relationships/hyperlink" Target="mailto:enamar73@hotmail.com" TargetMode="External"/><Relationship Id="rId381" Type="http://schemas.openxmlformats.org/officeDocument/2006/relationships/hyperlink" Target="mailto:ferreteriadelahorro@hotmail.es" TargetMode="External"/><Relationship Id="rId602" Type="http://schemas.openxmlformats.org/officeDocument/2006/relationships/hyperlink" Target="mailto:leovelez86@gmail.com" TargetMode="External"/><Relationship Id="rId241" Type="http://schemas.openxmlformats.org/officeDocument/2006/relationships/hyperlink" Target="mailto:aguerreroapolo@hotmail.com" TargetMode="External"/><Relationship Id="rId437" Type="http://schemas.openxmlformats.org/officeDocument/2006/relationships/hyperlink" Target="mailto:lareformaloja@hotmail.com" TargetMode="External"/><Relationship Id="rId479" Type="http://schemas.openxmlformats.org/officeDocument/2006/relationships/hyperlink" Target="mailto:jgfalcni@hotmail.com" TargetMode="External"/><Relationship Id="rId644" Type="http://schemas.openxmlformats.org/officeDocument/2006/relationships/hyperlink" Target="mailto:kiksloja@hotmail.com" TargetMode="External"/><Relationship Id="rId686" Type="http://schemas.openxmlformats.org/officeDocument/2006/relationships/hyperlink" Target="mailto:homeconstruye@gmail.com" TargetMode="External"/><Relationship Id="rId36" Type="http://schemas.openxmlformats.org/officeDocument/2006/relationships/hyperlink" Target="mailto:remicedillo@gmail.com" TargetMode="External"/><Relationship Id="rId283" Type="http://schemas.openxmlformats.org/officeDocument/2006/relationships/hyperlink" Target="mailto:ho_electrocompu@hotmail.com" TargetMode="External"/><Relationship Id="rId339" Type="http://schemas.openxmlformats.org/officeDocument/2006/relationships/hyperlink" Target="mailto:juliavaldiviesoce@gmail.com" TargetMode="External"/><Relationship Id="rId490" Type="http://schemas.openxmlformats.org/officeDocument/2006/relationships/hyperlink" Target="mailto:eaugusto.gg@gmail.com" TargetMode="External"/><Relationship Id="rId504" Type="http://schemas.openxmlformats.org/officeDocument/2006/relationships/hyperlink" Target="mailto:hipolitojapon@hotmail.com" TargetMode="External"/><Relationship Id="rId546" Type="http://schemas.openxmlformats.org/officeDocument/2006/relationships/hyperlink" Target="mailto:megaconstructor@hotmail.com" TargetMode="External"/><Relationship Id="rId78" Type="http://schemas.openxmlformats.org/officeDocument/2006/relationships/hyperlink" Target="mailto:covehmal@yahoo.es/mjaimealejandro@rocketmail.com" TargetMode="External"/><Relationship Id="rId101" Type="http://schemas.openxmlformats.org/officeDocument/2006/relationships/hyperlink" Target="mailto:minequimsa@hotmail.com" TargetMode="External"/><Relationship Id="rId143" Type="http://schemas.openxmlformats.org/officeDocument/2006/relationships/hyperlink" Target="mailto:macristorres1974@hotmail.com" TargetMode="External"/><Relationship Id="rId185" Type="http://schemas.openxmlformats.org/officeDocument/2006/relationships/hyperlink" Target="mailto:aquilesgranda@hotmail.com" TargetMode="External"/><Relationship Id="rId350" Type="http://schemas.openxmlformats.org/officeDocument/2006/relationships/hyperlink" Target="mailto:jaimechuro1@hotmail.com" TargetMode="External"/><Relationship Id="rId406" Type="http://schemas.openxmlformats.org/officeDocument/2006/relationships/hyperlink" Target="mailto:luiscanart_25@hotmail.com" TargetMode="External"/><Relationship Id="rId588" Type="http://schemas.openxmlformats.org/officeDocument/2006/relationships/hyperlink" Target="mailto:info@quipus.com.ec" TargetMode="External"/><Relationship Id="rId9" Type="http://schemas.openxmlformats.org/officeDocument/2006/relationships/hyperlink" Target="mailto:talleresmaster@gmail.com" TargetMode="External"/><Relationship Id="rId210" Type="http://schemas.openxmlformats.org/officeDocument/2006/relationships/hyperlink" Target="mailto:lrojas0159@gmail.com" TargetMode="External"/><Relationship Id="rId392" Type="http://schemas.openxmlformats.org/officeDocument/2006/relationships/hyperlink" Target="mailto:zoilar.r@hotmail.com" TargetMode="External"/><Relationship Id="rId448" Type="http://schemas.openxmlformats.org/officeDocument/2006/relationships/hyperlink" Target="mailto:expollanta2008@hotmail.es" TargetMode="External"/><Relationship Id="rId613" Type="http://schemas.openxmlformats.org/officeDocument/2006/relationships/hyperlink" Target="mailto:hostal_aguilera@hotmail.com" TargetMode="External"/><Relationship Id="rId655" Type="http://schemas.openxmlformats.org/officeDocument/2006/relationships/hyperlink" Target="mailto:alexvillavicencio74@gmail.com" TargetMode="External"/><Relationship Id="rId252" Type="http://schemas.openxmlformats.org/officeDocument/2006/relationships/hyperlink" Target="mailto:williamrojas.maxs@yahoo.es" TargetMode="External"/><Relationship Id="rId294" Type="http://schemas.openxmlformats.org/officeDocument/2006/relationships/hyperlink" Target="mailto:chabaquito@hotmail.com" TargetMode="External"/><Relationship Id="rId308" Type="http://schemas.openxmlformats.org/officeDocument/2006/relationships/hyperlink" Target="mailto:yesusloja@hotmail.com" TargetMode="External"/><Relationship Id="rId515" Type="http://schemas.openxmlformats.org/officeDocument/2006/relationships/hyperlink" Target="mailto:elcarpinteroloja@hotmail.com" TargetMode="External"/><Relationship Id="rId47" Type="http://schemas.openxmlformats.org/officeDocument/2006/relationships/hyperlink" Target="mailto:kcpicaloja@hotmail.com" TargetMode="External"/><Relationship Id="rId89" Type="http://schemas.openxmlformats.org/officeDocument/2006/relationships/hyperlink" Target="mailto:rflores@fccelulares.com.ec" TargetMode="External"/><Relationship Id="rId112" Type="http://schemas.openxmlformats.org/officeDocument/2006/relationships/hyperlink" Target="mailto:aloayzaecl2@gmail.com" TargetMode="External"/><Relationship Id="rId154" Type="http://schemas.openxmlformats.org/officeDocument/2006/relationships/hyperlink" Target="mailto:kdsemy@hotmail.com" TargetMode="External"/><Relationship Id="rId361" Type="http://schemas.openxmlformats.org/officeDocument/2006/relationships/hyperlink" Target="mailto:secaju2013@gmail.com" TargetMode="External"/><Relationship Id="rId557" Type="http://schemas.openxmlformats.org/officeDocument/2006/relationships/hyperlink" Target="mailto:distribuidora.hormipac@hotmail.com" TargetMode="External"/><Relationship Id="rId599" Type="http://schemas.openxmlformats.org/officeDocument/2006/relationships/hyperlink" Target="mailto:pamelaof_58@hotmail.com" TargetMode="External"/><Relationship Id="rId196" Type="http://schemas.openxmlformats.org/officeDocument/2006/relationships/hyperlink" Target="mailto:jaimeaguirre@computeldelecuador.com" TargetMode="External"/><Relationship Id="rId417" Type="http://schemas.openxmlformats.org/officeDocument/2006/relationships/hyperlink" Target="mailto:silvi0804@hotmail.com" TargetMode="External"/><Relationship Id="rId459" Type="http://schemas.openxmlformats.org/officeDocument/2006/relationships/hyperlink" Target="mailto:albertoruiz04@hotmail.com" TargetMode="External"/><Relationship Id="rId624" Type="http://schemas.openxmlformats.org/officeDocument/2006/relationships/hyperlink" Target="mailto:nancyfierrov@hotmail.com" TargetMode="External"/><Relationship Id="rId666" Type="http://schemas.openxmlformats.org/officeDocument/2006/relationships/hyperlink" Target="mailto:natalia.ontaneda@hotmail.com" TargetMode="External"/><Relationship Id="rId16" Type="http://schemas.openxmlformats.org/officeDocument/2006/relationships/hyperlink" Target="mailto:albertocurimilma@hotmail.com" TargetMode="External"/><Relationship Id="rId221" Type="http://schemas.openxmlformats.org/officeDocument/2006/relationships/hyperlink" Target="mailto:andre_andrea19@yahoo.es" TargetMode="External"/><Relationship Id="rId263" Type="http://schemas.openxmlformats.org/officeDocument/2006/relationships/hyperlink" Target="mailto:carlosriofrio.cr@hotmail.com" TargetMode="External"/><Relationship Id="rId319" Type="http://schemas.openxmlformats.org/officeDocument/2006/relationships/hyperlink" Target="mailto:hermeljaramillo1@gmail.com" TargetMode="External"/><Relationship Id="rId470" Type="http://schemas.openxmlformats.org/officeDocument/2006/relationships/hyperlink" Target="mailto:lubegare@yahoo.es" TargetMode="External"/><Relationship Id="rId526" Type="http://schemas.openxmlformats.org/officeDocument/2006/relationships/hyperlink" Target="mailto:mosheflores53@yahoo.es" TargetMode="External"/><Relationship Id="rId58" Type="http://schemas.openxmlformats.org/officeDocument/2006/relationships/hyperlink" Target="mailto:luigi.bel@hotmail.com/abgluisbeltrang@live.com" TargetMode="External"/><Relationship Id="rId123" Type="http://schemas.openxmlformats.org/officeDocument/2006/relationships/hyperlink" Target="mailto:riarciniegas@gmail.com" TargetMode="External"/><Relationship Id="rId330" Type="http://schemas.openxmlformats.org/officeDocument/2006/relationships/hyperlink" Target="mailto:mabarnuevo@hotmail.com" TargetMode="External"/><Relationship Id="rId568" Type="http://schemas.openxmlformats.org/officeDocument/2006/relationships/hyperlink" Target="mailto:gerencia@ile.com.ec" TargetMode="External"/><Relationship Id="rId165" Type="http://schemas.openxmlformats.org/officeDocument/2006/relationships/hyperlink" Target="mailto:sonitec_@hotmail.com" TargetMode="External"/><Relationship Id="rId372" Type="http://schemas.openxmlformats.org/officeDocument/2006/relationships/hyperlink" Target="mailto:jetsetboutique@hotmail.com" TargetMode="External"/><Relationship Id="rId428" Type="http://schemas.openxmlformats.org/officeDocument/2006/relationships/hyperlink" Target="mailto:fabiangranda_07@hotmail.com" TargetMode="External"/><Relationship Id="rId635" Type="http://schemas.openxmlformats.org/officeDocument/2006/relationships/hyperlink" Target="mailto:lilialourdes28@hotmail.com" TargetMode="External"/><Relationship Id="rId677" Type="http://schemas.openxmlformats.org/officeDocument/2006/relationships/hyperlink" Target="mailto:diego_cevallos11@hotmail.com/diego.cevallos@segurosorion.com" TargetMode="External"/><Relationship Id="rId232" Type="http://schemas.openxmlformats.org/officeDocument/2006/relationships/hyperlink" Target="mailto:cyberladymaria@live.com" TargetMode="External"/><Relationship Id="rId274" Type="http://schemas.openxmlformats.org/officeDocument/2006/relationships/hyperlink" Target="mailto:jloaruiz@yahoo.es" TargetMode="External"/><Relationship Id="rId481" Type="http://schemas.openxmlformats.org/officeDocument/2006/relationships/hyperlink" Target="mailto:melvaelena@hotmail.com" TargetMode="External"/><Relationship Id="rId27" Type="http://schemas.openxmlformats.org/officeDocument/2006/relationships/hyperlink" Target="mailto:audiocentroelectrodomesticos@gotmail.com" TargetMode="External"/><Relationship Id="rId69" Type="http://schemas.openxmlformats.org/officeDocument/2006/relationships/hyperlink" Target="mailto:smokpros2@hotmail.com" TargetMode="External"/><Relationship Id="rId134" Type="http://schemas.openxmlformats.org/officeDocument/2006/relationships/hyperlink" Target="mailto:patypar3@hotmail.com" TargetMode="External"/><Relationship Id="rId537" Type="http://schemas.openxmlformats.org/officeDocument/2006/relationships/hyperlink" Target="mailto:hpamoroso@gmail.com" TargetMode="External"/><Relationship Id="rId579" Type="http://schemas.openxmlformats.org/officeDocument/2006/relationships/hyperlink" Target="mailto:oeguigurenh@hotmail.com" TargetMode="External"/><Relationship Id="rId80" Type="http://schemas.openxmlformats.org/officeDocument/2006/relationships/hyperlink" Target="mailto:rivariego@yahoo.es" TargetMode="External"/><Relationship Id="rId176" Type="http://schemas.openxmlformats.org/officeDocument/2006/relationships/hyperlink" Target="mailto:aparra@loja.gob.ec" TargetMode="External"/><Relationship Id="rId341" Type="http://schemas.openxmlformats.org/officeDocument/2006/relationships/hyperlink" Target="mailto:flavio.rivera23@hotmail.com" TargetMode="External"/><Relationship Id="rId383" Type="http://schemas.openxmlformats.org/officeDocument/2006/relationships/hyperlink" Target="mailto:silviamt38@hotmail.com" TargetMode="External"/><Relationship Id="rId439" Type="http://schemas.openxmlformats.org/officeDocument/2006/relationships/hyperlink" Target="mailto:chkopet@hotmail.com" TargetMode="External"/><Relationship Id="rId590" Type="http://schemas.openxmlformats.org/officeDocument/2006/relationships/hyperlink" Target="mailto:lavacor@hotmail.com" TargetMode="External"/><Relationship Id="rId604" Type="http://schemas.openxmlformats.org/officeDocument/2006/relationships/hyperlink" Target="mailto:alexandra_g40@hotmail.com" TargetMode="External"/><Relationship Id="rId646" Type="http://schemas.openxmlformats.org/officeDocument/2006/relationships/hyperlink" Target="mailto:santiguin@hotmail.es" TargetMode="External"/><Relationship Id="rId201" Type="http://schemas.openxmlformats.org/officeDocument/2006/relationships/hyperlink" Target="mailto:lucita-maria@hotmail.es" TargetMode="External"/><Relationship Id="rId243" Type="http://schemas.openxmlformats.org/officeDocument/2006/relationships/hyperlink" Target="mailto:imprentasanchezloja@gmail.com" TargetMode="External"/><Relationship Id="rId285" Type="http://schemas.openxmlformats.org/officeDocument/2006/relationships/hyperlink" Target="mailto:pjvet_1@hotmail.com" TargetMode="External"/><Relationship Id="rId450" Type="http://schemas.openxmlformats.org/officeDocument/2006/relationships/hyperlink" Target="mailto:pardoelisa@hotmail.com" TargetMode="External"/><Relationship Id="rId506" Type="http://schemas.openxmlformats.org/officeDocument/2006/relationships/hyperlink" Target="mailto:charitojs07@hotmail.com" TargetMode="External"/><Relationship Id="rId688" Type="http://schemas.openxmlformats.org/officeDocument/2006/relationships/comments" Target="../comments1.xml"/><Relationship Id="rId38" Type="http://schemas.openxmlformats.org/officeDocument/2006/relationships/hyperlink" Target="mailto:montoyarebe@gmail.com" TargetMode="External"/><Relationship Id="rId103" Type="http://schemas.openxmlformats.org/officeDocument/2006/relationships/hyperlink" Target="mailto:cmorocho2009@hotmail.com" TargetMode="External"/><Relationship Id="rId310" Type="http://schemas.openxmlformats.org/officeDocument/2006/relationships/hyperlink" Target="mailto:alexdaniel3000@hotmail.com" TargetMode="External"/><Relationship Id="rId492" Type="http://schemas.openxmlformats.org/officeDocument/2006/relationships/hyperlink" Target="mailto:marcelogonzalezjimenez@yahoo.es" TargetMode="External"/><Relationship Id="rId548" Type="http://schemas.openxmlformats.org/officeDocument/2006/relationships/hyperlink" Target="mailto:rouse@hotmail.es" TargetMode="External"/><Relationship Id="rId91" Type="http://schemas.openxmlformats.org/officeDocument/2006/relationships/hyperlink" Target="mailto:ventas@procuber.com.ec" TargetMode="External"/><Relationship Id="rId145" Type="http://schemas.openxmlformats.org/officeDocument/2006/relationships/hyperlink" Target="mailto:marielarobles1@hotmail.com" TargetMode="External"/><Relationship Id="rId187" Type="http://schemas.openxmlformats.org/officeDocument/2006/relationships/hyperlink" Target="mailto:raec1996@hotmail.com" TargetMode="External"/><Relationship Id="rId352" Type="http://schemas.openxmlformats.org/officeDocument/2006/relationships/hyperlink" Target="mailto:gmc77777@hotmail.com" TargetMode="External"/><Relationship Id="rId394" Type="http://schemas.openxmlformats.org/officeDocument/2006/relationships/hyperlink" Target="mailto:alexrenejj@hotmail.com" TargetMode="External"/><Relationship Id="rId408" Type="http://schemas.openxmlformats.org/officeDocument/2006/relationships/hyperlink" Target="mailto:arifood@hotmail.com" TargetMode="External"/><Relationship Id="rId615" Type="http://schemas.openxmlformats.org/officeDocument/2006/relationships/hyperlink" Target="mailto:piwi4689@hotmail.com" TargetMode="External"/><Relationship Id="rId212" Type="http://schemas.openxmlformats.org/officeDocument/2006/relationships/hyperlink" Target="mailto:plateriagales@yahoo.es" TargetMode="External"/><Relationship Id="rId254" Type="http://schemas.openxmlformats.org/officeDocument/2006/relationships/hyperlink" Target="mailto:heruiz3@hotmail.com" TargetMode="External"/><Relationship Id="rId657" Type="http://schemas.openxmlformats.org/officeDocument/2006/relationships/hyperlink" Target="mailto:mjjt_26@hotmail.com" TargetMode="External"/><Relationship Id="rId49" Type="http://schemas.openxmlformats.org/officeDocument/2006/relationships/hyperlink" Target="mailto:reachasiembra@hotmail.com" TargetMode="External"/><Relationship Id="rId114" Type="http://schemas.openxmlformats.org/officeDocument/2006/relationships/hyperlink" Target="mailto:amablesanchezc@hotmail.com" TargetMode="External"/><Relationship Id="rId296" Type="http://schemas.openxmlformats.org/officeDocument/2006/relationships/hyperlink" Target="mailto:pavelvale@hotmail.com" TargetMode="External"/><Relationship Id="rId461" Type="http://schemas.openxmlformats.org/officeDocument/2006/relationships/hyperlink" Target="mailto:jsalinas67@hotmail.com" TargetMode="External"/><Relationship Id="rId517" Type="http://schemas.openxmlformats.org/officeDocument/2006/relationships/hyperlink" Target="mailto:bladimirbastidas@yahoo.es" TargetMode="External"/><Relationship Id="rId559" Type="http://schemas.openxmlformats.org/officeDocument/2006/relationships/hyperlink" Target="mailto:cipagmodas66@yahoo.es" TargetMode="External"/><Relationship Id="rId60" Type="http://schemas.openxmlformats.org/officeDocument/2006/relationships/hyperlink" Target="mailto:luiscastrol72@hotmail.com" TargetMode="External"/><Relationship Id="rId156" Type="http://schemas.openxmlformats.org/officeDocument/2006/relationships/hyperlink" Target="mailto:pablogutierrez65@hotmail.com" TargetMode="External"/><Relationship Id="rId198" Type="http://schemas.openxmlformats.org/officeDocument/2006/relationships/hyperlink" Target="mailto:clinicahospitalsanjose@hotmail.com" TargetMode="External"/><Relationship Id="rId321" Type="http://schemas.openxmlformats.org/officeDocument/2006/relationships/hyperlink" Target="mailto:luismaza.61@hotmail.es" TargetMode="External"/><Relationship Id="rId363" Type="http://schemas.openxmlformats.org/officeDocument/2006/relationships/hyperlink" Target="mailto:gpbc31@gmail.com" TargetMode="External"/><Relationship Id="rId419" Type="http://schemas.openxmlformats.org/officeDocument/2006/relationships/hyperlink" Target="mailto:impforootan@yahoo.com" TargetMode="External"/><Relationship Id="rId570" Type="http://schemas.openxmlformats.org/officeDocument/2006/relationships/hyperlink" Target="mailto:radiosociedadloja@yahoo.es" TargetMode="External"/><Relationship Id="rId626" Type="http://schemas.openxmlformats.org/officeDocument/2006/relationships/hyperlink" Target="mailto:mariacampoverde67@hotamil.com" TargetMode="External"/><Relationship Id="rId223" Type="http://schemas.openxmlformats.org/officeDocument/2006/relationships/hyperlink" Target="mailto:rafael.55@hotmail.com" TargetMode="External"/><Relationship Id="rId430" Type="http://schemas.openxmlformats.org/officeDocument/2006/relationships/hyperlink" Target="mailto:elecsur2010@gmail.com" TargetMode="External"/><Relationship Id="rId668" Type="http://schemas.openxmlformats.org/officeDocument/2006/relationships/hyperlink" Target="mailto:farmacia.cuxibamba@gmail.com" TargetMode="External"/><Relationship Id="rId18" Type="http://schemas.openxmlformats.org/officeDocument/2006/relationships/hyperlink" Target="mailto:lacompetencia10@hotmail.com" TargetMode="External"/><Relationship Id="rId265" Type="http://schemas.openxmlformats.org/officeDocument/2006/relationships/hyperlink" Target="mailto:mariaqflt@hotmail.com" TargetMode="External"/><Relationship Id="rId472" Type="http://schemas.openxmlformats.org/officeDocument/2006/relationships/hyperlink" Target="mailto:leovivanco@hotmail.com" TargetMode="External"/><Relationship Id="rId528" Type="http://schemas.openxmlformats.org/officeDocument/2006/relationships/hyperlink" Target="mailto:darwin2@computech.ec.com" TargetMode="External"/><Relationship Id="rId125" Type="http://schemas.openxmlformats.org/officeDocument/2006/relationships/hyperlink" Target="mailto:info@mercamaxloja.com" TargetMode="External"/><Relationship Id="rId167" Type="http://schemas.openxmlformats.org/officeDocument/2006/relationships/hyperlink" Target="mailto:benitezcopyone@yahoo.es" TargetMode="External"/><Relationship Id="rId332" Type="http://schemas.openxmlformats.org/officeDocument/2006/relationships/hyperlink" Target="mailto:fabianval19@hotmail.com" TargetMode="External"/><Relationship Id="rId374" Type="http://schemas.openxmlformats.org/officeDocument/2006/relationships/hyperlink" Target="mailto:geovannanohemi@hotmail.com" TargetMode="External"/><Relationship Id="rId581" Type="http://schemas.openxmlformats.org/officeDocument/2006/relationships/hyperlink" Target="mailto:felipe.burneo@tomebamba.com.ec" TargetMode="External"/><Relationship Id="rId71" Type="http://schemas.openxmlformats.org/officeDocument/2006/relationships/hyperlink" Target="mailto:dibo1619@yahoo.es" TargetMode="External"/><Relationship Id="rId234" Type="http://schemas.openxmlformats.org/officeDocument/2006/relationships/hyperlink" Target="mailto:marialuisa410@hotmail.com" TargetMode="External"/><Relationship Id="rId637" Type="http://schemas.openxmlformats.org/officeDocument/2006/relationships/hyperlink" Target="mailto:galoojedar@yahoo.es" TargetMode="External"/><Relationship Id="rId679" Type="http://schemas.openxmlformats.org/officeDocument/2006/relationships/hyperlink" Target="mailto:paulvaca7@yahoo.es" TargetMode="External"/><Relationship Id="rId2" Type="http://schemas.openxmlformats.org/officeDocument/2006/relationships/hyperlink" Target="mailto:santiagoalejandro1969@gmail.com" TargetMode="External"/><Relationship Id="rId29" Type="http://schemas.openxmlformats.org/officeDocument/2006/relationships/hyperlink" Target="mailto:sbrown@brownasociados.com" TargetMode="External"/><Relationship Id="rId255" Type="http://schemas.openxmlformats.org/officeDocument/2006/relationships/hyperlink" Target="mailto:jvom73@hotmail.com" TargetMode="External"/><Relationship Id="rId276" Type="http://schemas.openxmlformats.org/officeDocument/2006/relationships/hyperlink" Target="mailto:yerovyser@gmail.com/yerovysupermercados@hotmail.com" TargetMode="External"/><Relationship Id="rId297" Type="http://schemas.openxmlformats.org/officeDocument/2006/relationships/hyperlink" Target="mailto:alarconstalin@yahoo.es" TargetMode="External"/><Relationship Id="rId441" Type="http://schemas.openxmlformats.org/officeDocument/2006/relationships/hyperlink" Target="mailto:gradimar@utpl.net" TargetMode="External"/><Relationship Id="rId462" Type="http://schemas.openxmlformats.org/officeDocument/2006/relationships/hyperlink" Target="mailto:zonalimpiaautolavado@yahoo.es" TargetMode="External"/><Relationship Id="rId483" Type="http://schemas.openxmlformats.org/officeDocument/2006/relationships/hyperlink" Target="mailto:ruthpardo-30@hotmail.com" TargetMode="External"/><Relationship Id="rId518" Type="http://schemas.openxmlformats.org/officeDocument/2006/relationships/hyperlink" Target="mailto:pvcosta@hotmail.com" TargetMode="External"/><Relationship Id="rId539" Type="http://schemas.openxmlformats.org/officeDocument/2006/relationships/hyperlink" Target="mailto:cortiloja.14@hotmail.com" TargetMode="External"/><Relationship Id="rId40" Type="http://schemas.openxmlformats.org/officeDocument/2006/relationships/hyperlink" Target="mailto:ralvearsanchez@hotmail.com" TargetMode="External"/><Relationship Id="rId115" Type="http://schemas.openxmlformats.org/officeDocument/2006/relationships/hyperlink" Target="mailto:tapialvaro@hotmail.com" TargetMode="External"/><Relationship Id="rId136" Type="http://schemas.openxmlformats.org/officeDocument/2006/relationships/hyperlink" Target="mailto:dshoesboutique@hotmail.com" TargetMode="External"/><Relationship Id="rId157" Type="http://schemas.openxmlformats.org/officeDocument/2006/relationships/hyperlink" Target="mailto:eltamborloja@hotmail.com" TargetMode="External"/><Relationship Id="rId178" Type="http://schemas.openxmlformats.org/officeDocument/2006/relationships/hyperlink" Target="mailto:cmiguelcastro@hotmail.com" TargetMode="External"/><Relationship Id="rId301" Type="http://schemas.openxmlformats.org/officeDocument/2006/relationships/hyperlink" Target="mailto:fabricio.pal66@hotmail.com" TargetMode="External"/><Relationship Id="rId322" Type="http://schemas.openxmlformats.org/officeDocument/2006/relationships/hyperlink" Target="mailto:viorsaoro@hotmail.com" TargetMode="External"/><Relationship Id="rId343" Type="http://schemas.openxmlformats.org/officeDocument/2006/relationships/hyperlink" Target="mailto:josecalleavila@hotmail.com" TargetMode="External"/><Relationship Id="rId364" Type="http://schemas.openxmlformats.org/officeDocument/2006/relationships/hyperlink" Target="mailto:vasco.marina@hotmail.es" TargetMode="External"/><Relationship Id="rId550" Type="http://schemas.openxmlformats.org/officeDocument/2006/relationships/hyperlink" Target="mailto:hbarrigas@yahoo.com" TargetMode="External"/><Relationship Id="rId61" Type="http://schemas.openxmlformats.org/officeDocument/2006/relationships/hyperlink" Target="mailto:beltran.luis58@yahoo.com" TargetMode="External"/><Relationship Id="rId82" Type="http://schemas.openxmlformats.org/officeDocument/2006/relationships/hyperlink" Target="mailto:hectorpaz_ec@yahoo.com" TargetMode="External"/><Relationship Id="rId199" Type="http://schemas.openxmlformats.org/officeDocument/2006/relationships/hyperlink" Target="mailto:guillopaarto@hotmail.ec" TargetMode="External"/><Relationship Id="rId203" Type="http://schemas.openxmlformats.org/officeDocument/2006/relationships/hyperlink" Target="mailto:jannethquirola@hotmail.com" TargetMode="External"/><Relationship Id="rId385" Type="http://schemas.openxmlformats.org/officeDocument/2006/relationships/hyperlink" Target="mailto:magona07@gmail.com" TargetMode="External"/><Relationship Id="rId571" Type="http://schemas.openxmlformats.org/officeDocument/2006/relationships/hyperlink" Target="mailto:clinicamogrovejo@hotmail.com" TargetMode="External"/><Relationship Id="rId592" Type="http://schemas.openxmlformats.org/officeDocument/2006/relationships/hyperlink" Target="mailto:capacitacion_rrhh@bancoloja.fin.ec" TargetMode="External"/><Relationship Id="rId606" Type="http://schemas.openxmlformats.org/officeDocument/2006/relationships/hyperlink" Target="mailto:monitaluc_14@hotmail.com" TargetMode="External"/><Relationship Id="rId627" Type="http://schemas.openxmlformats.org/officeDocument/2006/relationships/hyperlink" Target="mailto:jzalex@hotmail.com" TargetMode="External"/><Relationship Id="rId648" Type="http://schemas.openxmlformats.org/officeDocument/2006/relationships/hyperlink" Target="mailto:diegogl20@hotmail.com" TargetMode="External"/><Relationship Id="rId669" Type="http://schemas.openxmlformats.org/officeDocument/2006/relationships/hyperlink" Target="mailto:moniego1@hotmail.com" TargetMode="External"/><Relationship Id="rId19" Type="http://schemas.openxmlformats.org/officeDocument/2006/relationships/hyperlink" Target="mailto:augustoceliceli@gmail.com" TargetMode="External"/><Relationship Id="rId224" Type="http://schemas.openxmlformats.org/officeDocument/2006/relationships/hyperlink" Target="mailto:marle.atorr@gmail.com" TargetMode="External"/><Relationship Id="rId245" Type="http://schemas.openxmlformats.org/officeDocument/2006/relationships/hyperlink" Target="mailto:grafiplus2013@gmail.com" TargetMode="External"/><Relationship Id="rId266" Type="http://schemas.openxmlformats.org/officeDocument/2006/relationships/hyperlink" Target="mailto:anitabenitezforever@hotmail.com" TargetMode="External"/><Relationship Id="rId287" Type="http://schemas.openxmlformats.org/officeDocument/2006/relationships/hyperlink" Target="mailto:wilsonleonidas1965@hotmail.com" TargetMode="External"/><Relationship Id="rId410" Type="http://schemas.openxmlformats.org/officeDocument/2006/relationships/hyperlink" Target="mailto:carlos-contento@hotmail.com" TargetMode="External"/><Relationship Id="rId431" Type="http://schemas.openxmlformats.org/officeDocument/2006/relationships/hyperlink" Target="mailto:wil_yolihe@yahoo.com" TargetMode="External"/><Relationship Id="rId452" Type="http://schemas.openxmlformats.org/officeDocument/2006/relationships/hyperlink" Target="mailto:automotrizjp1961@yahoo.es" TargetMode="External"/><Relationship Id="rId473" Type="http://schemas.openxmlformats.org/officeDocument/2006/relationships/hyperlink" Target="mailto:roberthv1827@hotmail.com" TargetMode="External"/><Relationship Id="rId494" Type="http://schemas.openxmlformats.org/officeDocument/2006/relationships/hyperlink" Target="mailto:mariasoledadcardenaspalacios@yahoo.es" TargetMode="External"/><Relationship Id="rId508" Type="http://schemas.openxmlformats.org/officeDocument/2006/relationships/hyperlink" Target="mailto:info@mundo-box.com" TargetMode="External"/><Relationship Id="rId529" Type="http://schemas.openxmlformats.org/officeDocument/2006/relationships/hyperlink" Target="mailto:alexciarias@gmail.com" TargetMode="External"/><Relationship Id="rId680" Type="http://schemas.openxmlformats.org/officeDocument/2006/relationships/hyperlink" Target="mailto:carmenzz@hotmail.com" TargetMode="External"/><Relationship Id="rId30" Type="http://schemas.openxmlformats.org/officeDocument/2006/relationships/hyperlink" Target="mailto:alw0702@gmail.com" TargetMode="External"/><Relationship Id="rId105" Type="http://schemas.openxmlformats.org/officeDocument/2006/relationships/hyperlink" Target="mailto:importrack@hotmail.com" TargetMode="External"/><Relationship Id="rId126" Type="http://schemas.openxmlformats.org/officeDocument/2006/relationships/hyperlink" Target="mailto:marberodriguez16@hotmail.com" TargetMode="External"/><Relationship Id="rId147" Type="http://schemas.openxmlformats.org/officeDocument/2006/relationships/hyperlink" Target="mailto:edurodri4@gmail.com" TargetMode="External"/><Relationship Id="rId168" Type="http://schemas.openxmlformats.org/officeDocument/2006/relationships/hyperlink" Target="mailto:anapauli21@hotmail.com" TargetMode="External"/><Relationship Id="rId312" Type="http://schemas.openxmlformats.org/officeDocument/2006/relationships/hyperlink" Target="mailto:carchi-glassvit@hotmail.com" TargetMode="External"/><Relationship Id="rId333" Type="http://schemas.openxmlformats.org/officeDocument/2006/relationships/hyperlink" Target="mailto:telashomeatelier@gmail.com" TargetMode="External"/><Relationship Id="rId354" Type="http://schemas.openxmlformats.org/officeDocument/2006/relationships/hyperlink" Target="mailto:enithmpinedat@hotmail.com" TargetMode="External"/><Relationship Id="rId540" Type="http://schemas.openxmlformats.org/officeDocument/2006/relationships/hyperlink" Target="mailto:jorgenovillo_77@yahoo.es" TargetMode="External"/><Relationship Id="rId51" Type="http://schemas.openxmlformats.org/officeDocument/2006/relationships/hyperlink" Target="mailto:milennecueva@gmail.com" TargetMode="External"/><Relationship Id="rId72" Type="http://schemas.openxmlformats.org/officeDocument/2006/relationships/hyperlink" Target="mailto:disensa_vilsa@yahoo.com" TargetMode="External"/><Relationship Id="rId93" Type="http://schemas.openxmlformats.org/officeDocument/2006/relationships/hyperlink" Target="mailto:michaeljarg@hotmail.com" TargetMode="External"/><Relationship Id="rId189" Type="http://schemas.openxmlformats.org/officeDocument/2006/relationships/hyperlink" Target="mailto:germajara@hotmail.com" TargetMode="External"/><Relationship Id="rId375" Type="http://schemas.openxmlformats.org/officeDocument/2006/relationships/hyperlink" Target="mailto:victoridrobo@hotmail.es" TargetMode="External"/><Relationship Id="rId396" Type="http://schemas.openxmlformats.org/officeDocument/2006/relationships/hyperlink" Target="mailto:benjamin_pinza@hotmail.com" TargetMode="External"/><Relationship Id="rId561" Type="http://schemas.openxmlformats.org/officeDocument/2006/relationships/hyperlink" Target="mailto:juanfgallos@gmail.com/sevisaloja@gmail.com" TargetMode="External"/><Relationship Id="rId582" Type="http://schemas.openxmlformats.org/officeDocument/2006/relationships/hyperlink" Target="mailto:hernan.riv@hotmail.com" TargetMode="External"/><Relationship Id="rId617" Type="http://schemas.openxmlformats.org/officeDocument/2006/relationships/hyperlink" Target="mailto:reberthtriana123@outlook.com" TargetMode="External"/><Relationship Id="rId638" Type="http://schemas.openxmlformats.org/officeDocument/2006/relationships/hyperlink" Target="mailto:arturovo2014@hotmail.com" TargetMode="External"/><Relationship Id="rId659" Type="http://schemas.openxmlformats.org/officeDocument/2006/relationships/hyperlink" Target="mailto:marianajiron24@gmail.com" TargetMode="External"/><Relationship Id="rId3" Type="http://schemas.openxmlformats.org/officeDocument/2006/relationships/hyperlink" Target="mailto:detalles2009@hotmail.com" TargetMode="External"/><Relationship Id="rId214" Type="http://schemas.openxmlformats.org/officeDocument/2006/relationships/hyperlink" Target="mailto:fanyjimenez@hotmail.com" TargetMode="External"/><Relationship Id="rId235" Type="http://schemas.openxmlformats.org/officeDocument/2006/relationships/hyperlink" Target="mailto:lcarch@hotmail.com" TargetMode="External"/><Relationship Id="rId256" Type="http://schemas.openxmlformats.org/officeDocument/2006/relationships/hyperlink" Target="mailto:carlosnar1956@hotmail.com" TargetMode="External"/><Relationship Id="rId277" Type="http://schemas.openxmlformats.org/officeDocument/2006/relationships/hyperlink" Target="mailto:doris.tinoco@hotmail.com" TargetMode="External"/><Relationship Id="rId298" Type="http://schemas.openxmlformats.org/officeDocument/2006/relationships/hyperlink" Target="mailto:nana_rosales@hotmail.com" TargetMode="External"/><Relationship Id="rId400" Type="http://schemas.openxmlformats.org/officeDocument/2006/relationships/hyperlink" Target="mailto:fredicueva@yahoo.es" TargetMode="External"/><Relationship Id="rId421" Type="http://schemas.openxmlformats.org/officeDocument/2006/relationships/hyperlink" Target="mailto:careligaca@yahoo.es" TargetMode="External"/><Relationship Id="rId442" Type="http://schemas.openxmlformats.org/officeDocument/2006/relationships/hyperlink" Target="mailto:autoparts89@hotmail.com" TargetMode="External"/><Relationship Id="rId463" Type="http://schemas.openxmlformats.org/officeDocument/2006/relationships/hyperlink" Target="mailto:angelsalinas@gmail.com" TargetMode="External"/><Relationship Id="rId484" Type="http://schemas.openxmlformats.org/officeDocument/2006/relationships/hyperlink" Target="mailto:yoes56@gmail.com" TargetMode="External"/><Relationship Id="rId519" Type="http://schemas.openxmlformats.org/officeDocument/2006/relationships/hyperlink" Target="mailto:stuart_max-avatar@hotmail.com" TargetMode="External"/><Relationship Id="rId670" Type="http://schemas.openxmlformats.org/officeDocument/2006/relationships/hyperlink" Target="mailto:dicaviloja@hotmail.com" TargetMode="External"/><Relationship Id="rId116" Type="http://schemas.openxmlformats.org/officeDocument/2006/relationships/hyperlink" Target="mailto:altatecnologiamed1@yahoo.es" TargetMode="External"/><Relationship Id="rId137" Type="http://schemas.openxmlformats.org/officeDocument/2006/relationships/hyperlink" Target="mailto:aticopc@hotmail.com" TargetMode="External"/><Relationship Id="rId158" Type="http://schemas.openxmlformats.org/officeDocument/2006/relationships/hyperlink" Target="mailto:grafimundo@yahoo.com" TargetMode="External"/><Relationship Id="rId302" Type="http://schemas.openxmlformats.org/officeDocument/2006/relationships/hyperlink" Target="mailto:gerencia@laredecuador.com" TargetMode="External"/><Relationship Id="rId323" Type="http://schemas.openxmlformats.org/officeDocument/2006/relationships/hyperlink" Target="mailto:drvicente.ortega9@hotmail.com" TargetMode="External"/><Relationship Id="rId344" Type="http://schemas.openxmlformats.org/officeDocument/2006/relationships/hyperlink" Target="mailto:njerazog@unl.edu.ec" TargetMode="External"/><Relationship Id="rId530" Type="http://schemas.openxmlformats.org/officeDocument/2006/relationships/hyperlink" Target="mailto:industriasmetalicascarrionquezada@hotmail.com" TargetMode="External"/><Relationship Id="rId20" Type="http://schemas.openxmlformats.org/officeDocument/2006/relationships/hyperlink" Target="mailto:zbeatrizcn@hotmail.com/automotrizreinadelcisne@hotmail.com" TargetMode="External"/><Relationship Id="rId41" Type="http://schemas.openxmlformats.org/officeDocument/2006/relationships/hyperlink" Target="mailto:natotrac@yahoo.com" TargetMode="External"/><Relationship Id="rId62" Type="http://schemas.openxmlformats.org/officeDocument/2006/relationships/hyperlink" Target="mailto:liliaojedacabrera@yahoo.es" TargetMode="External"/><Relationship Id="rId83" Type="http://schemas.openxmlformats.org/officeDocument/2006/relationships/hyperlink" Target="mailto:imprentasantiago@yahoo.com" TargetMode="External"/><Relationship Id="rId179" Type="http://schemas.openxmlformats.org/officeDocument/2006/relationships/hyperlink" Target="mailto:fabricio_costa66@hotmail.com" TargetMode="External"/><Relationship Id="rId365" Type="http://schemas.openxmlformats.org/officeDocument/2006/relationships/hyperlink" Target="mailto:marlonpinzon@hotmail.com" TargetMode="External"/><Relationship Id="rId386" Type="http://schemas.openxmlformats.org/officeDocument/2006/relationships/hyperlink" Target="mailto:imporespinosa@hotmail.com" TargetMode="External"/><Relationship Id="rId551" Type="http://schemas.openxmlformats.org/officeDocument/2006/relationships/hyperlink" Target="mailto:lolacarrion2008@hotmail.com" TargetMode="External"/><Relationship Id="rId572" Type="http://schemas.openxmlformats.org/officeDocument/2006/relationships/hyperlink" Target="mailto:direxloja@gmail.com" TargetMode="External"/><Relationship Id="rId593" Type="http://schemas.openxmlformats.org/officeDocument/2006/relationships/hyperlink" Target="mailto:vludena@bmachala.com" TargetMode="External"/><Relationship Id="rId607" Type="http://schemas.openxmlformats.org/officeDocument/2006/relationships/hyperlink" Target="mailto:lulyorellana02@hotmail,com" TargetMode="External"/><Relationship Id="rId628" Type="http://schemas.openxmlformats.org/officeDocument/2006/relationships/hyperlink" Target="mailto:carolina64121@hotmail.com" TargetMode="External"/><Relationship Id="rId649" Type="http://schemas.openxmlformats.org/officeDocument/2006/relationships/hyperlink" Target="mailto:valecell86_@hotmail.com" TargetMode="External"/><Relationship Id="rId190" Type="http://schemas.openxmlformats.org/officeDocument/2006/relationships/hyperlink" Target="mailto:palezandra@hotmail.com" TargetMode="External"/><Relationship Id="rId204" Type="http://schemas.openxmlformats.org/officeDocument/2006/relationships/hyperlink" Target="mailto:monicaluzuriaga62@hotmail.com" TargetMode="External"/><Relationship Id="rId225" Type="http://schemas.openxmlformats.org/officeDocument/2006/relationships/hyperlink" Target="mailto:jocastrosa@yahoo.es" TargetMode="External"/><Relationship Id="rId246" Type="http://schemas.openxmlformats.org/officeDocument/2006/relationships/hyperlink" Target="mailto:artequitopublicidad@hotmail.com" TargetMode="External"/><Relationship Id="rId267" Type="http://schemas.openxmlformats.org/officeDocument/2006/relationships/hyperlink" Target="mailto:villamusicrecording@hotmail.com" TargetMode="External"/><Relationship Id="rId288" Type="http://schemas.openxmlformats.org/officeDocument/2006/relationships/hyperlink" Target="mailto:gloriapalacioval@gmail.com" TargetMode="External"/><Relationship Id="rId411" Type="http://schemas.openxmlformats.org/officeDocument/2006/relationships/hyperlink" Target="mailto:ramirocordoval@gmail.com" TargetMode="External"/><Relationship Id="rId432" Type="http://schemas.openxmlformats.org/officeDocument/2006/relationships/hyperlink" Target="mailto:ramses_hotel@hotmail.com" TargetMode="External"/><Relationship Id="rId453" Type="http://schemas.openxmlformats.org/officeDocument/2006/relationships/hyperlink" Target="mailto:gordojose21@yahoo.com" TargetMode="External"/><Relationship Id="rId474" Type="http://schemas.openxmlformats.org/officeDocument/2006/relationships/hyperlink" Target="mailto:arqforootan@yahoo.es" TargetMode="External"/><Relationship Id="rId509" Type="http://schemas.openxmlformats.org/officeDocument/2006/relationships/hyperlink" Target="mailto:lareformaloja@hotmail.com" TargetMode="External"/><Relationship Id="rId660" Type="http://schemas.openxmlformats.org/officeDocument/2006/relationships/hyperlink" Target="mailto:darvents011@hotmail.com" TargetMode="External"/><Relationship Id="rId106" Type="http://schemas.openxmlformats.org/officeDocument/2006/relationships/hyperlink" Target="mailto:carlospatricioc395@gmail.com" TargetMode="External"/><Relationship Id="rId127" Type="http://schemas.openxmlformats.org/officeDocument/2006/relationships/hyperlink" Target="mailto:pmaproseguros@hotmail.com/paulhimed@hotmail.com" TargetMode="External"/><Relationship Id="rId313" Type="http://schemas.openxmlformats.org/officeDocument/2006/relationships/hyperlink" Target="mailto:lolita-1781@hotmail.com" TargetMode="External"/><Relationship Id="rId495" Type="http://schemas.openxmlformats.org/officeDocument/2006/relationships/hyperlink" Target="mailto:dxcs22carsem@yahoo.es" TargetMode="External"/><Relationship Id="rId681" Type="http://schemas.openxmlformats.org/officeDocument/2006/relationships/hyperlink" Target="mailto:noillescastudillo@hotmail.com" TargetMode="External"/><Relationship Id="rId10" Type="http://schemas.openxmlformats.org/officeDocument/2006/relationships/hyperlink" Target="mailto:ceim2002@hotmail.com" TargetMode="External"/><Relationship Id="rId31" Type="http://schemas.openxmlformats.org/officeDocument/2006/relationships/hyperlink" Target="mailto:info@radiocorporacionloja.com" TargetMode="External"/><Relationship Id="rId52" Type="http://schemas.openxmlformats.org/officeDocument/2006/relationships/hyperlink" Target="mailto:meche197446@hotmail.com" TargetMode="External"/><Relationship Id="rId73" Type="http://schemas.openxmlformats.org/officeDocument/2006/relationships/hyperlink" Target="mailto:jorvin316@hotmail.com" TargetMode="External"/><Relationship Id="rId94" Type="http://schemas.openxmlformats.org/officeDocument/2006/relationships/hyperlink" Target="mailto:fabianpco@gmail.com" TargetMode="External"/><Relationship Id="rId148" Type="http://schemas.openxmlformats.org/officeDocument/2006/relationships/hyperlink" Target="mailto:silvaniatinoco@hotmail.com" TargetMode="External"/><Relationship Id="rId169" Type="http://schemas.openxmlformats.org/officeDocument/2006/relationships/hyperlink" Target="mailto:grhj_ec@hotmail.com" TargetMode="External"/><Relationship Id="rId334" Type="http://schemas.openxmlformats.org/officeDocument/2006/relationships/hyperlink" Target="mailto:lubritodo.mb@hotmail.com" TargetMode="External"/><Relationship Id="rId355" Type="http://schemas.openxmlformats.org/officeDocument/2006/relationships/hyperlink" Target="mailto:stiwarvinicior@gmail.com/mmaquicompu@yahoo.es" TargetMode="External"/><Relationship Id="rId376" Type="http://schemas.openxmlformats.org/officeDocument/2006/relationships/hyperlink" Target="mailto:luisrojas7604@hotmail.com" TargetMode="External"/><Relationship Id="rId397" Type="http://schemas.openxmlformats.org/officeDocument/2006/relationships/hyperlink" Target="mailto:marivillavicencio51@gmail.com" TargetMode="External"/><Relationship Id="rId520" Type="http://schemas.openxmlformats.org/officeDocument/2006/relationships/hyperlink" Target="mailto:gjaravelez@hotmail.com" TargetMode="External"/><Relationship Id="rId541" Type="http://schemas.openxmlformats.org/officeDocument/2006/relationships/hyperlink" Target="mailto:miszh.anshed-cast@hotmail.com" TargetMode="External"/><Relationship Id="rId562" Type="http://schemas.openxmlformats.org/officeDocument/2006/relationships/hyperlink" Target="mailto:hidalgom@malca.ec" TargetMode="External"/><Relationship Id="rId583" Type="http://schemas.openxmlformats.org/officeDocument/2006/relationships/hyperlink" Target="mailto:karina.carpio@mirasolsa.com" TargetMode="External"/><Relationship Id="rId618" Type="http://schemas.openxmlformats.org/officeDocument/2006/relationships/hyperlink" Target="mailto:maci.vasquez@gmail.com" TargetMode="External"/><Relationship Id="rId639" Type="http://schemas.openxmlformats.org/officeDocument/2006/relationships/hyperlink" Target="mailto:lenna.cordova@lcseguros.com.ec" TargetMode="External"/><Relationship Id="rId4" Type="http://schemas.openxmlformats.org/officeDocument/2006/relationships/hyperlink" Target="mailto:faustofcg@yahoo.com" TargetMode="External"/><Relationship Id="rId180" Type="http://schemas.openxmlformats.org/officeDocument/2006/relationships/hyperlink" Target="mailto:darwinnarvaez2009@gmail.com" TargetMode="External"/><Relationship Id="rId215" Type="http://schemas.openxmlformats.org/officeDocument/2006/relationships/hyperlink" Target="mailto:ecosonido_eaw@yahoo.es" TargetMode="External"/><Relationship Id="rId236" Type="http://schemas.openxmlformats.org/officeDocument/2006/relationships/hyperlink" Target="mailto:juanmedinalozano@hotmail.com" TargetMode="External"/><Relationship Id="rId257" Type="http://schemas.openxmlformats.org/officeDocument/2006/relationships/hyperlink" Target="mailto:imprerive@hotmail.com" TargetMode="External"/><Relationship Id="rId278" Type="http://schemas.openxmlformats.org/officeDocument/2006/relationships/hyperlink" Target="mailto:distribuidoratorres@gmail.com" TargetMode="External"/><Relationship Id="rId401" Type="http://schemas.openxmlformats.org/officeDocument/2006/relationships/hyperlink" Target="mailto:ckelectrodomestico@hotmail.com" TargetMode="External"/><Relationship Id="rId422" Type="http://schemas.openxmlformats.org/officeDocument/2006/relationships/hyperlink" Target="mailto:marcosg1986@hotmail.com" TargetMode="External"/><Relationship Id="rId443" Type="http://schemas.openxmlformats.org/officeDocument/2006/relationships/hyperlink" Target="mailto:super.laser105@hotmail.com" TargetMode="External"/><Relationship Id="rId464" Type="http://schemas.openxmlformats.org/officeDocument/2006/relationships/hyperlink" Target="mailto:sandraxilena@hotmail.com" TargetMode="External"/><Relationship Id="rId650" Type="http://schemas.openxmlformats.org/officeDocument/2006/relationships/hyperlink" Target="mailto:jime_28q@hotmail.com" TargetMode="External"/><Relationship Id="rId303" Type="http://schemas.openxmlformats.org/officeDocument/2006/relationships/hyperlink" Target="mailto:luis-vicente07@hotmail.com" TargetMode="External"/><Relationship Id="rId485" Type="http://schemas.openxmlformats.org/officeDocument/2006/relationships/hyperlink" Target="mailto:autoservicio_puertas@hotmail.com" TargetMode="External"/><Relationship Id="rId42" Type="http://schemas.openxmlformats.org/officeDocument/2006/relationships/hyperlink" Target="mailto:pftandazo@toners.ec" TargetMode="External"/><Relationship Id="rId84" Type="http://schemas.openxmlformats.org/officeDocument/2006/relationships/hyperlink" Target="mailto:graceiio0402@gmail.com" TargetMode="External"/><Relationship Id="rId138" Type="http://schemas.openxmlformats.org/officeDocument/2006/relationships/hyperlink" Target="mailto:joserosas39@hotmail.com" TargetMode="External"/><Relationship Id="rId345" Type="http://schemas.openxmlformats.org/officeDocument/2006/relationships/hyperlink" Target="mailto:anageor60@hotmail.com" TargetMode="External"/><Relationship Id="rId387" Type="http://schemas.openxmlformats.org/officeDocument/2006/relationships/hyperlink" Target="mailto:isacortes2003@yahoo.com" TargetMode="External"/><Relationship Id="rId510" Type="http://schemas.openxmlformats.org/officeDocument/2006/relationships/hyperlink" Target="mailto:maficobio102000@yahoo.es" TargetMode="External"/><Relationship Id="rId552" Type="http://schemas.openxmlformats.org/officeDocument/2006/relationships/hyperlink" Target="mailto:arobertoestalin@gmail.com" TargetMode="External"/><Relationship Id="rId594" Type="http://schemas.openxmlformats.org/officeDocument/2006/relationships/hyperlink" Target="mailto:casa.ideal@yahoo.com" TargetMode="External"/><Relationship Id="rId608" Type="http://schemas.openxmlformats.org/officeDocument/2006/relationships/hyperlink" Target="mailto:mashy.ec@gmail.com" TargetMode="External"/><Relationship Id="rId191" Type="http://schemas.openxmlformats.org/officeDocument/2006/relationships/hyperlink" Target="mailto:jabelote@hotmail.com" TargetMode="External"/><Relationship Id="rId205" Type="http://schemas.openxmlformats.org/officeDocument/2006/relationships/hyperlink" Target="mailto:ramirotorres60@hotmail.com" TargetMode="External"/><Relationship Id="rId247" Type="http://schemas.openxmlformats.org/officeDocument/2006/relationships/hyperlink" Target="mailto:felipecorderofarfan@hotmail.com" TargetMode="External"/><Relationship Id="rId412" Type="http://schemas.openxmlformats.org/officeDocument/2006/relationships/hyperlink" Target="mailto:ceci_al21@lojacar.com.ec" TargetMode="External"/><Relationship Id="rId107" Type="http://schemas.openxmlformats.org/officeDocument/2006/relationships/hyperlink" Target="mailto:carlosmvillavicencioc@hotmail.com" TargetMode="External"/><Relationship Id="rId289" Type="http://schemas.openxmlformats.org/officeDocument/2006/relationships/hyperlink" Target="mailto:adrianita.belis@hotmail.com" TargetMode="External"/><Relationship Id="rId454" Type="http://schemas.openxmlformats.org/officeDocument/2006/relationships/hyperlink" Target="mailto:vanvero@hotmail.com" TargetMode="External"/><Relationship Id="rId496" Type="http://schemas.openxmlformats.org/officeDocument/2006/relationships/hyperlink" Target="mailto:giovaco_nevada@hotmail.com" TargetMode="External"/><Relationship Id="rId661" Type="http://schemas.openxmlformats.org/officeDocument/2006/relationships/hyperlink" Target="mailto:paulina.cajas.@hotmail.com" TargetMode="External"/><Relationship Id="rId11" Type="http://schemas.openxmlformats.org/officeDocument/2006/relationships/hyperlink" Target="mailto:korfisa2000@gmail.com" TargetMode="External"/><Relationship Id="rId53" Type="http://schemas.openxmlformats.org/officeDocument/2006/relationships/hyperlink" Target="mailto:maricela_gonza@yahoo.es" TargetMode="External"/><Relationship Id="rId149" Type="http://schemas.openxmlformats.org/officeDocument/2006/relationships/hyperlink" Target="mailto:miburneo@gmail.com" TargetMode="External"/><Relationship Id="rId314" Type="http://schemas.openxmlformats.org/officeDocument/2006/relationships/hyperlink" Target="mailto:delgadoalucia@hotmail.com" TargetMode="External"/><Relationship Id="rId356" Type="http://schemas.openxmlformats.org/officeDocument/2006/relationships/hyperlink" Target="mailto:lucisemp20@hotmail.com" TargetMode="External"/><Relationship Id="rId398" Type="http://schemas.openxmlformats.org/officeDocument/2006/relationships/hyperlink" Target="mailto:washorbe@gmail.com" TargetMode="External"/><Relationship Id="rId521" Type="http://schemas.openxmlformats.org/officeDocument/2006/relationships/hyperlink" Target="mailto:edyepatricio22@gmail.com" TargetMode="External"/><Relationship Id="rId563" Type="http://schemas.openxmlformats.org/officeDocument/2006/relationships/hyperlink" Target="mailto:loj18nov@marcimex.com.ec" TargetMode="External"/><Relationship Id="rId619" Type="http://schemas.openxmlformats.org/officeDocument/2006/relationships/hyperlink" Target="mailto:mabc1945mercedes@hotmail.com" TargetMode="External"/><Relationship Id="rId95" Type="http://schemas.openxmlformats.org/officeDocument/2006/relationships/hyperlink" Target="mailto:elsaceliceli@hotmail.com" TargetMode="External"/><Relationship Id="rId160" Type="http://schemas.openxmlformats.org/officeDocument/2006/relationships/hyperlink" Target="mailto:efrenovelezo@hotmail.com" TargetMode="External"/><Relationship Id="rId216" Type="http://schemas.openxmlformats.org/officeDocument/2006/relationships/hyperlink" Target="mailto:dariojimenezcamacho@hotmail.com" TargetMode="External"/><Relationship Id="rId423" Type="http://schemas.openxmlformats.org/officeDocument/2006/relationships/hyperlink" Target="mailto:mfgv62@hotmail.com" TargetMode="External"/><Relationship Id="rId258" Type="http://schemas.openxmlformats.org/officeDocument/2006/relationships/hyperlink" Target="mailto:grandaloly@yahoo.es" TargetMode="External"/><Relationship Id="rId465" Type="http://schemas.openxmlformats.org/officeDocument/2006/relationships/hyperlink" Target="mailto:leonidastello@hotmail.com" TargetMode="External"/><Relationship Id="rId630" Type="http://schemas.openxmlformats.org/officeDocument/2006/relationships/hyperlink" Target="mailto:novias-lili@hotmail.com" TargetMode="External"/><Relationship Id="rId672" Type="http://schemas.openxmlformats.org/officeDocument/2006/relationships/hyperlink" Target="mailto:marcia.yazbek@hotmail.com" TargetMode="External"/><Relationship Id="rId22" Type="http://schemas.openxmlformats.org/officeDocument/2006/relationships/hyperlink" Target="mailto:wilvelez@yahoo.es" TargetMode="External"/><Relationship Id="rId64" Type="http://schemas.openxmlformats.org/officeDocument/2006/relationships/hyperlink" Target="mailto:julian_burneo@hotmail.com" TargetMode="External"/><Relationship Id="rId118" Type="http://schemas.openxmlformats.org/officeDocument/2006/relationships/hyperlink" Target="mailto:edu-mora@hotmail.es" TargetMode="External"/><Relationship Id="rId325" Type="http://schemas.openxmlformats.org/officeDocument/2006/relationships/hyperlink" Target="mailto:njimenezpaucar@gmail.com" TargetMode="External"/><Relationship Id="rId367" Type="http://schemas.openxmlformats.org/officeDocument/2006/relationships/hyperlink" Target="mailto:lapiscisloja@gmail.com" TargetMode="External"/><Relationship Id="rId532" Type="http://schemas.openxmlformats.org/officeDocument/2006/relationships/hyperlink" Target="mailto:industriasmetalicascarrionquezada@hotmail.com" TargetMode="External"/><Relationship Id="rId574" Type="http://schemas.openxmlformats.org/officeDocument/2006/relationships/hyperlink" Target="mailto:merinoso@asegsur.com.ec/merino_so@hotmail.com" TargetMode="External"/><Relationship Id="rId171" Type="http://schemas.openxmlformats.org/officeDocument/2006/relationships/hyperlink" Target="mailto:soniasar14@gmail.com" TargetMode="External"/><Relationship Id="rId227" Type="http://schemas.openxmlformats.org/officeDocument/2006/relationships/hyperlink" Target="mailto:secreto-abuela@hotmail.com" TargetMode="External"/><Relationship Id="rId269" Type="http://schemas.openxmlformats.org/officeDocument/2006/relationships/hyperlink" Target="mailto:patyburneo15@yahoo.com" TargetMode="External"/><Relationship Id="rId434" Type="http://schemas.openxmlformats.org/officeDocument/2006/relationships/hyperlink" Target="mailto:ferricasaloja@gmail.com" TargetMode="External"/><Relationship Id="rId476" Type="http://schemas.openxmlformats.org/officeDocument/2006/relationships/hyperlink" Target="mailto:podocarpus15@gmail.com/beronicasalazar123@gmail.com" TargetMode="External"/><Relationship Id="rId641" Type="http://schemas.openxmlformats.org/officeDocument/2006/relationships/hyperlink" Target="mailto:ebrewerc@hotmail.com" TargetMode="External"/><Relationship Id="rId683" Type="http://schemas.openxmlformats.org/officeDocument/2006/relationships/hyperlink" Target="mailto:verito.ja@hotmail.com" TargetMode="External"/><Relationship Id="rId33" Type="http://schemas.openxmlformats.org/officeDocument/2006/relationships/hyperlink" Target="mailto:rolvearo@hotmail.com" TargetMode="External"/><Relationship Id="rId129" Type="http://schemas.openxmlformats.org/officeDocument/2006/relationships/hyperlink" Target="mailto:maresfi57@gmail.com" TargetMode="External"/><Relationship Id="rId280" Type="http://schemas.openxmlformats.org/officeDocument/2006/relationships/hyperlink" Target="mailto:pasanmartin@yahoo.es" TargetMode="External"/><Relationship Id="rId336" Type="http://schemas.openxmlformats.org/officeDocument/2006/relationships/hyperlink" Target="mailto:catyalvarez49@hotmail.com" TargetMode="External"/><Relationship Id="rId501" Type="http://schemas.openxmlformats.org/officeDocument/2006/relationships/hyperlink" Target="mailto:direxloja@utpl.net" TargetMode="External"/><Relationship Id="rId543" Type="http://schemas.openxmlformats.org/officeDocument/2006/relationships/hyperlink" Target="mailto:mirianpauta@putlook.es" TargetMode="External"/><Relationship Id="rId75" Type="http://schemas.openxmlformats.org/officeDocument/2006/relationships/hyperlink" Target="mailto:jwcueva@hotmail.es" TargetMode="External"/><Relationship Id="rId140" Type="http://schemas.openxmlformats.org/officeDocument/2006/relationships/hyperlink" Target="mailto:automotrizcardenas@gmail.com" TargetMode="External"/><Relationship Id="rId182" Type="http://schemas.openxmlformats.org/officeDocument/2006/relationships/hyperlink" Target="mailto:luiscuencan@hotmail.com%20/%20romapizzeria" TargetMode="External"/><Relationship Id="rId378" Type="http://schemas.openxmlformats.org/officeDocument/2006/relationships/hyperlink" Target="mailto:doryenidjimenez@hotmail.com" TargetMode="External"/><Relationship Id="rId403" Type="http://schemas.openxmlformats.org/officeDocument/2006/relationships/hyperlink" Target="mailto:richardj1989@hotmail.com" TargetMode="External"/><Relationship Id="rId585" Type="http://schemas.openxmlformats.org/officeDocument/2006/relationships/hyperlink" Target="mailto:jorgep571@hotmail.com" TargetMode="External"/><Relationship Id="rId6" Type="http://schemas.openxmlformats.org/officeDocument/2006/relationships/hyperlink" Target="mailto:cdcompu@hotmail.com" TargetMode="External"/><Relationship Id="rId238" Type="http://schemas.openxmlformats.org/officeDocument/2006/relationships/hyperlink" Target="mailto:genobust@hotmail.com" TargetMode="External"/><Relationship Id="rId445" Type="http://schemas.openxmlformats.org/officeDocument/2006/relationships/hyperlink" Target="mailto:fabri-ordonez@yahoo.es" TargetMode="External"/><Relationship Id="rId487" Type="http://schemas.openxmlformats.org/officeDocument/2006/relationships/hyperlink" Target="mailto:luckjav@hotmail.es" TargetMode="External"/><Relationship Id="rId610" Type="http://schemas.openxmlformats.org/officeDocument/2006/relationships/hyperlink" Target="mailto:pepesanchez321@hotmail.com" TargetMode="External"/><Relationship Id="rId652" Type="http://schemas.openxmlformats.org/officeDocument/2006/relationships/hyperlink" Target="mailto:almacenrepuestosocp@hotmail.com" TargetMode="External"/><Relationship Id="rId291" Type="http://schemas.openxmlformats.org/officeDocument/2006/relationships/hyperlink" Target="mailto:marsellasport@hotmail.com" TargetMode="External"/><Relationship Id="rId305" Type="http://schemas.openxmlformats.org/officeDocument/2006/relationships/hyperlink" Target="mailto:juliocesarnamicelarivera@hotmail.com" TargetMode="External"/><Relationship Id="rId347" Type="http://schemas.openxmlformats.org/officeDocument/2006/relationships/hyperlink" Target="mailto:inesvaldiviesosamaniego@yahoo.com" TargetMode="External"/><Relationship Id="rId512" Type="http://schemas.openxmlformats.org/officeDocument/2006/relationships/hyperlink" Target="mailto:mario16rios@hotmail.com" TargetMode="External"/><Relationship Id="rId44" Type="http://schemas.openxmlformats.org/officeDocument/2006/relationships/hyperlink" Target="mailto:farnacional@yahoo.com" TargetMode="External"/><Relationship Id="rId86" Type="http://schemas.openxmlformats.org/officeDocument/2006/relationships/hyperlink" Target="mailto:multidistribuciones@hotmail.com" TargetMode="External"/><Relationship Id="rId151" Type="http://schemas.openxmlformats.org/officeDocument/2006/relationships/hyperlink" Target="mailto:jcfflores@yahoo.com" TargetMode="External"/><Relationship Id="rId389" Type="http://schemas.openxmlformats.org/officeDocument/2006/relationships/hyperlink" Target="mailto:lenna.cordova@lcseguros.com.ec" TargetMode="External"/><Relationship Id="rId554" Type="http://schemas.openxmlformats.org/officeDocument/2006/relationships/hyperlink" Target="mailto:disensa_baldijhoe@yahoo.com" TargetMode="External"/><Relationship Id="rId596" Type="http://schemas.openxmlformats.org/officeDocument/2006/relationships/hyperlink" Target="mailto:secretaria@cadecol.fin.ec" TargetMode="External"/><Relationship Id="rId193" Type="http://schemas.openxmlformats.org/officeDocument/2006/relationships/hyperlink" Target="mailto:faritaledesma@yahoo.es" TargetMode="External"/><Relationship Id="rId207" Type="http://schemas.openxmlformats.org/officeDocument/2006/relationships/hyperlink" Target="mailto:angelteorivas@hotmail.com" TargetMode="External"/><Relationship Id="rId249" Type="http://schemas.openxmlformats.org/officeDocument/2006/relationships/hyperlink" Target="mailto:juanmasache.68@hotmail.com" TargetMode="External"/><Relationship Id="rId414" Type="http://schemas.openxmlformats.org/officeDocument/2006/relationships/hyperlink" Target="mailto:amandavilar@hotmail.com" TargetMode="External"/><Relationship Id="rId456" Type="http://schemas.openxmlformats.org/officeDocument/2006/relationships/hyperlink" Target="mailto:patriciorios_88@hotmail.com" TargetMode="External"/><Relationship Id="rId498" Type="http://schemas.openxmlformats.org/officeDocument/2006/relationships/hyperlink" Target="mailto:andychavita@hotmail.com" TargetMode="External"/><Relationship Id="rId621" Type="http://schemas.openxmlformats.org/officeDocument/2006/relationships/hyperlink" Target="mailto:lvasquezarias@hotmail.com" TargetMode="External"/><Relationship Id="rId663" Type="http://schemas.openxmlformats.org/officeDocument/2006/relationships/hyperlink" Target="mailto:regenerisdental@outlook.es" TargetMode="External"/><Relationship Id="rId13" Type="http://schemas.openxmlformats.org/officeDocument/2006/relationships/hyperlink" Target="mailto:freddyferbusa@hotmail.com" TargetMode="External"/><Relationship Id="rId109" Type="http://schemas.openxmlformats.org/officeDocument/2006/relationships/hyperlink" Target="mailto:blancaesmenia_42@hotmail.com" TargetMode="External"/><Relationship Id="rId260" Type="http://schemas.openxmlformats.org/officeDocument/2006/relationships/hyperlink" Target="mailto:jamilpc86@hotmail.com" TargetMode="External"/><Relationship Id="rId316" Type="http://schemas.openxmlformats.org/officeDocument/2006/relationships/hyperlink" Target="mailto:germanflores31@yahoo.es" TargetMode="External"/><Relationship Id="rId523" Type="http://schemas.openxmlformats.org/officeDocument/2006/relationships/hyperlink" Target="mailto:textilesdelsur@yahoo.com" TargetMode="External"/><Relationship Id="rId55" Type="http://schemas.openxmlformats.org/officeDocument/2006/relationships/hyperlink" Target="mailto:incogale@hotmail.com" TargetMode="External"/><Relationship Id="rId97" Type="http://schemas.openxmlformats.org/officeDocument/2006/relationships/hyperlink" Target="mailto:edithatr@hotmail.es" TargetMode="External"/><Relationship Id="rId120" Type="http://schemas.openxmlformats.org/officeDocument/2006/relationships/hyperlink" Target="mailto:almacenespromacon@hotmail.com" TargetMode="External"/><Relationship Id="rId358" Type="http://schemas.openxmlformats.org/officeDocument/2006/relationships/hyperlink" Target="mailto:dicalsur_loja2000@yahoo.com" TargetMode="External"/><Relationship Id="rId565" Type="http://schemas.openxmlformats.org/officeDocument/2006/relationships/hyperlink" Target="mailto:masterpc@masterpc.com.ec" TargetMode="External"/><Relationship Id="rId162" Type="http://schemas.openxmlformats.org/officeDocument/2006/relationships/hyperlink" Target="mailto:covatexloja@gmail.com" TargetMode="External"/><Relationship Id="rId218" Type="http://schemas.openxmlformats.org/officeDocument/2006/relationships/hyperlink" Target="mailto:aquilesortiz1@hotmail.com" TargetMode="External"/><Relationship Id="rId425" Type="http://schemas.openxmlformats.org/officeDocument/2006/relationships/hyperlink" Target="mailto:renegonzalezv@hotmail.com" TargetMode="External"/><Relationship Id="rId467" Type="http://schemas.openxmlformats.org/officeDocument/2006/relationships/hyperlink" Target="mailto:mrvaldivieso@hotmail.com" TargetMode="External"/><Relationship Id="rId632" Type="http://schemas.openxmlformats.org/officeDocument/2006/relationships/hyperlink" Target="mailto:estuardogt62@gmail.com" TargetMode="External"/><Relationship Id="rId271" Type="http://schemas.openxmlformats.org/officeDocument/2006/relationships/hyperlink" Target="mailto:tapi-centro@hotmail.com" TargetMode="External"/><Relationship Id="rId674" Type="http://schemas.openxmlformats.org/officeDocument/2006/relationships/hyperlink" Target="mailto:julioclunacruz@hotmail.com" TargetMode="External"/><Relationship Id="rId24" Type="http://schemas.openxmlformats.org/officeDocument/2006/relationships/hyperlink" Target="mailto:wscanart1264@yahoo.com" TargetMode="External"/><Relationship Id="rId66" Type="http://schemas.openxmlformats.org/officeDocument/2006/relationships/hyperlink" Target="mailto:jjimenez@nettplus.net/info@nettplus.net" TargetMode="External"/><Relationship Id="rId131" Type="http://schemas.openxmlformats.org/officeDocument/2006/relationships/hyperlink" Target="mailto:superbodegacentral@hotmail.com" TargetMode="External"/><Relationship Id="rId327" Type="http://schemas.openxmlformats.org/officeDocument/2006/relationships/hyperlink" Target="mailto:marco.vinicio1967@hotmail.com" TargetMode="External"/><Relationship Id="rId369" Type="http://schemas.openxmlformats.org/officeDocument/2006/relationships/hyperlink" Target="mailto:Klever_66romero@hotmail.com" TargetMode="External"/><Relationship Id="rId534" Type="http://schemas.openxmlformats.org/officeDocument/2006/relationships/hyperlink" Target="mailto:velceramic@hotmail.com" TargetMode="External"/><Relationship Id="rId576" Type="http://schemas.openxmlformats.org/officeDocument/2006/relationships/hyperlink" Target="mailto:estacionabendano@yahoo.com" TargetMode="External"/><Relationship Id="rId173" Type="http://schemas.openxmlformats.org/officeDocument/2006/relationships/hyperlink" Target="mailto:mercy_irene@hotmail.com" TargetMode="External"/><Relationship Id="rId229" Type="http://schemas.openxmlformats.org/officeDocument/2006/relationships/hyperlink" Target="mailto:mmazam1963@gmail.com" TargetMode="External"/><Relationship Id="rId380" Type="http://schemas.openxmlformats.org/officeDocument/2006/relationships/hyperlink" Target="mailto:contabilidad.celcos@gmail.com" TargetMode="External"/><Relationship Id="rId436" Type="http://schemas.openxmlformats.org/officeDocument/2006/relationships/hyperlink" Target="mailto:asusanalb@hotmail.com" TargetMode="External"/><Relationship Id="rId601" Type="http://schemas.openxmlformats.org/officeDocument/2006/relationships/hyperlink" Target="mailto:maribel_03@hotmail.com" TargetMode="External"/><Relationship Id="rId643" Type="http://schemas.openxmlformats.org/officeDocument/2006/relationships/hyperlink" Target="mailto:carmenvicentabl@hotmail.com" TargetMode="External"/><Relationship Id="rId240" Type="http://schemas.openxmlformats.org/officeDocument/2006/relationships/hyperlink" Target="mailto:marjorie_enero@hotmail.com" TargetMode="External"/><Relationship Id="rId478" Type="http://schemas.openxmlformats.org/officeDocument/2006/relationships/hyperlink" Target="mailto:rcfalconi@hotmail.com" TargetMode="External"/><Relationship Id="rId685" Type="http://schemas.openxmlformats.org/officeDocument/2006/relationships/hyperlink" Target="mailto:pattyjjg@hotmail.com" TargetMode="External"/><Relationship Id="rId35" Type="http://schemas.openxmlformats.org/officeDocument/2006/relationships/hyperlink" Target="mailto:rbravo8@hotmail.es" TargetMode="External"/><Relationship Id="rId77" Type="http://schemas.openxmlformats.org/officeDocument/2006/relationships/hyperlink" Target="mailto:villavicencio_jimmy@yahoo.es" TargetMode="External"/><Relationship Id="rId100" Type="http://schemas.openxmlformats.org/officeDocument/2006/relationships/hyperlink" Target="mailto:dianapaladines@gmail.com" TargetMode="External"/><Relationship Id="rId282" Type="http://schemas.openxmlformats.org/officeDocument/2006/relationships/hyperlink" Target="mailto:mmarianela_ls@hotmail.com" TargetMode="External"/><Relationship Id="rId338" Type="http://schemas.openxmlformats.org/officeDocument/2006/relationships/hyperlink" Target="mailto:marcelojaramilloh@hotmail.com" TargetMode="External"/><Relationship Id="rId503" Type="http://schemas.openxmlformats.org/officeDocument/2006/relationships/hyperlink" Target="mailto:pablohi2004@hotmail.com" TargetMode="External"/><Relationship Id="rId545" Type="http://schemas.openxmlformats.org/officeDocument/2006/relationships/hyperlink" Target="mailto:ayaelmundodelcolor@hotmail.com" TargetMode="External"/><Relationship Id="rId587" Type="http://schemas.openxmlformats.org/officeDocument/2006/relationships/hyperlink" Target="mailto:lojafarma@gmail.com" TargetMode="External"/><Relationship Id="rId8" Type="http://schemas.openxmlformats.org/officeDocument/2006/relationships/hyperlink" Target="mailto:carmelag73@yahoo.es" TargetMode="External"/><Relationship Id="rId142" Type="http://schemas.openxmlformats.org/officeDocument/2006/relationships/hyperlink" Target="mailto:macristorres1974@hotmail.com" TargetMode="External"/><Relationship Id="rId184" Type="http://schemas.openxmlformats.org/officeDocument/2006/relationships/hyperlink" Target="mailto:eliana-armijos@hotmail.es" TargetMode="External"/><Relationship Id="rId391" Type="http://schemas.openxmlformats.org/officeDocument/2006/relationships/hyperlink" Target="mailto:mrafaelmaria@yahoo.com" TargetMode="External"/><Relationship Id="rId405" Type="http://schemas.openxmlformats.org/officeDocument/2006/relationships/hyperlink" Target="mailto:gloriacalva@hotmail.com" TargetMode="External"/><Relationship Id="rId447" Type="http://schemas.openxmlformats.org/officeDocument/2006/relationships/hyperlink" Target="mailto:ortegamallarosa@gmail.com" TargetMode="External"/><Relationship Id="rId612" Type="http://schemas.openxmlformats.org/officeDocument/2006/relationships/hyperlink" Target="mailto:sondie89@hotmail.com" TargetMode="External"/><Relationship Id="rId251" Type="http://schemas.openxmlformats.org/officeDocument/2006/relationships/hyperlink" Target="mailto:esperanzamena45@yahoo.es" TargetMode="External"/><Relationship Id="rId489" Type="http://schemas.openxmlformats.org/officeDocument/2006/relationships/hyperlink" Target="mailto:joy@easynet.net.ec" TargetMode="External"/><Relationship Id="rId654" Type="http://schemas.openxmlformats.org/officeDocument/2006/relationships/hyperlink" Target="mailto:samdramora121985@gmail.com" TargetMode="External"/><Relationship Id="rId46" Type="http://schemas.openxmlformats.org/officeDocument/2006/relationships/hyperlink" Target="mailto:oscar_leo@hotmail.com" TargetMode="External"/><Relationship Id="rId293" Type="http://schemas.openxmlformats.org/officeDocument/2006/relationships/hyperlink" Target="mailto:acabadosisaias@gmail.com" TargetMode="External"/><Relationship Id="rId307" Type="http://schemas.openxmlformats.org/officeDocument/2006/relationships/hyperlink" Target="mailto:jgonzalezsarango@yahoo.com" TargetMode="External"/><Relationship Id="rId349" Type="http://schemas.openxmlformats.org/officeDocument/2006/relationships/hyperlink" Target="mailto:lcastillo9983@gmail.com" TargetMode="External"/><Relationship Id="rId514" Type="http://schemas.openxmlformats.org/officeDocument/2006/relationships/hyperlink" Target="mailto:leonelvasquez@tovacompu.com" TargetMode="External"/><Relationship Id="rId556" Type="http://schemas.openxmlformats.org/officeDocument/2006/relationships/hyperlink" Target="mailto:hpms1981@gmail.com" TargetMode="External"/><Relationship Id="rId88" Type="http://schemas.openxmlformats.org/officeDocument/2006/relationships/hyperlink" Target="mailto:mueblesartepractik@hotmail.com" TargetMode="External"/><Relationship Id="rId111" Type="http://schemas.openxmlformats.org/officeDocument/2006/relationships/hyperlink" Target="mailto:souvenir94@hotmail.es" TargetMode="External"/><Relationship Id="rId153" Type="http://schemas.openxmlformats.org/officeDocument/2006/relationships/hyperlink" Target="mailto:maquinarias_jaramillo@yahoo.es" TargetMode="External"/><Relationship Id="rId195" Type="http://schemas.openxmlformats.org/officeDocument/2006/relationships/hyperlink" Target="mailto:fabyedu@hotmail.com" TargetMode="External"/><Relationship Id="rId209" Type="http://schemas.openxmlformats.org/officeDocument/2006/relationships/hyperlink" Target="mailto:mhangamarca@utpl.edu.ec" TargetMode="External"/><Relationship Id="rId360" Type="http://schemas.openxmlformats.org/officeDocument/2006/relationships/hyperlink" Target="mailto:danielvivancoarias@hotmail.com" TargetMode="External"/><Relationship Id="rId416" Type="http://schemas.openxmlformats.org/officeDocument/2006/relationships/hyperlink" Target="mailto:hansdelgado1980@gmail.com" TargetMode="External"/><Relationship Id="rId598" Type="http://schemas.openxmlformats.org/officeDocument/2006/relationships/hyperlink" Target="mailto:rfernando_27@hotmail.com" TargetMode="External"/><Relationship Id="rId220" Type="http://schemas.openxmlformats.org/officeDocument/2006/relationships/hyperlink" Target="mailto:andy_loyo88@hotmail.com" TargetMode="External"/><Relationship Id="rId458" Type="http://schemas.openxmlformats.org/officeDocument/2006/relationships/hyperlink" Target="mailto:imcruilova.gerencia@yahoo.es" TargetMode="External"/><Relationship Id="rId623" Type="http://schemas.openxmlformats.org/officeDocument/2006/relationships/hyperlink" Target="mailto:javald1@hotmail.com" TargetMode="External"/><Relationship Id="rId665" Type="http://schemas.openxmlformats.org/officeDocument/2006/relationships/hyperlink" Target="mailto:sandrabravocevallos@hotmail.com" TargetMode="External"/><Relationship Id="rId15" Type="http://schemas.openxmlformats.org/officeDocument/2006/relationships/hyperlink" Target="mailto:agrovida_loja@hotmail.com" TargetMode="External"/><Relationship Id="rId57" Type="http://schemas.openxmlformats.org/officeDocument/2006/relationships/hyperlink" Target="mailto:luigitogar@yahoo.com/calzadonievesitas@gmail.com" TargetMode="External"/><Relationship Id="rId262" Type="http://schemas.openxmlformats.org/officeDocument/2006/relationships/hyperlink" Target="mailto:lacasaagricultor@gmail.com" TargetMode="External"/><Relationship Id="rId318" Type="http://schemas.openxmlformats.org/officeDocument/2006/relationships/hyperlink" Target="mailto:mejloja@hotmail.com" TargetMode="External"/><Relationship Id="rId525" Type="http://schemas.openxmlformats.org/officeDocument/2006/relationships/hyperlink" Target="mailto:vichecueva@yahoo.es" TargetMode="External"/><Relationship Id="rId567" Type="http://schemas.openxmlformats.org/officeDocument/2006/relationships/hyperlink" Target="mailto:ceci_moncayor@hotmail.com" TargetMode="External"/><Relationship Id="rId99" Type="http://schemas.openxmlformats.org/officeDocument/2006/relationships/hyperlink" Target="mailto:edisonalexander11@hotmail.com" TargetMode="External"/><Relationship Id="rId122" Type="http://schemas.openxmlformats.org/officeDocument/2006/relationships/hyperlink" Target="mailto:proveelec.loja@gmail.com" TargetMode="External"/><Relationship Id="rId164" Type="http://schemas.openxmlformats.org/officeDocument/2006/relationships/hyperlink" Target="mailto:ioespinosad@gmail.com" TargetMode="External"/><Relationship Id="rId371" Type="http://schemas.openxmlformats.org/officeDocument/2006/relationships/hyperlink" Target="mailto:armeniasalinas@gmail.com" TargetMode="External"/><Relationship Id="rId427" Type="http://schemas.openxmlformats.org/officeDocument/2006/relationships/hyperlink" Target="mailto:elekferri@hotmail.com" TargetMode="External"/><Relationship Id="rId469" Type="http://schemas.openxmlformats.org/officeDocument/2006/relationships/hyperlink" Target="mailto:kikeivelez@yahoo.es" TargetMode="External"/><Relationship Id="rId634" Type="http://schemas.openxmlformats.org/officeDocument/2006/relationships/hyperlink" Target="mailto:abendano@presidency.com" TargetMode="External"/><Relationship Id="rId676" Type="http://schemas.openxmlformats.org/officeDocument/2006/relationships/hyperlink" Target="mailto:jignacio_ec@hotmail.com" TargetMode="External"/><Relationship Id="rId26" Type="http://schemas.openxmlformats.org/officeDocument/2006/relationships/hyperlink" Target="mailto:gerencia@triplec.ec" TargetMode="External"/><Relationship Id="rId231" Type="http://schemas.openxmlformats.org/officeDocument/2006/relationships/hyperlink" Target="mailto:dsotomayormontero@yahoo.com/piscinas_loja@yahoo.com" TargetMode="External"/><Relationship Id="rId273" Type="http://schemas.openxmlformats.org/officeDocument/2006/relationships/hyperlink" Target="mailto:representaciones.leon@yahoo.es" TargetMode="External"/><Relationship Id="rId329" Type="http://schemas.openxmlformats.org/officeDocument/2006/relationships/hyperlink" Target="mailto:msotomayorbastidas@yahoo.com" TargetMode="External"/><Relationship Id="rId480" Type="http://schemas.openxmlformats.org/officeDocument/2006/relationships/hyperlink" Target="mailto:negralinda@hotmail.com" TargetMode="External"/><Relationship Id="rId536" Type="http://schemas.openxmlformats.org/officeDocument/2006/relationships/hyperlink" Target="mailto:sqaproseg@hotmail.com" TargetMode="External"/><Relationship Id="rId68" Type="http://schemas.openxmlformats.org/officeDocument/2006/relationships/hyperlink" Target="mailto:joyarmandogarcia@yahoo.es" TargetMode="External"/><Relationship Id="rId133" Type="http://schemas.openxmlformats.org/officeDocument/2006/relationships/hyperlink" Target="mailto:jp2827@hotmail.com" TargetMode="External"/><Relationship Id="rId175" Type="http://schemas.openxmlformats.org/officeDocument/2006/relationships/hyperlink" Target="mailto:renejimenez1905@gmail.com" TargetMode="External"/><Relationship Id="rId340" Type="http://schemas.openxmlformats.org/officeDocument/2006/relationships/hyperlink" Target="mailto:maferpi17@hotmail.com" TargetMode="External"/><Relationship Id="rId578" Type="http://schemas.openxmlformats.org/officeDocument/2006/relationships/hyperlink" Target="mailto:corretecloja12@hotmail.com" TargetMode="External"/><Relationship Id="rId200" Type="http://schemas.openxmlformats.org/officeDocument/2006/relationships/hyperlink" Target="mailto:distleon_24@hotmail.com" TargetMode="External"/><Relationship Id="rId382" Type="http://schemas.openxmlformats.org/officeDocument/2006/relationships/hyperlink" Target="mailto:berthita198@hotmail.com" TargetMode="External"/><Relationship Id="rId438" Type="http://schemas.openxmlformats.org/officeDocument/2006/relationships/hyperlink" Target="mailto:lumicar.loja@gemail.com" TargetMode="External"/><Relationship Id="rId603" Type="http://schemas.openxmlformats.org/officeDocument/2006/relationships/hyperlink" Target="mailto:yungacueva2309@gmail.com" TargetMode="External"/><Relationship Id="rId645" Type="http://schemas.openxmlformats.org/officeDocument/2006/relationships/hyperlink" Target="mailto:camposantolosrosales@gmail.com" TargetMode="External"/><Relationship Id="rId687" Type="http://schemas.openxmlformats.org/officeDocument/2006/relationships/vmlDrawing" Target="../drawings/vmlDrawing1.vml"/><Relationship Id="rId242" Type="http://schemas.openxmlformats.org/officeDocument/2006/relationships/hyperlink" Target="mailto:megapollo.loja@hotmail.com" TargetMode="External"/><Relationship Id="rId284" Type="http://schemas.openxmlformats.org/officeDocument/2006/relationships/hyperlink" Target="mailto:johany2m@hotmail.com" TargetMode="External"/><Relationship Id="rId491" Type="http://schemas.openxmlformats.org/officeDocument/2006/relationships/hyperlink" Target="mailto:gemailfarmaciasantafeprincipal@hotmail.com" TargetMode="External"/><Relationship Id="rId505" Type="http://schemas.openxmlformats.org/officeDocument/2006/relationships/hyperlink" Target="mailto:eduardobenjamingol@hotmail.com" TargetMode="External"/><Relationship Id="rId37" Type="http://schemas.openxmlformats.org/officeDocument/2006/relationships/hyperlink" Target="mailto:mire.sarmiento@gmail.com" TargetMode="External"/><Relationship Id="rId79" Type="http://schemas.openxmlformats.org/officeDocument/2006/relationships/hyperlink" Target="mailto:lojalimpul@yahoo.com" TargetMode="External"/><Relationship Id="rId102" Type="http://schemas.openxmlformats.org/officeDocument/2006/relationships/hyperlink" Target="mailto:dany76ec@yahoo.es" TargetMode="External"/><Relationship Id="rId144" Type="http://schemas.openxmlformats.org/officeDocument/2006/relationships/hyperlink" Target="mailto:ranchoagropecuario@gmail.com" TargetMode="External"/><Relationship Id="rId547" Type="http://schemas.openxmlformats.org/officeDocument/2006/relationships/hyperlink" Target="mailto:sulaymontanoespinoza@yahoo.es" TargetMode="External"/><Relationship Id="rId589" Type="http://schemas.openxmlformats.org/officeDocument/2006/relationships/hyperlink" Target="mailto:jfespinos@hotmail.com" TargetMode="External"/><Relationship Id="rId90" Type="http://schemas.openxmlformats.org/officeDocument/2006/relationships/hyperlink" Target="mailto:miamisport@gmail.com" TargetMode="External"/><Relationship Id="rId186" Type="http://schemas.openxmlformats.org/officeDocument/2006/relationships/hyperlink" Target="mailto:patriciavillaciss@hotmail.com" TargetMode="External"/><Relationship Id="rId351" Type="http://schemas.openxmlformats.org/officeDocument/2006/relationships/hyperlink" Target="mailto:gerencia@elelcom.com" TargetMode="External"/><Relationship Id="rId393" Type="http://schemas.openxmlformats.org/officeDocument/2006/relationships/hyperlink" Target="mailto:stalin.jp@hotmail.com" TargetMode="External"/><Relationship Id="rId407" Type="http://schemas.openxmlformats.org/officeDocument/2006/relationships/hyperlink" Target="mailto:andrescarpiot@hotmail.com" TargetMode="External"/><Relationship Id="rId449" Type="http://schemas.openxmlformats.org/officeDocument/2006/relationships/hyperlink" Target="mailto:gonzalopanata@hotmail.com" TargetMode="External"/><Relationship Id="rId614" Type="http://schemas.openxmlformats.org/officeDocument/2006/relationships/hyperlink" Target="mailto:jacquelinmatamoros@hotmail.com" TargetMode="External"/><Relationship Id="rId656" Type="http://schemas.openxmlformats.org/officeDocument/2006/relationships/hyperlink" Target="mailto:dannytite@hotmail.com" TargetMode="External"/><Relationship Id="rId211" Type="http://schemas.openxmlformats.org/officeDocument/2006/relationships/hyperlink" Target="mailto:raferav@hotmail.com/solka73@hotmail.com" TargetMode="External"/><Relationship Id="rId253" Type="http://schemas.openxmlformats.org/officeDocument/2006/relationships/hyperlink" Target="mailto:jlmedina885@hotmail.com" TargetMode="External"/><Relationship Id="rId295" Type="http://schemas.openxmlformats.org/officeDocument/2006/relationships/hyperlink" Target="mailto:davilalexandra@gmail.com" TargetMode="External"/><Relationship Id="rId309" Type="http://schemas.openxmlformats.org/officeDocument/2006/relationships/hyperlink" Target="mailto:jorgeluis37@yahoo.com" TargetMode="External"/><Relationship Id="rId460" Type="http://schemas.openxmlformats.org/officeDocument/2006/relationships/hyperlink" Target="mailto:alcivar_m@hotmail.es" TargetMode="External"/><Relationship Id="rId516" Type="http://schemas.openxmlformats.org/officeDocument/2006/relationships/hyperlink" Target="mailto:diego_cevallos11@hotmail.com" TargetMode="External"/><Relationship Id="rId48" Type="http://schemas.openxmlformats.org/officeDocument/2006/relationships/hyperlink" Target="mailto:decoraluvid_loja@hotmail.com" TargetMode="External"/><Relationship Id="rId113" Type="http://schemas.openxmlformats.org/officeDocument/2006/relationships/hyperlink" Target="mailto:amadores_1954@hotmail.com" TargetMode="External"/><Relationship Id="rId320" Type="http://schemas.openxmlformats.org/officeDocument/2006/relationships/hyperlink" Target="mailto:ronal02051973@hotmail.com" TargetMode="External"/><Relationship Id="rId558" Type="http://schemas.openxmlformats.org/officeDocument/2006/relationships/hyperlink" Target="mailto:seldendelparaiso@.com" TargetMode="External"/><Relationship Id="rId155" Type="http://schemas.openxmlformats.org/officeDocument/2006/relationships/hyperlink" Target="mailto:mc_garciaa@hotmail.com" TargetMode="External"/><Relationship Id="rId197" Type="http://schemas.openxmlformats.org/officeDocument/2006/relationships/hyperlink" Target="mailto:josefinapiedra455@gmail.com" TargetMode="External"/><Relationship Id="rId362" Type="http://schemas.openxmlformats.org/officeDocument/2006/relationships/hyperlink" Target="mailto:efrenmc-72@hotmail.com" TargetMode="External"/><Relationship Id="rId418" Type="http://schemas.openxmlformats.org/officeDocument/2006/relationships/hyperlink" Target="mailto:charlyecheverriac@hotmail.com" TargetMode="External"/><Relationship Id="rId625" Type="http://schemas.openxmlformats.org/officeDocument/2006/relationships/hyperlink" Target="mailto:jorgeluis.pardo_1969@hotmail.com" TargetMode="External"/><Relationship Id="rId222" Type="http://schemas.openxmlformats.org/officeDocument/2006/relationships/hyperlink" Target="mailto:luciaaltamirano874@hotmail.com" TargetMode="External"/><Relationship Id="rId264" Type="http://schemas.openxmlformats.org/officeDocument/2006/relationships/hyperlink" Target="mailto:johis78@hotmail.es" TargetMode="External"/><Relationship Id="rId471" Type="http://schemas.openxmlformats.org/officeDocument/2006/relationships/hyperlink" Target="mailto:indianajhones74@gmail.com" TargetMode="External"/><Relationship Id="rId667" Type="http://schemas.openxmlformats.org/officeDocument/2006/relationships/hyperlink" Target="mailto:rosangelesmg@gmail.com" TargetMode="External"/><Relationship Id="rId17" Type="http://schemas.openxmlformats.org/officeDocument/2006/relationships/hyperlink" Target="mailto:centraldealarmas2@hotmail.com" TargetMode="External"/><Relationship Id="rId59" Type="http://schemas.openxmlformats.org/officeDocument/2006/relationships/hyperlink" Target="mailto:lflores@fccelulares.com.ec" TargetMode="External"/><Relationship Id="rId124" Type="http://schemas.openxmlformats.org/officeDocument/2006/relationships/hyperlink" Target="mailto:corty_lujo@yahoo.com" TargetMode="External"/><Relationship Id="rId527" Type="http://schemas.openxmlformats.org/officeDocument/2006/relationships/hyperlink" Target="mailto:catalina_26_7@hotmail.com" TargetMode="External"/><Relationship Id="rId569" Type="http://schemas.openxmlformats.org/officeDocument/2006/relationships/hyperlink" Target="mailto:polo.1971@hotmail.es" TargetMode="External"/><Relationship Id="rId70" Type="http://schemas.openxmlformats.org/officeDocument/2006/relationships/hyperlink" Target="mailto:jofranzu@yahoo.es" TargetMode="External"/><Relationship Id="rId166" Type="http://schemas.openxmlformats.org/officeDocument/2006/relationships/hyperlink" Target="mailto:teresavivancovasquez@gmail.com" TargetMode="External"/><Relationship Id="rId331" Type="http://schemas.openxmlformats.org/officeDocument/2006/relationships/hyperlink" Target="mailto:pollosricky@hotmail.es" TargetMode="External"/><Relationship Id="rId373" Type="http://schemas.openxmlformats.org/officeDocument/2006/relationships/hyperlink" Target="mailto:dapalacio1986@gmail.com" TargetMode="External"/><Relationship Id="rId429" Type="http://schemas.openxmlformats.org/officeDocument/2006/relationships/hyperlink" Target="mailto:marisagc50@hotmail.com" TargetMode="External"/><Relationship Id="rId580" Type="http://schemas.openxmlformats.org/officeDocument/2006/relationships/hyperlink" Target="mailto:yenny.ovies@importadoraortega.com" TargetMode="External"/><Relationship Id="rId636" Type="http://schemas.openxmlformats.org/officeDocument/2006/relationships/hyperlink" Target="mailto:librer&#237;a_aguilar@hotmail.com" TargetMode="External"/><Relationship Id="rId1" Type="http://schemas.openxmlformats.org/officeDocument/2006/relationships/hyperlink" Target="tel:072571606" TargetMode="External"/><Relationship Id="rId233" Type="http://schemas.openxmlformats.org/officeDocument/2006/relationships/hyperlink" Target="mailto:edwinsanchez0@hotmail.com" TargetMode="External"/><Relationship Id="rId440" Type="http://schemas.openxmlformats.org/officeDocument/2006/relationships/hyperlink" Target="mailto:rosmar.latina@hotmail.com" TargetMode="External"/><Relationship Id="rId678" Type="http://schemas.openxmlformats.org/officeDocument/2006/relationships/hyperlink" Target="mailto:gabriela-gs@hotmail.es" TargetMode="External"/><Relationship Id="rId28" Type="http://schemas.openxmlformats.org/officeDocument/2006/relationships/hyperlink" Target="mailto:movillanta@hotmail.com/movillanta@yahoo.es" TargetMode="External"/><Relationship Id="rId275" Type="http://schemas.openxmlformats.org/officeDocument/2006/relationships/hyperlink" Target="mailto:katyalopez68@yahoo.es" TargetMode="External"/><Relationship Id="rId300" Type="http://schemas.openxmlformats.org/officeDocument/2006/relationships/hyperlink" Target="mailto:mireyahloja@hotmail.com" TargetMode="External"/><Relationship Id="rId482" Type="http://schemas.openxmlformats.org/officeDocument/2006/relationships/hyperlink" Target="mailto:idilio94@gmail.com" TargetMode="External"/><Relationship Id="rId538" Type="http://schemas.openxmlformats.org/officeDocument/2006/relationships/hyperlink" Target="mailto:zonabikemountain@hotmail.com" TargetMode="External"/><Relationship Id="rId81" Type="http://schemas.openxmlformats.org/officeDocument/2006/relationships/hyperlink" Target="mailto:henryjaramillo@hotmail.com/info@grandhotelloja.com" TargetMode="External"/><Relationship Id="rId135" Type="http://schemas.openxmlformats.org/officeDocument/2006/relationships/hyperlink" Target="mailto:inmo_nuevoamanecer@hotmail.com/jhoansk927@hotmail.com" TargetMode="External"/><Relationship Id="rId177" Type="http://schemas.openxmlformats.org/officeDocument/2006/relationships/hyperlink" Target="mailto:zcesaraug@yahoo.es" TargetMode="External"/><Relationship Id="rId342" Type="http://schemas.openxmlformats.org/officeDocument/2006/relationships/hyperlink" Target="mailto:palaciodelacortina1982@hotmail.com" TargetMode="External"/><Relationship Id="rId384" Type="http://schemas.openxmlformats.org/officeDocument/2006/relationships/hyperlink" Target="mailto:blancariera1967@hotmail.es" TargetMode="External"/><Relationship Id="rId591" Type="http://schemas.openxmlformats.org/officeDocument/2006/relationships/hyperlink" Target="mailto:sergiotorresec@hotmail.com" TargetMode="External"/><Relationship Id="rId605" Type="http://schemas.openxmlformats.org/officeDocument/2006/relationships/hyperlink" Target="mailto:guillermogarcia-loja@hotmail.com" TargetMode="External"/><Relationship Id="rId202" Type="http://schemas.openxmlformats.org/officeDocument/2006/relationships/hyperlink" Target="mailto:danieldelgado_2561@hotmail.com" TargetMode="External"/><Relationship Id="rId244" Type="http://schemas.openxmlformats.org/officeDocument/2006/relationships/hyperlink" Target="mailto:hernan.herrera7@gmail.com" TargetMode="External"/><Relationship Id="rId647" Type="http://schemas.openxmlformats.org/officeDocument/2006/relationships/hyperlink" Target="mailto:ventacalzadoloja@hotmail.com" TargetMode="External"/><Relationship Id="rId39" Type="http://schemas.openxmlformats.org/officeDocument/2006/relationships/hyperlink" Target="mailto:renelituma@hotmail.com" TargetMode="External"/><Relationship Id="rId286" Type="http://schemas.openxmlformats.org/officeDocument/2006/relationships/hyperlink" Target="mailto:fabricadecamisetaslex@hotmail.com" TargetMode="External"/><Relationship Id="rId451" Type="http://schemas.openxmlformats.org/officeDocument/2006/relationships/hyperlink" Target="mailto:jphogar5691@hotmail.com" TargetMode="External"/><Relationship Id="rId493" Type="http://schemas.openxmlformats.org/officeDocument/2006/relationships/hyperlink" Target="mailto:mcjaneth@hotmail.com" TargetMode="External"/><Relationship Id="rId507" Type="http://schemas.openxmlformats.org/officeDocument/2006/relationships/hyperlink" Target="mailto:esdjuank@hotmail.com" TargetMode="External"/><Relationship Id="rId549" Type="http://schemas.openxmlformats.org/officeDocument/2006/relationships/hyperlink" Target="mailto:arqui.urbano@hotmail.com" TargetMode="External"/><Relationship Id="rId50" Type="http://schemas.openxmlformats.org/officeDocument/2006/relationships/hyperlink" Target="mailto:mcjaneth@hotmail.com" TargetMode="External"/><Relationship Id="rId104" Type="http://schemas.openxmlformats.org/officeDocument/2006/relationships/hyperlink" Target="mailto:juliocesar.gonzalez@hotmail.es/carmitajaramillo@gmail.com" TargetMode="External"/><Relationship Id="rId146" Type="http://schemas.openxmlformats.org/officeDocument/2006/relationships/hyperlink" Target="mailto:marcovico115@gmail.com" TargetMode="External"/><Relationship Id="rId188" Type="http://schemas.openxmlformats.org/officeDocument/2006/relationships/hyperlink" Target="mailto:raulceli4@hotmail.com" TargetMode="External"/><Relationship Id="rId311" Type="http://schemas.openxmlformats.org/officeDocument/2006/relationships/hyperlink" Target="mailto:augusto_vca@hotmail.com" TargetMode="External"/><Relationship Id="rId353" Type="http://schemas.openxmlformats.org/officeDocument/2006/relationships/hyperlink" Target="mailto:elizabeth24_peralta@hotmail.com" TargetMode="External"/><Relationship Id="rId395" Type="http://schemas.openxmlformats.org/officeDocument/2006/relationships/hyperlink" Target="mailto:llanteradencar@hotmail.com" TargetMode="External"/><Relationship Id="rId409" Type="http://schemas.openxmlformats.org/officeDocument/2006/relationships/hyperlink" Target="mailto:adiceh@gmail.com" TargetMode="External"/><Relationship Id="rId560" Type="http://schemas.openxmlformats.org/officeDocument/2006/relationships/hyperlink" Target="mailto:lludena@speedtelecom.net.ec" TargetMode="External"/><Relationship Id="rId92" Type="http://schemas.openxmlformats.org/officeDocument/2006/relationships/hyperlink" Target="mailto:fsantafeloja@gmail.com" TargetMode="External"/><Relationship Id="rId213" Type="http://schemas.openxmlformats.org/officeDocument/2006/relationships/hyperlink" Target="mailto:ramonsamaniego6@gmail.com" TargetMode="External"/><Relationship Id="rId420" Type="http://schemas.openxmlformats.org/officeDocument/2006/relationships/hyperlink" Target="mailto:gabytalinda_04@hotmail.com" TargetMode="External"/><Relationship Id="rId616" Type="http://schemas.openxmlformats.org/officeDocument/2006/relationships/hyperlink" Target="mailto:comercialgalvan04@gmail.com" TargetMode="External"/><Relationship Id="rId658" Type="http://schemas.openxmlformats.org/officeDocument/2006/relationships/hyperlink" Target="mailto:mojatorresj9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266"/>
  <sheetViews>
    <sheetView tabSelected="1" topLeftCell="N1" zoomScale="90" zoomScaleNormal="90" workbookViewId="0">
      <selection activeCell="T12" sqref="T12"/>
    </sheetView>
  </sheetViews>
  <sheetFormatPr baseColWidth="10" defaultRowHeight="15" x14ac:dyDescent="0.25"/>
  <cols>
    <col min="2" max="2" width="108.7109375" bestFit="1" customWidth="1"/>
    <col min="3" max="3" width="85.42578125" bestFit="1" customWidth="1"/>
    <col min="4" max="4" width="24" bestFit="1" customWidth="1"/>
    <col min="5" max="5" width="40.85546875" bestFit="1" customWidth="1"/>
    <col min="6" max="6" width="11" bestFit="1" customWidth="1"/>
    <col min="7" max="7" width="122.85546875" bestFit="1" customWidth="1"/>
    <col min="8" max="8" width="37.42578125" bestFit="1" customWidth="1"/>
    <col min="9" max="9" width="75" bestFit="1" customWidth="1"/>
    <col min="10" max="10" width="22.42578125" bestFit="1" customWidth="1"/>
    <col min="11" max="11" width="37.28515625" bestFit="1" customWidth="1"/>
    <col min="12" max="12" width="90.85546875" bestFit="1" customWidth="1"/>
    <col min="16" max="16" width="7.140625" bestFit="1" customWidth="1"/>
    <col min="17" max="17" width="10.42578125" bestFit="1" customWidth="1"/>
  </cols>
  <sheetData>
    <row r="1" spans="1:25" ht="15.75" x14ac:dyDescent="0.25">
      <c r="A1" s="1" t="s">
        <v>0</v>
      </c>
      <c r="B1" s="2"/>
      <c r="C1" s="2" t="s">
        <v>1</v>
      </c>
      <c r="D1" s="3">
        <v>2680019</v>
      </c>
      <c r="E1" s="4"/>
      <c r="F1" s="4"/>
      <c r="G1" s="2" t="s">
        <v>2</v>
      </c>
      <c r="H1" s="5" t="s">
        <v>3</v>
      </c>
      <c r="I1" s="6"/>
      <c r="J1" s="7"/>
      <c r="K1" s="8" t="s">
        <v>4</v>
      </c>
      <c r="L1" s="9" t="s">
        <v>5</v>
      </c>
      <c r="M1" s="10">
        <v>9417</v>
      </c>
      <c r="N1" s="11">
        <f t="shared" ref="N1:N64" ca="1" si="0">(TODAY()-M1)/365</f>
        <v>92.704109589041096</v>
      </c>
      <c r="O1" s="12">
        <v>30824</v>
      </c>
      <c r="P1" s="11">
        <f t="shared" ref="P1:P64" ca="1" si="1">(TODAY()-O1)/365</f>
        <v>34.054794520547944</v>
      </c>
      <c r="Q1" s="13">
        <v>42751</v>
      </c>
      <c r="R1" s="14">
        <v>1087</v>
      </c>
      <c r="S1" s="15" t="s">
        <v>6</v>
      </c>
      <c r="T1" s="15" t="s">
        <v>7</v>
      </c>
      <c r="U1" s="16"/>
      <c r="V1" s="17">
        <v>3</v>
      </c>
      <c r="W1" s="17" t="str">
        <f t="shared" ref="W1:W64" ca="1" si="2">IF(AND(DATEDIF(O1,TODAY(),"y")&gt;=30,Y1="ORO"),"SOCIO ORO",IF(V1="ACTIVO","AL DIA",IF(V1="ARCHIVADO","ATRASADO",IF(V1="FALLECIDO","FALLECIDO",IF(V1="PASIVO","SOCIO RETIRADO","ERROR")))))</f>
        <v>ERROR</v>
      </c>
      <c r="X1" s="82" t="str">
        <f t="shared" ref="X1:X64" ca="1" si="3">IF(W1="FALLECIDO","SIN SEGURO",IF(AND(OR(W1="AL DIA",W1="SOCIO ORO"),DATEDIF(M1,TODAY(),"Y")&lt;=90),"ASEGURAR","SIN SEGURO"))</f>
        <v>SIN SEGURO</v>
      </c>
      <c r="Y1" s="83" t="s">
        <v>6478</v>
      </c>
    </row>
    <row r="2" spans="1:25" ht="15.75" x14ac:dyDescent="0.25">
      <c r="A2" s="1" t="s">
        <v>8</v>
      </c>
      <c r="B2" s="18"/>
      <c r="C2" s="2" t="s">
        <v>9</v>
      </c>
      <c r="D2" s="3" t="s">
        <v>10</v>
      </c>
      <c r="E2" s="3" t="s">
        <v>11</v>
      </c>
      <c r="F2" s="3"/>
      <c r="G2" s="18"/>
      <c r="H2" s="1"/>
      <c r="I2" s="2" t="s">
        <v>12</v>
      </c>
      <c r="J2" s="19"/>
      <c r="K2" s="20" t="s">
        <v>13</v>
      </c>
      <c r="L2" s="21" t="s">
        <v>14</v>
      </c>
      <c r="M2" s="12">
        <v>24201</v>
      </c>
      <c r="N2" s="11">
        <f t="shared" ca="1" si="0"/>
        <v>52.2</v>
      </c>
      <c r="O2" s="12">
        <v>37559</v>
      </c>
      <c r="P2" s="11">
        <f t="shared" ca="1" si="1"/>
        <v>15.602739726027398</v>
      </c>
      <c r="Q2" s="13">
        <v>42193</v>
      </c>
      <c r="R2" s="14">
        <v>2423</v>
      </c>
      <c r="S2" s="15" t="s">
        <v>6</v>
      </c>
      <c r="T2" s="15" t="s">
        <v>15</v>
      </c>
      <c r="U2" s="16"/>
      <c r="V2" s="17">
        <v>3</v>
      </c>
      <c r="W2" s="17" t="str">
        <f t="shared" ca="1" si="2"/>
        <v>ERROR</v>
      </c>
      <c r="X2" s="82" t="str">
        <f t="shared" ca="1" si="3"/>
        <v>SIN SEGURO</v>
      </c>
      <c r="Y2" s="83">
        <v>42216</v>
      </c>
    </row>
    <row r="3" spans="1:25" ht="15.75" x14ac:dyDescent="0.25">
      <c r="A3" s="1" t="s">
        <v>8</v>
      </c>
      <c r="B3" s="22"/>
      <c r="C3" s="2" t="s">
        <v>16</v>
      </c>
      <c r="D3" s="3"/>
      <c r="E3" s="4" t="s">
        <v>17</v>
      </c>
      <c r="F3" s="4"/>
      <c r="G3" s="22" t="s">
        <v>18</v>
      </c>
      <c r="H3" s="5" t="s">
        <v>19</v>
      </c>
      <c r="I3" s="2" t="s">
        <v>20</v>
      </c>
      <c r="J3" s="19"/>
      <c r="K3" s="20" t="s">
        <v>21</v>
      </c>
      <c r="L3" s="21" t="s">
        <v>22</v>
      </c>
      <c r="M3" s="12">
        <v>19752</v>
      </c>
      <c r="N3" s="11">
        <f t="shared" ca="1" si="0"/>
        <v>64.389041095890406</v>
      </c>
      <c r="O3" s="12">
        <v>39787</v>
      </c>
      <c r="P3" s="11">
        <f t="shared" ca="1" si="1"/>
        <v>9.4986301369863018</v>
      </c>
      <c r="Q3" s="13">
        <v>42556</v>
      </c>
      <c r="R3" s="14">
        <v>3097</v>
      </c>
      <c r="S3" s="15" t="s">
        <v>6</v>
      </c>
      <c r="T3" s="15" t="s">
        <v>15</v>
      </c>
      <c r="U3" s="16"/>
      <c r="V3" s="17">
        <v>3</v>
      </c>
      <c r="W3" s="17" t="str">
        <f t="shared" ca="1" si="2"/>
        <v>ERROR</v>
      </c>
      <c r="X3" s="82" t="str">
        <f t="shared" ca="1" si="3"/>
        <v>SIN SEGURO</v>
      </c>
      <c r="Y3" s="83">
        <v>42582</v>
      </c>
    </row>
    <row r="4" spans="1:25" ht="15.75" x14ac:dyDescent="0.25">
      <c r="A4" s="1" t="s">
        <v>8</v>
      </c>
      <c r="B4" s="2" t="s">
        <v>23</v>
      </c>
      <c r="C4" s="2" t="s">
        <v>24</v>
      </c>
      <c r="D4" s="3">
        <v>2584701</v>
      </c>
      <c r="E4" s="4" t="s">
        <v>25</v>
      </c>
      <c r="F4" s="4"/>
      <c r="G4" s="2" t="s">
        <v>26</v>
      </c>
      <c r="H4" s="23" t="s">
        <v>19</v>
      </c>
      <c r="I4" s="6"/>
      <c r="J4" s="19" t="s">
        <v>27</v>
      </c>
      <c r="K4" s="24" t="s">
        <v>28</v>
      </c>
      <c r="L4" s="9" t="s">
        <v>29</v>
      </c>
      <c r="M4" s="25">
        <v>6969</v>
      </c>
      <c r="N4" s="11">
        <f t="shared" ca="1" si="0"/>
        <v>99.410958904109592</v>
      </c>
      <c r="O4" s="12">
        <v>26527</v>
      </c>
      <c r="P4" s="11">
        <f t="shared" ca="1" si="1"/>
        <v>45.827397260273976</v>
      </c>
      <c r="Q4" s="13">
        <v>42927</v>
      </c>
      <c r="R4" s="14">
        <v>842</v>
      </c>
      <c r="S4" s="15" t="s">
        <v>6</v>
      </c>
      <c r="T4" s="15" t="s">
        <v>30</v>
      </c>
      <c r="U4" s="16"/>
      <c r="V4" s="17">
        <v>3</v>
      </c>
      <c r="W4" s="17" t="str">
        <f t="shared" ca="1" si="2"/>
        <v>ERROR</v>
      </c>
      <c r="X4" s="82" t="str">
        <f t="shared" ca="1" si="3"/>
        <v>SIN SEGURO</v>
      </c>
      <c r="Y4" s="83" t="s">
        <v>6478</v>
      </c>
    </row>
    <row r="5" spans="1:25" ht="15.75" x14ac:dyDescent="0.25">
      <c r="A5" s="1" t="s">
        <v>8</v>
      </c>
      <c r="B5" s="2"/>
      <c r="C5" s="2" t="s">
        <v>31</v>
      </c>
      <c r="D5" s="3">
        <v>2720182</v>
      </c>
      <c r="E5" s="4"/>
      <c r="F5" s="4"/>
      <c r="G5" s="2" t="s">
        <v>32</v>
      </c>
      <c r="H5" s="5"/>
      <c r="I5" s="6"/>
      <c r="J5" s="7"/>
      <c r="K5" s="8" t="s">
        <v>33</v>
      </c>
      <c r="L5" s="9" t="s">
        <v>34</v>
      </c>
      <c r="M5" s="10">
        <v>10550</v>
      </c>
      <c r="N5" s="11">
        <f t="shared" ca="1" si="0"/>
        <v>89.6</v>
      </c>
      <c r="O5" s="12">
        <v>28047</v>
      </c>
      <c r="P5" s="11">
        <f t="shared" ca="1" si="1"/>
        <v>41.663013698630138</v>
      </c>
      <c r="Q5" s="13">
        <v>42668</v>
      </c>
      <c r="R5" s="14">
        <v>557</v>
      </c>
      <c r="S5" s="15" t="s">
        <v>6</v>
      </c>
      <c r="T5" s="15"/>
      <c r="U5" s="16"/>
      <c r="V5" s="17">
        <v>3</v>
      </c>
      <c r="W5" s="17" t="str">
        <f t="shared" ca="1" si="2"/>
        <v>ERROR</v>
      </c>
      <c r="X5" s="82" t="str">
        <f t="shared" ca="1" si="3"/>
        <v>SIN SEGURO</v>
      </c>
      <c r="Y5" s="83" t="s">
        <v>6478</v>
      </c>
    </row>
    <row r="6" spans="1:25" ht="15.75" x14ac:dyDescent="0.25">
      <c r="A6" s="1" t="s">
        <v>8</v>
      </c>
      <c r="B6" s="18"/>
      <c r="C6" s="2"/>
      <c r="D6" s="3"/>
      <c r="E6" s="3"/>
      <c r="F6" s="3"/>
      <c r="G6" s="18"/>
      <c r="H6" s="1"/>
      <c r="I6" s="6"/>
      <c r="J6" s="7"/>
      <c r="K6" s="26" t="s">
        <v>35</v>
      </c>
      <c r="L6" s="9" t="s">
        <v>36</v>
      </c>
      <c r="M6" s="10">
        <v>8864</v>
      </c>
      <c r="N6" s="11">
        <f t="shared" ca="1" si="0"/>
        <v>94.219178082191775</v>
      </c>
      <c r="O6" s="12">
        <v>23901</v>
      </c>
      <c r="P6" s="11">
        <f t="shared" ca="1" si="1"/>
        <v>53.021917808219179</v>
      </c>
      <c r="Q6" s="13">
        <v>42246</v>
      </c>
      <c r="R6" s="14">
        <v>259</v>
      </c>
      <c r="S6" s="15" t="s">
        <v>6</v>
      </c>
      <c r="T6" s="15"/>
      <c r="U6" s="16"/>
      <c r="V6" s="17">
        <v>3</v>
      </c>
      <c r="W6" s="17" t="str">
        <f t="shared" ca="1" si="2"/>
        <v>ERROR</v>
      </c>
      <c r="X6" s="82" t="str">
        <f t="shared" ca="1" si="3"/>
        <v>SIN SEGURO</v>
      </c>
      <c r="Y6" s="83" t="s">
        <v>6478</v>
      </c>
    </row>
    <row r="7" spans="1:25" ht="15.75" x14ac:dyDescent="0.25">
      <c r="A7" s="1" t="s">
        <v>8</v>
      </c>
      <c r="B7" s="2" t="s">
        <v>1</v>
      </c>
      <c r="C7" s="2"/>
      <c r="D7" s="3"/>
      <c r="E7" s="4"/>
      <c r="F7" s="4"/>
      <c r="G7" s="2" t="s">
        <v>37</v>
      </c>
      <c r="H7" s="23" t="s">
        <v>38</v>
      </c>
      <c r="I7" s="6"/>
      <c r="J7" s="19"/>
      <c r="K7" s="27" t="s">
        <v>39</v>
      </c>
      <c r="L7" s="9" t="s">
        <v>40</v>
      </c>
      <c r="M7" s="28">
        <v>10980</v>
      </c>
      <c r="N7" s="11">
        <f t="shared" ca="1" si="0"/>
        <v>88.421917808219177</v>
      </c>
      <c r="O7" s="12">
        <v>29761</v>
      </c>
      <c r="P7" s="11">
        <f t="shared" ca="1" si="1"/>
        <v>36.967123287671235</v>
      </c>
      <c r="Q7" s="13">
        <v>42905</v>
      </c>
      <c r="R7" s="14">
        <v>759</v>
      </c>
      <c r="S7" s="15" t="s">
        <v>6</v>
      </c>
      <c r="T7" s="15" t="s">
        <v>30</v>
      </c>
      <c r="U7" s="16"/>
      <c r="V7" s="17">
        <v>3</v>
      </c>
      <c r="W7" s="17" t="str">
        <f t="shared" ca="1" si="2"/>
        <v>ERROR</v>
      </c>
      <c r="X7" s="82" t="str">
        <f t="shared" ca="1" si="3"/>
        <v>SIN SEGURO</v>
      </c>
      <c r="Y7" s="83" t="s">
        <v>6478</v>
      </c>
    </row>
    <row r="8" spans="1:25" ht="15.75" x14ac:dyDescent="0.25">
      <c r="A8" s="1" t="s">
        <v>8</v>
      </c>
      <c r="B8" s="2" t="s">
        <v>41</v>
      </c>
      <c r="C8" s="2" t="s">
        <v>41</v>
      </c>
      <c r="D8" s="3">
        <v>2582897</v>
      </c>
      <c r="E8" s="4" t="s">
        <v>42</v>
      </c>
      <c r="F8" s="4"/>
      <c r="G8" s="2" t="s">
        <v>43</v>
      </c>
      <c r="H8" s="23" t="s">
        <v>3</v>
      </c>
      <c r="I8" s="6"/>
      <c r="J8" s="19" t="s">
        <v>44</v>
      </c>
      <c r="K8" s="8" t="s">
        <v>45</v>
      </c>
      <c r="L8" s="9" t="s">
        <v>46</v>
      </c>
      <c r="M8" s="10">
        <v>12589</v>
      </c>
      <c r="N8" s="11">
        <f t="shared" ca="1" si="0"/>
        <v>84.013698630136986</v>
      </c>
      <c r="O8" s="12">
        <v>26824</v>
      </c>
      <c r="P8" s="11">
        <f t="shared" ca="1" si="1"/>
        <v>45.013698630136986</v>
      </c>
      <c r="Q8" s="13">
        <v>42853</v>
      </c>
      <c r="R8" s="14">
        <v>926</v>
      </c>
      <c r="S8" s="15" t="s">
        <v>6</v>
      </c>
      <c r="T8" s="15" t="s">
        <v>15</v>
      </c>
      <c r="U8" s="16"/>
      <c r="V8" s="17">
        <v>3</v>
      </c>
      <c r="W8" s="17" t="str">
        <f t="shared" ca="1" si="2"/>
        <v>ERROR</v>
      </c>
      <c r="X8" s="82" t="str">
        <f t="shared" ca="1" si="3"/>
        <v>SIN SEGURO</v>
      </c>
      <c r="Y8" s="83" t="s">
        <v>6478</v>
      </c>
    </row>
    <row r="9" spans="1:25" ht="15.75" x14ac:dyDescent="0.25">
      <c r="A9" s="1" t="s">
        <v>8</v>
      </c>
      <c r="B9" s="29"/>
      <c r="C9" s="2"/>
      <c r="D9" s="3"/>
      <c r="E9" s="4"/>
      <c r="F9" s="4"/>
      <c r="G9" s="29"/>
      <c r="H9" s="23"/>
      <c r="I9" s="6"/>
      <c r="J9" s="7"/>
      <c r="K9" s="8" t="s">
        <v>47</v>
      </c>
      <c r="L9" s="21" t="s">
        <v>48</v>
      </c>
      <c r="M9" s="10">
        <v>11090</v>
      </c>
      <c r="N9" s="11">
        <f t="shared" ca="1" si="0"/>
        <v>88.120547945205473</v>
      </c>
      <c r="O9" s="12">
        <v>28383</v>
      </c>
      <c r="P9" s="11">
        <f t="shared" ca="1" si="1"/>
        <v>40.742465753424661</v>
      </c>
      <c r="Q9" s="13">
        <v>42519</v>
      </c>
      <c r="R9" s="14">
        <v>611</v>
      </c>
      <c r="S9" s="15" t="s">
        <v>6</v>
      </c>
      <c r="T9" s="15"/>
      <c r="U9" s="16"/>
      <c r="V9" s="17">
        <v>3</v>
      </c>
      <c r="W9" s="17" t="str">
        <f t="shared" ca="1" si="2"/>
        <v>ERROR</v>
      </c>
      <c r="X9" s="82" t="str">
        <f t="shared" ca="1" si="3"/>
        <v>SIN SEGURO</v>
      </c>
      <c r="Y9" s="83" t="s">
        <v>6479</v>
      </c>
    </row>
    <row r="10" spans="1:25" ht="15.75" x14ac:dyDescent="0.25">
      <c r="A10" s="1" t="s">
        <v>8</v>
      </c>
      <c r="B10" s="18"/>
      <c r="C10" s="2" t="s">
        <v>49</v>
      </c>
      <c r="D10" s="3">
        <v>2582862</v>
      </c>
      <c r="E10" s="3"/>
      <c r="F10" s="3"/>
      <c r="G10" s="18"/>
      <c r="H10" s="1"/>
      <c r="I10" s="2" t="s">
        <v>50</v>
      </c>
      <c r="J10" s="19"/>
      <c r="K10" s="20" t="s">
        <v>51</v>
      </c>
      <c r="L10" s="21" t="s">
        <v>52</v>
      </c>
      <c r="M10" s="12">
        <v>9800</v>
      </c>
      <c r="N10" s="11">
        <f t="shared" ca="1" si="0"/>
        <v>91.654794520547952</v>
      </c>
      <c r="O10" s="12">
        <v>35625</v>
      </c>
      <c r="P10" s="11">
        <f t="shared" ca="1" si="1"/>
        <v>20.901369863013699</v>
      </c>
      <c r="Q10" s="13">
        <v>42279</v>
      </c>
      <c r="R10" s="14">
        <v>1909</v>
      </c>
      <c r="S10" s="15" t="s">
        <v>6</v>
      </c>
      <c r="T10" s="15" t="s">
        <v>7</v>
      </c>
      <c r="U10" s="16"/>
      <c r="V10" s="17">
        <v>3</v>
      </c>
      <c r="W10" s="17" t="str">
        <f t="shared" ca="1" si="2"/>
        <v>ERROR</v>
      </c>
      <c r="X10" s="82" t="str">
        <f t="shared" ca="1" si="3"/>
        <v>SIN SEGURO</v>
      </c>
      <c r="Y10" s="83">
        <v>42277</v>
      </c>
    </row>
    <row r="11" spans="1:25" ht="15.75" x14ac:dyDescent="0.25">
      <c r="A11" s="1" t="s">
        <v>8</v>
      </c>
      <c r="B11" s="2"/>
      <c r="C11" s="2" t="s">
        <v>53</v>
      </c>
      <c r="D11" s="3"/>
      <c r="E11" s="4" t="s">
        <v>54</v>
      </c>
      <c r="F11" s="4"/>
      <c r="G11" s="2" t="s">
        <v>55</v>
      </c>
      <c r="H11" s="30" t="s">
        <v>56</v>
      </c>
      <c r="I11" s="2" t="s">
        <v>57</v>
      </c>
      <c r="J11" s="19" t="s">
        <v>58</v>
      </c>
      <c r="K11" s="20" t="s">
        <v>59</v>
      </c>
      <c r="L11" s="9" t="s">
        <v>60</v>
      </c>
      <c r="M11" s="12">
        <v>23030</v>
      </c>
      <c r="N11" s="11">
        <f t="shared" ca="1" si="0"/>
        <v>55.408219178082192</v>
      </c>
      <c r="O11" s="12">
        <v>41310</v>
      </c>
      <c r="P11" s="11">
        <f t="shared" ca="1" si="1"/>
        <v>5.3260273972602743</v>
      </c>
      <c r="Q11" s="13">
        <v>42824</v>
      </c>
      <c r="R11" s="14">
        <v>3285</v>
      </c>
      <c r="S11" s="15" t="s">
        <v>6</v>
      </c>
      <c r="T11" s="15" t="s">
        <v>15</v>
      </c>
      <c r="U11" s="16"/>
      <c r="V11" s="17">
        <v>3</v>
      </c>
      <c r="W11" s="17" t="str">
        <f t="shared" ca="1" si="2"/>
        <v>ERROR</v>
      </c>
      <c r="X11" s="82" t="str">
        <f t="shared" ca="1" si="3"/>
        <v>SIN SEGURO</v>
      </c>
      <c r="Y11" s="83">
        <v>42825</v>
      </c>
    </row>
    <row r="12" spans="1:25" ht="15.75" x14ac:dyDescent="0.25">
      <c r="A12" s="1" t="s">
        <v>8</v>
      </c>
      <c r="B12" s="31"/>
      <c r="C12" s="2"/>
      <c r="D12" s="3"/>
      <c r="E12" s="4"/>
      <c r="F12" s="4"/>
      <c r="G12" s="31" t="s">
        <v>61</v>
      </c>
      <c r="H12" s="5"/>
      <c r="I12" s="6"/>
      <c r="J12" s="7"/>
      <c r="K12" s="24" t="s">
        <v>62</v>
      </c>
      <c r="L12" s="9" t="s">
        <v>63</v>
      </c>
      <c r="M12" s="25">
        <v>11893</v>
      </c>
      <c r="N12" s="11">
        <f t="shared" ca="1" si="0"/>
        <v>85.920547945205485</v>
      </c>
      <c r="O12" s="12">
        <v>30308</v>
      </c>
      <c r="P12" s="11">
        <f t="shared" ca="1" si="1"/>
        <v>35.468493150684928</v>
      </c>
      <c r="Q12" s="13">
        <v>42556</v>
      </c>
      <c r="R12" s="14">
        <v>874</v>
      </c>
      <c r="S12" s="15" t="s">
        <v>6</v>
      </c>
      <c r="T12" s="15"/>
      <c r="U12" s="16"/>
      <c r="V12" s="17">
        <v>3</v>
      </c>
      <c r="W12" s="17" t="str">
        <f t="shared" ca="1" si="2"/>
        <v>ERROR</v>
      </c>
      <c r="X12" s="82" t="str">
        <f t="shared" ca="1" si="3"/>
        <v>SIN SEGURO</v>
      </c>
      <c r="Y12" s="83" t="s">
        <v>6479</v>
      </c>
    </row>
    <row r="13" spans="1:25" ht="15.75" x14ac:dyDescent="0.25">
      <c r="A13" s="1" t="s">
        <v>8</v>
      </c>
      <c r="B13" s="2" t="s">
        <v>64</v>
      </c>
      <c r="C13" s="2" t="s">
        <v>64</v>
      </c>
      <c r="D13" s="4">
        <v>2562211</v>
      </c>
      <c r="E13" s="4"/>
      <c r="F13" s="4"/>
      <c r="G13" s="2" t="s">
        <v>65</v>
      </c>
      <c r="H13" s="23" t="s">
        <v>3</v>
      </c>
      <c r="I13" s="6"/>
      <c r="J13" s="19" t="s">
        <v>66</v>
      </c>
      <c r="K13" s="8" t="s">
        <v>67</v>
      </c>
      <c r="L13" s="9" t="s">
        <v>68</v>
      </c>
      <c r="M13" s="10">
        <v>8376</v>
      </c>
      <c r="N13" s="11">
        <f t="shared" ca="1" si="0"/>
        <v>95.556164383561651</v>
      </c>
      <c r="O13" s="12">
        <v>28353</v>
      </c>
      <c r="P13" s="11">
        <f t="shared" ca="1" si="1"/>
        <v>40.824657534246576</v>
      </c>
      <c r="Q13" s="13">
        <v>43044</v>
      </c>
      <c r="R13" s="14">
        <v>590</v>
      </c>
      <c r="S13" s="15" t="s">
        <v>6</v>
      </c>
      <c r="T13" s="15" t="s">
        <v>7</v>
      </c>
      <c r="U13" s="16"/>
      <c r="V13" s="17">
        <v>3</v>
      </c>
      <c r="W13" s="17" t="str">
        <f t="shared" ca="1" si="2"/>
        <v>ERROR</v>
      </c>
      <c r="X13" s="82" t="str">
        <f t="shared" ca="1" si="3"/>
        <v>SIN SEGURO</v>
      </c>
      <c r="Y13" s="83" t="s">
        <v>6478</v>
      </c>
    </row>
    <row r="14" spans="1:25" ht="15.75" x14ac:dyDescent="0.25">
      <c r="A14" s="1" t="s">
        <v>8</v>
      </c>
      <c r="B14" s="2" t="s">
        <v>1</v>
      </c>
      <c r="C14" s="2" t="s">
        <v>1</v>
      </c>
      <c r="D14" s="3">
        <v>2579070</v>
      </c>
      <c r="E14" s="4"/>
      <c r="F14" s="4"/>
      <c r="G14" s="2" t="s">
        <v>69</v>
      </c>
      <c r="H14" s="23" t="s">
        <v>70</v>
      </c>
      <c r="I14" s="6"/>
      <c r="J14" s="7"/>
      <c r="K14" s="27">
        <v>1100023116</v>
      </c>
      <c r="L14" s="9" t="s">
        <v>71</v>
      </c>
      <c r="M14" s="28">
        <v>14920</v>
      </c>
      <c r="N14" s="11">
        <f t="shared" ca="1" si="0"/>
        <v>77.627397260273966</v>
      </c>
      <c r="O14" s="12">
        <v>25204</v>
      </c>
      <c r="P14" s="11">
        <f t="shared" ca="1" si="1"/>
        <v>49.452054794520549</v>
      </c>
      <c r="Q14" s="13">
        <v>43077</v>
      </c>
      <c r="R14" s="14">
        <v>1067</v>
      </c>
      <c r="S14" s="15" t="s">
        <v>6</v>
      </c>
      <c r="T14" s="15"/>
      <c r="U14" s="16"/>
      <c r="V14" s="17">
        <v>3</v>
      </c>
      <c r="W14" s="17" t="str">
        <f t="shared" ca="1" si="2"/>
        <v>ERROR</v>
      </c>
      <c r="X14" s="82" t="str">
        <f t="shared" ca="1" si="3"/>
        <v>SIN SEGURO</v>
      </c>
      <c r="Y14" s="83" t="s">
        <v>6478</v>
      </c>
    </row>
    <row r="15" spans="1:25" ht="15.75" x14ac:dyDescent="0.25">
      <c r="A15" s="1" t="s">
        <v>8</v>
      </c>
      <c r="B15" s="18"/>
      <c r="C15" s="2" t="s">
        <v>72</v>
      </c>
      <c r="D15" s="3">
        <v>2565655</v>
      </c>
      <c r="E15" s="4">
        <v>996450408</v>
      </c>
      <c r="F15" s="4"/>
      <c r="G15" s="18" t="s">
        <v>73</v>
      </c>
      <c r="H15" s="32"/>
      <c r="I15" s="33" t="s">
        <v>74</v>
      </c>
      <c r="J15" s="34"/>
      <c r="K15" s="35">
        <v>1103883862</v>
      </c>
      <c r="L15" s="21" t="s">
        <v>75</v>
      </c>
      <c r="M15" s="12">
        <v>29619</v>
      </c>
      <c r="N15" s="11">
        <f t="shared" ca="1" si="0"/>
        <v>37.356164383561641</v>
      </c>
      <c r="O15" s="12">
        <v>42328</v>
      </c>
      <c r="P15" s="11">
        <f t="shared" ca="1" si="1"/>
        <v>2.536986301369863</v>
      </c>
      <c r="Q15" s="13">
        <v>42382</v>
      </c>
      <c r="R15" s="14">
        <v>3382</v>
      </c>
      <c r="S15" s="15" t="s">
        <v>6</v>
      </c>
      <c r="T15" s="15" t="s">
        <v>7</v>
      </c>
      <c r="U15" s="16"/>
      <c r="V15" s="17">
        <v>3</v>
      </c>
      <c r="W15" s="17" t="str">
        <f t="shared" ca="1" si="2"/>
        <v>ERROR</v>
      </c>
      <c r="X15" s="82" t="str">
        <f t="shared" ca="1" si="3"/>
        <v>SIN SEGURO</v>
      </c>
      <c r="Y15" s="83">
        <v>42400</v>
      </c>
    </row>
    <row r="16" spans="1:25" ht="15.75" x14ac:dyDescent="0.25">
      <c r="A16" s="1" t="s">
        <v>8</v>
      </c>
      <c r="B16" s="2" t="s">
        <v>76</v>
      </c>
      <c r="C16" s="2" t="s">
        <v>77</v>
      </c>
      <c r="D16" s="4">
        <v>2571126</v>
      </c>
      <c r="E16" s="4"/>
      <c r="F16" s="4"/>
      <c r="G16" s="2" t="s">
        <v>78</v>
      </c>
      <c r="H16" s="36" t="s">
        <v>3</v>
      </c>
      <c r="I16" s="2" t="s">
        <v>50</v>
      </c>
      <c r="J16" s="19" t="s">
        <v>66</v>
      </c>
      <c r="K16" s="20">
        <v>1100057544</v>
      </c>
      <c r="L16" s="9" t="s">
        <v>79</v>
      </c>
      <c r="M16" s="12">
        <v>12712</v>
      </c>
      <c r="N16" s="11">
        <f t="shared" ca="1" si="0"/>
        <v>83.676712328767124</v>
      </c>
      <c r="O16" s="12">
        <v>39742</v>
      </c>
      <c r="P16" s="11">
        <f t="shared" ca="1" si="1"/>
        <v>9.6219178082191785</v>
      </c>
      <c r="Q16" s="13">
        <v>43050</v>
      </c>
      <c r="R16" s="14">
        <v>3069</v>
      </c>
      <c r="S16" s="15" t="s">
        <v>6</v>
      </c>
      <c r="T16" s="15" t="s">
        <v>7</v>
      </c>
      <c r="U16" s="16"/>
      <c r="V16" s="17">
        <v>3</v>
      </c>
      <c r="W16" s="17" t="str">
        <f t="shared" ca="1" si="2"/>
        <v>ERROR</v>
      </c>
      <c r="X16" s="82" t="str">
        <f t="shared" ca="1" si="3"/>
        <v>SIN SEGURO</v>
      </c>
      <c r="Y16" s="83">
        <v>43069</v>
      </c>
    </row>
    <row r="17" spans="1:25" ht="15.75" x14ac:dyDescent="0.25">
      <c r="A17" s="1" t="s">
        <v>8</v>
      </c>
      <c r="B17" s="22"/>
      <c r="C17" s="2" t="s">
        <v>50</v>
      </c>
      <c r="D17" s="3"/>
      <c r="E17" s="4"/>
      <c r="F17" s="4"/>
      <c r="G17" s="22" t="s">
        <v>50</v>
      </c>
      <c r="H17" s="36"/>
      <c r="I17" s="2" t="s">
        <v>50</v>
      </c>
      <c r="J17" s="19"/>
      <c r="K17" s="35">
        <v>1100366515</v>
      </c>
      <c r="L17" s="21" t="s">
        <v>80</v>
      </c>
      <c r="M17" s="12">
        <v>12733</v>
      </c>
      <c r="N17" s="11">
        <f t="shared" ca="1" si="0"/>
        <v>83.61917808219178</v>
      </c>
      <c r="O17" s="12">
        <v>32190</v>
      </c>
      <c r="P17" s="11">
        <f t="shared" ca="1" si="1"/>
        <v>30.312328767123287</v>
      </c>
      <c r="Q17" s="13">
        <v>42519</v>
      </c>
      <c r="R17" s="14">
        <v>1315</v>
      </c>
      <c r="S17" s="15" t="s">
        <v>6</v>
      </c>
      <c r="T17" s="15" t="s">
        <v>15</v>
      </c>
      <c r="U17" s="16"/>
      <c r="V17" s="17">
        <v>3</v>
      </c>
      <c r="W17" s="17" t="str">
        <f t="shared" ca="1" si="2"/>
        <v>ERROR</v>
      </c>
      <c r="X17" s="82" t="str">
        <f t="shared" ca="1" si="3"/>
        <v>SIN SEGURO</v>
      </c>
      <c r="Y17" s="83">
        <v>42521</v>
      </c>
    </row>
    <row r="18" spans="1:25" ht="15.75" x14ac:dyDescent="0.25">
      <c r="A18" s="1" t="s">
        <v>8</v>
      </c>
      <c r="B18" s="2"/>
      <c r="C18" s="2"/>
      <c r="D18" s="3">
        <v>2585887</v>
      </c>
      <c r="E18" s="4"/>
      <c r="F18" s="4"/>
      <c r="G18" s="2" t="s">
        <v>81</v>
      </c>
      <c r="H18" s="23" t="s">
        <v>3</v>
      </c>
      <c r="I18" s="6"/>
      <c r="J18" s="7"/>
      <c r="K18" s="24" t="s">
        <v>82</v>
      </c>
      <c r="L18" s="9" t="s">
        <v>83</v>
      </c>
      <c r="M18" s="25">
        <v>9331</v>
      </c>
      <c r="N18" s="11">
        <f t="shared" ca="1" si="0"/>
        <v>92.939726027397256</v>
      </c>
      <c r="O18" s="12">
        <v>22719</v>
      </c>
      <c r="P18" s="11">
        <f t="shared" ca="1" si="1"/>
        <v>56.260273972602739</v>
      </c>
      <c r="Q18" s="13">
        <v>42802</v>
      </c>
      <c r="R18" s="14">
        <v>170</v>
      </c>
      <c r="S18" s="15" t="s">
        <v>6</v>
      </c>
      <c r="T18" s="15" t="s">
        <v>7</v>
      </c>
      <c r="U18" s="16"/>
      <c r="V18" s="17">
        <v>3</v>
      </c>
      <c r="W18" s="17" t="str">
        <f t="shared" ca="1" si="2"/>
        <v>ERROR</v>
      </c>
      <c r="X18" s="82" t="str">
        <f t="shared" ca="1" si="3"/>
        <v>SIN SEGURO</v>
      </c>
      <c r="Y18" s="83" t="s">
        <v>6478</v>
      </c>
    </row>
    <row r="19" spans="1:25" ht="15.75" x14ac:dyDescent="0.25">
      <c r="A19" s="1" t="s">
        <v>8</v>
      </c>
      <c r="B19" s="2"/>
      <c r="C19" s="2"/>
      <c r="D19" s="3"/>
      <c r="E19" s="3"/>
      <c r="F19" s="3"/>
      <c r="G19" s="2"/>
      <c r="H19" s="23"/>
      <c r="I19" s="6"/>
      <c r="J19" s="7"/>
      <c r="K19" s="24" t="s">
        <v>84</v>
      </c>
      <c r="L19" s="9" t="s">
        <v>85</v>
      </c>
      <c r="M19" s="25"/>
      <c r="N19" s="11">
        <f t="shared" ca="1" si="0"/>
        <v>118.50410958904109</v>
      </c>
      <c r="O19" s="12">
        <v>24119</v>
      </c>
      <c r="P19" s="11">
        <f t="shared" ca="1" si="1"/>
        <v>52.424657534246577</v>
      </c>
      <c r="Q19" s="13">
        <v>42643</v>
      </c>
      <c r="R19" s="14">
        <v>268</v>
      </c>
      <c r="S19" s="15" t="s">
        <v>6</v>
      </c>
      <c r="T19" s="15"/>
      <c r="U19" s="16"/>
      <c r="V19" s="17">
        <v>3</v>
      </c>
      <c r="W19" s="17" t="str">
        <f t="shared" ca="1" si="2"/>
        <v>ERROR</v>
      </c>
      <c r="X19" s="82" t="str">
        <f t="shared" ca="1" si="3"/>
        <v>SIN SEGURO</v>
      </c>
      <c r="Y19" s="83" t="s">
        <v>6480</v>
      </c>
    </row>
    <row r="20" spans="1:25" ht="15.75" x14ac:dyDescent="0.25">
      <c r="A20" s="1" t="s">
        <v>8</v>
      </c>
      <c r="B20" s="2" t="s">
        <v>86</v>
      </c>
      <c r="C20" s="2" t="s">
        <v>86</v>
      </c>
      <c r="D20" s="3">
        <v>2561613</v>
      </c>
      <c r="E20" s="4"/>
      <c r="F20" s="4"/>
      <c r="G20" s="2"/>
      <c r="H20" s="37"/>
      <c r="I20" s="6"/>
      <c r="J20" s="19" t="s">
        <v>87</v>
      </c>
      <c r="K20" s="8" t="s">
        <v>88</v>
      </c>
      <c r="L20" s="9" t="s">
        <v>89</v>
      </c>
      <c r="M20" s="10">
        <v>9943</v>
      </c>
      <c r="N20" s="11">
        <f t="shared" ca="1" si="0"/>
        <v>91.263013698630132</v>
      </c>
      <c r="O20" s="12">
        <v>30007</v>
      </c>
      <c r="P20" s="11">
        <f t="shared" ca="1" si="1"/>
        <v>36.293150684931504</v>
      </c>
      <c r="Q20" s="13">
        <v>42871</v>
      </c>
      <c r="R20" s="14">
        <v>814</v>
      </c>
      <c r="S20" s="15" t="s">
        <v>6</v>
      </c>
      <c r="T20" s="15" t="s">
        <v>30</v>
      </c>
      <c r="U20" s="16"/>
      <c r="V20" s="17">
        <v>3</v>
      </c>
      <c r="W20" s="17" t="str">
        <f t="shared" ca="1" si="2"/>
        <v>ERROR</v>
      </c>
      <c r="X20" s="82" t="str">
        <f t="shared" ca="1" si="3"/>
        <v>SIN SEGURO</v>
      </c>
      <c r="Y20" s="83" t="s">
        <v>6478</v>
      </c>
    </row>
    <row r="21" spans="1:25" ht="15.75" x14ac:dyDescent="0.25">
      <c r="A21" s="1" t="s">
        <v>8</v>
      </c>
      <c r="B21" s="2"/>
      <c r="C21" s="2" t="s">
        <v>1</v>
      </c>
      <c r="D21" s="3"/>
      <c r="E21" s="4" t="s">
        <v>90</v>
      </c>
      <c r="F21" s="4"/>
      <c r="G21" s="2" t="s">
        <v>91</v>
      </c>
      <c r="H21" s="37" t="s">
        <v>92</v>
      </c>
      <c r="I21" s="6"/>
      <c r="J21" s="7"/>
      <c r="K21" s="8" t="s">
        <v>93</v>
      </c>
      <c r="L21" s="9" t="s">
        <v>94</v>
      </c>
      <c r="M21" s="38">
        <v>11111</v>
      </c>
      <c r="N21" s="11">
        <f t="shared" ca="1" si="0"/>
        <v>88.063013698630144</v>
      </c>
      <c r="O21" s="12">
        <v>24390</v>
      </c>
      <c r="P21" s="11">
        <f t="shared" ca="1" si="1"/>
        <v>51.682191780821917</v>
      </c>
      <c r="Q21" s="13">
        <v>42675</v>
      </c>
      <c r="R21" s="14">
        <v>279</v>
      </c>
      <c r="S21" s="15" t="s">
        <v>6</v>
      </c>
      <c r="T21" s="15"/>
      <c r="U21" s="16"/>
      <c r="V21" s="17">
        <v>3</v>
      </c>
      <c r="W21" s="17" t="str">
        <f t="shared" ca="1" si="2"/>
        <v>ERROR</v>
      </c>
      <c r="X21" s="82" t="str">
        <f t="shared" ca="1" si="3"/>
        <v>SIN SEGURO</v>
      </c>
      <c r="Y21" s="83" t="s">
        <v>6481</v>
      </c>
    </row>
    <row r="22" spans="1:25" ht="15.75" x14ac:dyDescent="0.25">
      <c r="A22" s="1" t="s">
        <v>8</v>
      </c>
      <c r="B22" s="29"/>
      <c r="C22" s="2"/>
      <c r="D22" s="3"/>
      <c r="E22" s="4"/>
      <c r="F22" s="4"/>
      <c r="G22" s="29" t="s">
        <v>81</v>
      </c>
      <c r="H22" s="23" t="s">
        <v>3</v>
      </c>
      <c r="I22" s="6"/>
      <c r="J22" s="7"/>
      <c r="K22" s="20" t="s">
        <v>95</v>
      </c>
      <c r="L22" s="9" t="s">
        <v>96</v>
      </c>
      <c r="M22" s="10">
        <v>11156</v>
      </c>
      <c r="N22" s="11">
        <f t="shared" ca="1" si="0"/>
        <v>87.939726027397256</v>
      </c>
      <c r="O22" s="12"/>
      <c r="P22" s="11">
        <f t="shared" ca="1" si="1"/>
        <v>118.50410958904109</v>
      </c>
      <c r="Q22" s="13">
        <v>42384</v>
      </c>
      <c r="R22" s="14">
        <v>1930</v>
      </c>
      <c r="S22" s="15" t="s">
        <v>6</v>
      </c>
      <c r="T22" s="15"/>
      <c r="U22" s="16"/>
      <c r="V22" s="17">
        <v>3</v>
      </c>
      <c r="W22" s="17" t="str">
        <f t="shared" ca="1" si="2"/>
        <v>ERROR</v>
      </c>
      <c r="X22" s="82" t="str">
        <f t="shared" ca="1" si="3"/>
        <v>SIN SEGURO</v>
      </c>
      <c r="Y22" s="83" t="s">
        <v>6480</v>
      </c>
    </row>
    <row r="23" spans="1:25" ht="15.75" x14ac:dyDescent="0.25">
      <c r="A23" s="1" t="s">
        <v>8</v>
      </c>
      <c r="B23" s="18"/>
      <c r="C23" s="2" t="s">
        <v>97</v>
      </c>
      <c r="D23" s="3">
        <v>562638</v>
      </c>
      <c r="E23" s="3"/>
      <c r="F23" s="3"/>
      <c r="G23" s="18"/>
      <c r="H23" s="1"/>
      <c r="I23" s="2"/>
      <c r="J23" s="19"/>
      <c r="K23" s="35">
        <v>1100026259</v>
      </c>
      <c r="L23" s="9" t="s">
        <v>98</v>
      </c>
      <c r="M23" s="39"/>
      <c r="N23" s="11">
        <f t="shared" ca="1" si="0"/>
        <v>118.50410958904109</v>
      </c>
      <c r="O23" s="12">
        <v>30460</v>
      </c>
      <c r="P23" s="11">
        <f t="shared" ca="1" si="1"/>
        <v>35.052054794520551</v>
      </c>
      <c r="Q23" s="13">
        <v>40932</v>
      </c>
      <c r="R23" s="14">
        <v>924</v>
      </c>
      <c r="S23" s="15" t="s">
        <v>6</v>
      </c>
      <c r="T23" s="15"/>
      <c r="U23" s="16"/>
      <c r="V23" s="17">
        <v>3</v>
      </c>
      <c r="W23" s="17" t="str">
        <f t="shared" ca="1" si="2"/>
        <v>ERROR</v>
      </c>
      <c r="X23" s="82" t="str">
        <f t="shared" ca="1" si="3"/>
        <v>SIN SEGURO</v>
      </c>
      <c r="Y23" s="83"/>
    </row>
    <row r="24" spans="1:25" ht="15.75" x14ac:dyDescent="0.25">
      <c r="A24" s="1" t="s">
        <v>8</v>
      </c>
      <c r="B24" s="18"/>
      <c r="C24" s="2" t="s">
        <v>99</v>
      </c>
      <c r="D24" s="3">
        <v>2308395</v>
      </c>
      <c r="E24" s="3" t="s">
        <v>100</v>
      </c>
      <c r="F24" s="3"/>
      <c r="G24" s="18"/>
      <c r="H24" s="1"/>
      <c r="I24" s="2" t="s">
        <v>50</v>
      </c>
      <c r="J24" s="19"/>
      <c r="K24" s="20" t="s">
        <v>101</v>
      </c>
      <c r="L24" s="40" t="s">
        <v>102</v>
      </c>
      <c r="M24" s="12">
        <v>18211</v>
      </c>
      <c r="N24" s="11">
        <f t="shared" ca="1" si="0"/>
        <v>68.610958904109594</v>
      </c>
      <c r="O24" s="12">
        <v>37881</v>
      </c>
      <c r="P24" s="11">
        <f t="shared" ca="1" si="1"/>
        <v>14.72054794520548</v>
      </c>
      <c r="Q24" s="41"/>
      <c r="R24" s="14">
        <v>2455</v>
      </c>
      <c r="S24" s="15" t="s">
        <v>6</v>
      </c>
      <c r="T24" s="15" t="s">
        <v>7</v>
      </c>
      <c r="U24" s="16"/>
      <c r="V24" s="17">
        <v>4</v>
      </c>
      <c r="W24" s="17" t="str">
        <f t="shared" ca="1" si="2"/>
        <v>ERROR</v>
      </c>
      <c r="X24" s="82" t="str">
        <f t="shared" ca="1" si="3"/>
        <v>SIN SEGURO</v>
      </c>
      <c r="Y24" s="83">
        <v>41912</v>
      </c>
    </row>
    <row r="25" spans="1:25" ht="15.75" x14ac:dyDescent="0.25">
      <c r="A25" s="1" t="s">
        <v>8</v>
      </c>
      <c r="B25" s="18"/>
      <c r="C25" s="2" t="s">
        <v>103</v>
      </c>
      <c r="D25" s="3">
        <v>2552076</v>
      </c>
      <c r="E25" s="4"/>
      <c r="F25" s="4"/>
      <c r="G25" s="18" t="s">
        <v>104</v>
      </c>
      <c r="H25" s="32"/>
      <c r="I25" s="2" t="s">
        <v>105</v>
      </c>
      <c r="J25" s="19"/>
      <c r="K25" s="35">
        <v>1103499693</v>
      </c>
      <c r="L25" s="40" t="s">
        <v>106</v>
      </c>
      <c r="M25" s="12">
        <v>30995</v>
      </c>
      <c r="N25" s="11">
        <f t="shared" ca="1" si="0"/>
        <v>33.586301369863016</v>
      </c>
      <c r="O25" s="12">
        <v>30995</v>
      </c>
      <c r="P25" s="11">
        <f t="shared" ca="1" si="1"/>
        <v>33.586301369863016</v>
      </c>
      <c r="Q25" s="13"/>
      <c r="R25" s="14">
        <v>1114</v>
      </c>
      <c r="S25" s="15" t="s">
        <v>107</v>
      </c>
      <c r="T25" s="15" t="s">
        <v>7</v>
      </c>
      <c r="U25" s="16" t="s">
        <v>108</v>
      </c>
      <c r="V25" s="17">
        <v>4</v>
      </c>
      <c r="W25" s="17" t="str">
        <f t="shared" ca="1" si="2"/>
        <v>ERROR</v>
      </c>
      <c r="X25" s="82" t="str">
        <f t="shared" ca="1" si="3"/>
        <v>SIN SEGURO</v>
      </c>
      <c r="Y25" s="83">
        <v>42521</v>
      </c>
    </row>
    <row r="26" spans="1:25" ht="15.75" x14ac:dyDescent="0.25">
      <c r="A26" s="1" t="s">
        <v>8</v>
      </c>
      <c r="B26" s="18"/>
      <c r="C26" s="2"/>
      <c r="D26" s="3">
        <v>2570082</v>
      </c>
      <c r="E26" s="3"/>
      <c r="F26" s="3"/>
      <c r="G26" s="18"/>
      <c r="H26" s="1"/>
      <c r="I26" s="2"/>
      <c r="J26" s="19"/>
      <c r="K26" s="35">
        <v>1900170216</v>
      </c>
      <c r="L26" s="40" t="s">
        <v>109</v>
      </c>
      <c r="M26" s="12">
        <v>23135</v>
      </c>
      <c r="N26" s="11">
        <f t="shared" ca="1" si="0"/>
        <v>55.12054794520548</v>
      </c>
      <c r="O26" s="12">
        <v>35104</v>
      </c>
      <c r="P26" s="11">
        <f t="shared" ca="1" si="1"/>
        <v>22.328767123287673</v>
      </c>
      <c r="Q26" s="41"/>
      <c r="R26" s="14">
        <v>1838</v>
      </c>
      <c r="S26" s="15" t="s">
        <v>6</v>
      </c>
      <c r="T26" s="15" t="s">
        <v>7</v>
      </c>
      <c r="U26" s="16"/>
      <c r="V26" s="17">
        <v>4</v>
      </c>
      <c r="W26" s="17" t="str">
        <f t="shared" ca="1" si="2"/>
        <v>ERROR</v>
      </c>
      <c r="X26" s="82" t="str">
        <f t="shared" ca="1" si="3"/>
        <v>SIN SEGURO</v>
      </c>
      <c r="Y26" s="83">
        <v>41729</v>
      </c>
    </row>
    <row r="27" spans="1:25" ht="15.75" x14ac:dyDescent="0.25">
      <c r="A27" s="1" t="s">
        <v>8</v>
      </c>
      <c r="B27" s="22"/>
      <c r="C27" s="2" t="s">
        <v>110</v>
      </c>
      <c r="D27" s="3">
        <v>2560133</v>
      </c>
      <c r="E27" s="4" t="s">
        <v>111</v>
      </c>
      <c r="F27" s="4"/>
      <c r="G27" s="22" t="s">
        <v>112</v>
      </c>
      <c r="H27" s="23" t="s">
        <v>70</v>
      </c>
      <c r="I27" s="2" t="s">
        <v>113</v>
      </c>
      <c r="J27" s="19"/>
      <c r="K27" s="20" t="s">
        <v>114</v>
      </c>
      <c r="L27" s="40" t="s">
        <v>115</v>
      </c>
      <c r="M27" s="12">
        <v>27816</v>
      </c>
      <c r="N27" s="11">
        <f t="shared" ca="1" si="0"/>
        <v>42.295890410958904</v>
      </c>
      <c r="O27" s="12">
        <v>38089</v>
      </c>
      <c r="P27" s="11">
        <f t="shared" ca="1" si="1"/>
        <v>14.150684931506849</v>
      </c>
      <c r="Q27" s="13"/>
      <c r="R27" s="14">
        <v>2550</v>
      </c>
      <c r="S27" s="15" t="s">
        <v>6</v>
      </c>
      <c r="T27" s="15" t="s">
        <v>7</v>
      </c>
      <c r="U27" s="16"/>
      <c r="V27" s="17">
        <v>4</v>
      </c>
      <c r="W27" s="17" t="str">
        <f t="shared" ca="1" si="2"/>
        <v>ERROR</v>
      </c>
      <c r="X27" s="82" t="str">
        <f t="shared" ca="1" si="3"/>
        <v>SIN SEGURO</v>
      </c>
      <c r="Y27" s="83">
        <v>42400</v>
      </c>
    </row>
    <row r="28" spans="1:25" ht="15.75" x14ac:dyDescent="0.25">
      <c r="A28" s="1" t="s">
        <v>8</v>
      </c>
      <c r="B28" s="18"/>
      <c r="C28" s="2" t="s">
        <v>116</v>
      </c>
      <c r="D28" s="3" t="s">
        <v>117</v>
      </c>
      <c r="E28" s="3"/>
      <c r="F28" s="3"/>
      <c r="G28" s="18"/>
      <c r="H28" s="1"/>
      <c r="I28" s="2"/>
      <c r="J28" s="19"/>
      <c r="K28" s="35">
        <v>1100157443</v>
      </c>
      <c r="L28" s="40" t="s">
        <v>118</v>
      </c>
      <c r="M28" s="12">
        <v>17365</v>
      </c>
      <c r="N28" s="11">
        <f t="shared" ca="1" si="0"/>
        <v>70.92876712328767</v>
      </c>
      <c r="O28" s="12">
        <v>35305</v>
      </c>
      <c r="P28" s="11">
        <f t="shared" ca="1" si="1"/>
        <v>21.778082191780822</v>
      </c>
      <c r="Q28" s="13"/>
      <c r="R28" s="14">
        <v>1873</v>
      </c>
      <c r="S28" s="15" t="s">
        <v>6</v>
      </c>
      <c r="T28" s="15" t="s">
        <v>15</v>
      </c>
      <c r="U28" s="16"/>
      <c r="V28" s="17">
        <v>4</v>
      </c>
      <c r="W28" s="17" t="str">
        <f t="shared" ca="1" si="2"/>
        <v>ERROR</v>
      </c>
      <c r="X28" s="82" t="str">
        <f t="shared" ca="1" si="3"/>
        <v>SIN SEGURO</v>
      </c>
      <c r="Y28" s="83">
        <v>40512</v>
      </c>
    </row>
    <row r="29" spans="1:25" ht="15.75" x14ac:dyDescent="0.25">
      <c r="A29" s="1" t="s">
        <v>8</v>
      </c>
      <c r="B29" s="22"/>
      <c r="C29" s="2" t="s">
        <v>119</v>
      </c>
      <c r="D29" s="3">
        <v>2550681</v>
      </c>
      <c r="E29" s="4" t="s">
        <v>120</v>
      </c>
      <c r="F29" s="4"/>
      <c r="G29" s="22" t="s">
        <v>121</v>
      </c>
      <c r="H29" s="30" t="s">
        <v>122</v>
      </c>
      <c r="I29" s="2" t="s">
        <v>123</v>
      </c>
      <c r="J29" s="19"/>
      <c r="K29" s="20" t="s">
        <v>124</v>
      </c>
      <c r="L29" s="40" t="s">
        <v>125</v>
      </c>
      <c r="M29" s="12">
        <v>28308</v>
      </c>
      <c r="N29" s="11">
        <f t="shared" ca="1" si="0"/>
        <v>40.947945205479449</v>
      </c>
      <c r="O29" s="12">
        <v>41739</v>
      </c>
      <c r="P29" s="11">
        <f t="shared" ca="1" si="1"/>
        <v>4.1506849315068495</v>
      </c>
      <c r="Q29" s="13"/>
      <c r="R29" s="14">
        <v>3342</v>
      </c>
      <c r="S29" s="15" t="s">
        <v>6</v>
      </c>
      <c r="T29" s="15" t="s">
        <v>15</v>
      </c>
      <c r="U29" s="16"/>
      <c r="V29" s="17">
        <v>4</v>
      </c>
      <c r="W29" s="17" t="str">
        <f t="shared" ca="1" si="2"/>
        <v>ERROR</v>
      </c>
      <c r="X29" s="82" t="str">
        <f t="shared" ca="1" si="3"/>
        <v>SIN SEGURO</v>
      </c>
      <c r="Y29" s="83">
        <v>42155</v>
      </c>
    </row>
    <row r="30" spans="1:25" ht="15.75" x14ac:dyDescent="0.25">
      <c r="A30" s="1" t="s">
        <v>8</v>
      </c>
      <c r="B30" s="18"/>
      <c r="C30" s="2" t="s">
        <v>126</v>
      </c>
      <c r="D30" s="3"/>
      <c r="E30" s="3" t="s">
        <v>127</v>
      </c>
      <c r="F30" s="3"/>
      <c r="G30" s="18"/>
      <c r="H30" s="1"/>
      <c r="I30" s="2" t="s">
        <v>128</v>
      </c>
      <c r="J30" s="19"/>
      <c r="K30" s="20" t="s">
        <v>129</v>
      </c>
      <c r="L30" s="40" t="s">
        <v>130</v>
      </c>
      <c r="M30" s="12">
        <v>23766</v>
      </c>
      <c r="N30" s="11">
        <f t="shared" ca="1" si="0"/>
        <v>53.391780821917806</v>
      </c>
      <c r="O30" s="12">
        <v>41703</v>
      </c>
      <c r="P30" s="11">
        <f t="shared" ca="1" si="1"/>
        <v>4.2493150684931509</v>
      </c>
      <c r="Q30" s="41"/>
      <c r="R30" s="14">
        <v>3333</v>
      </c>
      <c r="S30" s="15" t="s">
        <v>6</v>
      </c>
      <c r="T30" s="15" t="s">
        <v>15</v>
      </c>
      <c r="U30" s="16"/>
      <c r="V30" s="17">
        <v>4</v>
      </c>
      <c r="W30" s="17" t="str">
        <f t="shared" ca="1" si="2"/>
        <v>ERROR</v>
      </c>
      <c r="X30" s="82" t="str">
        <f t="shared" ca="1" si="3"/>
        <v>SIN SEGURO</v>
      </c>
      <c r="Y30" s="83">
        <v>42035</v>
      </c>
    </row>
    <row r="31" spans="1:25" ht="15.75" x14ac:dyDescent="0.25">
      <c r="A31" s="1" t="s">
        <v>8</v>
      </c>
      <c r="B31" s="18"/>
      <c r="C31" s="2" t="s">
        <v>131</v>
      </c>
      <c r="D31" s="3">
        <v>2547083</v>
      </c>
      <c r="E31" s="3" t="s">
        <v>132</v>
      </c>
      <c r="F31" s="3"/>
      <c r="G31" s="18"/>
      <c r="H31" s="1"/>
      <c r="I31" s="2"/>
      <c r="J31" s="19"/>
      <c r="K31" s="35">
        <v>1103221261</v>
      </c>
      <c r="L31" s="40" t="s">
        <v>133</v>
      </c>
      <c r="M31" s="12">
        <v>26635</v>
      </c>
      <c r="N31" s="11">
        <f t="shared" ca="1" si="0"/>
        <v>45.531506849315072</v>
      </c>
      <c r="O31" s="12">
        <v>39822</v>
      </c>
      <c r="P31" s="11">
        <f t="shared" ca="1" si="1"/>
        <v>9.4027397260273968</v>
      </c>
      <c r="Q31" s="13"/>
      <c r="R31" s="14">
        <v>3101</v>
      </c>
      <c r="S31" s="15" t="s">
        <v>6</v>
      </c>
      <c r="T31" s="15" t="s">
        <v>7</v>
      </c>
      <c r="U31" s="16"/>
      <c r="V31" s="17">
        <v>4</v>
      </c>
      <c r="W31" s="17" t="str">
        <f t="shared" ca="1" si="2"/>
        <v>ERROR</v>
      </c>
      <c r="X31" s="82" t="str">
        <f t="shared" ca="1" si="3"/>
        <v>SIN SEGURO</v>
      </c>
      <c r="Y31" s="83"/>
    </row>
    <row r="32" spans="1:25" ht="15.75" x14ac:dyDescent="0.25">
      <c r="A32" s="1" t="s">
        <v>8</v>
      </c>
      <c r="B32" s="2" t="s">
        <v>134</v>
      </c>
      <c r="C32" s="2" t="s">
        <v>135</v>
      </c>
      <c r="D32" s="4">
        <v>2585136</v>
      </c>
      <c r="E32" s="4" t="s">
        <v>136</v>
      </c>
      <c r="F32" s="4"/>
      <c r="G32" s="2" t="s">
        <v>137</v>
      </c>
      <c r="H32" s="42" t="s">
        <v>138</v>
      </c>
      <c r="I32" s="2" t="s">
        <v>139</v>
      </c>
      <c r="J32" s="19" t="s">
        <v>140</v>
      </c>
      <c r="K32" s="20" t="s">
        <v>141</v>
      </c>
      <c r="L32" s="40" t="s">
        <v>142</v>
      </c>
      <c r="M32" s="12">
        <v>26153</v>
      </c>
      <c r="N32" s="11">
        <f t="shared" ca="1" si="0"/>
        <v>46.852054794520548</v>
      </c>
      <c r="O32" s="12">
        <v>37559</v>
      </c>
      <c r="P32" s="11">
        <f t="shared" ca="1" si="1"/>
        <v>15.602739726027398</v>
      </c>
      <c r="Q32" s="13"/>
      <c r="R32" s="14">
        <v>2424</v>
      </c>
      <c r="S32" s="15" t="s">
        <v>6</v>
      </c>
      <c r="T32" s="15" t="s">
        <v>7</v>
      </c>
      <c r="U32" s="16"/>
      <c r="V32" s="17">
        <v>2</v>
      </c>
      <c r="W32" s="17" t="str">
        <f t="shared" ca="1" si="2"/>
        <v>ERROR</v>
      </c>
      <c r="X32" s="82" t="str">
        <f t="shared" ca="1" si="3"/>
        <v>SIN SEGURO</v>
      </c>
      <c r="Y32" s="83">
        <v>42947</v>
      </c>
    </row>
    <row r="33" spans="1:25" ht="15.75" x14ac:dyDescent="0.25">
      <c r="A33" s="1" t="s">
        <v>8</v>
      </c>
      <c r="B33" s="18"/>
      <c r="C33" s="2" t="s">
        <v>143</v>
      </c>
      <c r="D33" s="3" t="s">
        <v>144</v>
      </c>
      <c r="E33" s="3"/>
      <c r="F33" s="3"/>
      <c r="G33" s="18"/>
      <c r="H33" s="1"/>
      <c r="I33" s="2"/>
      <c r="J33" s="19"/>
      <c r="K33" s="35">
        <v>1101800348</v>
      </c>
      <c r="L33" s="40" t="s">
        <v>145</v>
      </c>
      <c r="M33" s="12">
        <v>21403</v>
      </c>
      <c r="N33" s="11">
        <f t="shared" ca="1" si="0"/>
        <v>59.865753424657534</v>
      </c>
      <c r="O33" s="12">
        <v>38810</v>
      </c>
      <c r="P33" s="11">
        <f t="shared" ca="1" si="1"/>
        <v>12.175342465753424</v>
      </c>
      <c r="Q33" s="13"/>
      <c r="R33" s="14">
        <v>2719</v>
      </c>
      <c r="S33" s="15" t="s">
        <v>6</v>
      </c>
      <c r="T33" s="15" t="s">
        <v>15</v>
      </c>
      <c r="U33" s="16"/>
      <c r="V33" s="17">
        <v>4</v>
      </c>
      <c r="W33" s="17" t="str">
        <f t="shared" ca="1" si="2"/>
        <v>ERROR</v>
      </c>
      <c r="X33" s="82" t="str">
        <f t="shared" ca="1" si="3"/>
        <v>SIN SEGURO</v>
      </c>
      <c r="Y33" s="83">
        <v>40574</v>
      </c>
    </row>
    <row r="34" spans="1:25" ht="15.75" x14ac:dyDescent="0.25">
      <c r="A34" s="1" t="s">
        <v>8</v>
      </c>
      <c r="B34" s="18"/>
      <c r="C34" s="2" t="s">
        <v>146</v>
      </c>
      <c r="D34" s="3">
        <v>2610213</v>
      </c>
      <c r="E34" s="3" t="s">
        <v>147</v>
      </c>
      <c r="F34" s="3"/>
      <c r="G34" s="18"/>
      <c r="H34" s="1"/>
      <c r="I34" s="2" t="s">
        <v>148</v>
      </c>
      <c r="J34" s="19"/>
      <c r="K34" s="20" t="s">
        <v>149</v>
      </c>
      <c r="L34" s="40" t="s">
        <v>150</v>
      </c>
      <c r="M34" s="12">
        <v>22964</v>
      </c>
      <c r="N34" s="11">
        <f t="shared" ca="1" si="0"/>
        <v>55.589041095890408</v>
      </c>
      <c r="O34" s="12">
        <v>39751</v>
      </c>
      <c r="P34" s="11">
        <f t="shared" ca="1" si="1"/>
        <v>9.5972602739726032</v>
      </c>
      <c r="Q34" s="41"/>
      <c r="R34" s="14">
        <v>3076</v>
      </c>
      <c r="S34" s="15" t="s">
        <v>6</v>
      </c>
      <c r="T34" s="15" t="s">
        <v>7</v>
      </c>
      <c r="U34" s="16"/>
      <c r="V34" s="17">
        <v>4</v>
      </c>
      <c r="W34" s="17" t="str">
        <f t="shared" ca="1" si="2"/>
        <v>ERROR</v>
      </c>
      <c r="X34" s="82" t="str">
        <f t="shared" ca="1" si="3"/>
        <v>SIN SEGURO</v>
      </c>
      <c r="Y34" s="83">
        <v>41851</v>
      </c>
    </row>
    <row r="35" spans="1:25" ht="15.75" x14ac:dyDescent="0.25">
      <c r="A35" s="1" t="s">
        <v>8</v>
      </c>
      <c r="B35" s="18"/>
      <c r="C35" s="2" t="s">
        <v>151</v>
      </c>
      <c r="D35" s="3">
        <v>2571347</v>
      </c>
      <c r="E35" s="3"/>
      <c r="F35" s="3"/>
      <c r="G35" s="18"/>
      <c r="H35" s="1"/>
      <c r="I35" s="2"/>
      <c r="J35" s="19"/>
      <c r="K35" s="35">
        <v>1100346434</v>
      </c>
      <c r="L35" s="40" t="s">
        <v>152</v>
      </c>
      <c r="M35" s="12">
        <v>18128</v>
      </c>
      <c r="N35" s="11">
        <f t="shared" ca="1" si="0"/>
        <v>68.838356164383555</v>
      </c>
      <c r="O35" s="12">
        <v>34761</v>
      </c>
      <c r="P35" s="11">
        <f t="shared" ca="1" si="1"/>
        <v>23.268493150684932</v>
      </c>
      <c r="Q35" s="13"/>
      <c r="R35" s="14">
        <v>1764</v>
      </c>
      <c r="S35" s="15" t="s">
        <v>6</v>
      </c>
      <c r="T35" s="15" t="s">
        <v>7</v>
      </c>
      <c r="U35" s="16"/>
      <c r="V35" s="17">
        <v>4</v>
      </c>
      <c r="W35" s="17" t="str">
        <f t="shared" ca="1" si="2"/>
        <v>ERROR</v>
      </c>
      <c r="X35" s="82" t="str">
        <f t="shared" ca="1" si="3"/>
        <v>SIN SEGURO</v>
      </c>
      <c r="Y35" s="83"/>
    </row>
    <row r="36" spans="1:25" ht="15.75" x14ac:dyDescent="0.25">
      <c r="A36" s="1" t="s">
        <v>8</v>
      </c>
      <c r="B36" s="18"/>
      <c r="C36" s="2" t="s">
        <v>153</v>
      </c>
      <c r="D36" s="3"/>
      <c r="E36" s="3" t="s">
        <v>154</v>
      </c>
      <c r="F36" s="3"/>
      <c r="G36" s="18"/>
      <c r="H36" s="1"/>
      <c r="I36" s="2" t="s">
        <v>155</v>
      </c>
      <c r="J36" s="19"/>
      <c r="K36" s="35">
        <v>1103694632</v>
      </c>
      <c r="L36" s="40" t="s">
        <v>156</v>
      </c>
      <c r="M36" s="12">
        <v>30441</v>
      </c>
      <c r="N36" s="11">
        <f t="shared" ca="1" si="0"/>
        <v>35.104109589041094</v>
      </c>
      <c r="O36" s="12">
        <v>39769</v>
      </c>
      <c r="P36" s="11">
        <f t="shared" ca="1" si="1"/>
        <v>9.5479452054794525</v>
      </c>
      <c r="Q36" s="13"/>
      <c r="R36" s="14">
        <v>3084</v>
      </c>
      <c r="S36" s="15" t="s">
        <v>6</v>
      </c>
      <c r="T36" s="15" t="s">
        <v>15</v>
      </c>
      <c r="U36" s="16"/>
      <c r="V36" s="17">
        <v>4</v>
      </c>
      <c r="W36" s="17" t="str">
        <f t="shared" ca="1" si="2"/>
        <v>ERROR</v>
      </c>
      <c r="X36" s="82" t="str">
        <f t="shared" ca="1" si="3"/>
        <v>SIN SEGURO</v>
      </c>
      <c r="Y36" s="83">
        <v>40268</v>
      </c>
    </row>
    <row r="37" spans="1:25" ht="15.75" x14ac:dyDescent="0.25">
      <c r="A37" s="1" t="s">
        <v>8</v>
      </c>
      <c r="B37" s="2"/>
      <c r="C37" s="2" t="s">
        <v>157</v>
      </c>
      <c r="D37" s="3">
        <v>2576114</v>
      </c>
      <c r="E37" s="4" t="s">
        <v>158</v>
      </c>
      <c r="F37" s="4"/>
      <c r="G37" s="2" t="s">
        <v>159</v>
      </c>
      <c r="H37" s="30" t="s">
        <v>160</v>
      </c>
      <c r="I37" s="2" t="s">
        <v>161</v>
      </c>
      <c r="J37" s="19" t="s">
        <v>44</v>
      </c>
      <c r="K37" s="20" t="s">
        <v>162</v>
      </c>
      <c r="L37" s="40" t="s">
        <v>163</v>
      </c>
      <c r="M37" s="12">
        <v>19803</v>
      </c>
      <c r="N37" s="11">
        <f t="shared" ca="1" si="0"/>
        <v>64.249315068493146</v>
      </c>
      <c r="O37" s="12">
        <v>36390</v>
      </c>
      <c r="P37" s="11">
        <f t="shared" ca="1" si="1"/>
        <v>18.805479452054794</v>
      </c>
      <c r="Q37" s="13"/>
      <c r="R37" s="14">
        <v>2071</v>
      </c>
      <c r="S37" s="15" t="s">
        <v>6</v>
      </c>
      <c r="T37" s="15" t="s">
        <v>15</v>
      </c>
      <c r="U37" s="16" t="s">
        <v>108</v>
      </c>
      <c r="V37" s="17">
        <v>4</v>
      </c>
      <c r="W37" s="17" t="str">
        <f t="shared" ca="1" si="2"/>
        <v>ERROR</v>
      </c>
      <c r="X37" s="82" t="str">
        <f t="shared" ca="1" si="3"/>
        <v>SIN SEGURO</v>
      </c>
      <c r="Y37" s="83">
        <v>42886</v>
      </c>
    </row>
    <row r="38" spans="1:25" ht="15.75" x14ac:dyDescent="0.25">
      <c r="A38" s="1" t="s">
        <v>8</v>
      </c>
      <c r="B38" s="22"/>
      <c r="C38" s="2" t="s">
        <v>164</v>
      </c>
      <c r="D38" s="3"/>
      <c r="E38" s="3" t="s">
        <v>165</v>
      </c>
      <c r="F38" s="3"/>
      <c r="G38" s="22" t="s">
        <v>166</v>
      </c>
      <c r="H38" s="43" t="s">
        <v>56</v>
      </c>
      <c r="I38" s="2" t="s">
        <v>50</v>
      </c>
      <c r="J38" s="19"/>
      <c r="K38" s="20" t="s">
        <v>167</v>
      </c>
      <c r="L38" s="40" t="s">
        <v>168</v>
      </c>
      <c r="M38" s="12">
        <v>22021</v>
      </c>
      <c r="N38" s="11">
        <f t="shared" ca="1" si="0"/>
        <v>58.172602739726024</v>
      </c>
      <c r="O38" s="12">
        <v>41877</v>
      </c>
      <c r="P38" s="11">
        <f t="shared" ca="1" si="1"/>
        <v>3.7726027397260276</v>
      </c>
      <c r="Q38" s="13"/>
      <c r="R38" s="14">
        <v>3350</v>
      </c>
      <c r="S38" s="15" t="s">
        <v>6</v>
      </c>
      <c r="T38" s="15" t="s">
        <v>7</v>
      </c>
      <c r="U38" s="16"/>
      <c r="V38" s="17">
        <v>4</v>
      </c>
      <c r="W38" s="17" t="str">
        <f t="shared" ca="1" si="2"/>
        <v>ERROR</v>
      </c>
      <c r="X38" s="82" t="str">
        <f t="shared" ca="1" si="3"/>
        <v>SIN SEGURO</v>
      </c>
      <c r="Y38" s="83">
        <v>42094</v>
      </c>
    </row>
    <row r="39" spans="1:25" ht="15.75" x14ac:dyDescent="0.25">
      <c r="A39" s="1" t="s">
        <v>8</v>
      </c>
      <c r="B39" s="18"/>
      <c r="C39" s="2" t="s">
        <v>169</v>
      </c>
      <c r="D39" s="3">
        <v>2565587</v>
      </c>
      <c r="E39" s="3" t="s">
        <v>170</v>
      </c>
      <c r="F39" s="3"/>
      <c r="G39" s="18"/>
      <c r="H39" s="1"/>
      <c r="I39" s="2" t="s">
        <v>171</v>
      </c>
      <c r="J39" s="19"/>
      <c r="K39" s="20" t="s">
        <v>172</v>
      </c>
      <c r="L39" s="40" t="s">
        <v>173</v>
      </c>
      <c r="M39" s="12">
        <v>28643</v>
      </c>
      <c r="N39" s="11">
        <f t="shared" ca="1" si="0"/>
        <v>40.030136986301372</v>
      </c>
      <c r="O39" s="12">
        <v>40190</v>
      </c>
      <c r="P39" s="11">
        <f t="shared" ca="1" si="1"/>
        <v>8.3945205479452056</v>
      </c>
      <c r="Q39" s="41"/>
      <c r="R39" s="14">
        <v>3180</v>
      </c>
      <c r="S39" s="15" t="s">
        <v>6</v>
      </c>
      <c r="T39" s="15" t="s">
        <v>15</v>
      </c>
      <c r="U39" s="16"/>
      <c r="V39" s="17">
        <v>4</v>
      </c>
      <c r="W39" s="17" t="str">
        <f t="shared" ca="1" si="2"/>
        <v>ERROR</v>
      </c>
      <c r="X39" s="82" t="str">
        <f t="shared" ca="1" si="3"/>
        <v>SIN SEGURO</v>
      </c>
      <c r="Y39" s="83">
        <v>41973</v>
      </c>
    </row>
    <row r="40" spans="1:25" ht="15.75" x14ac:dyDescent="0.25">
      <c r="A40" s="1" t="s">
        <v>8</v>
      </c>
      <c r="B40" s="18"/>
      <c r="C40" s="2" t="s">
        <v>174</v>
      </c>
      <c r="D40" s="3">
        <v>2573737</v>
      </c>
      <c r="E40" s="3"/>
      <c r="F40" s="3"/>
      <c r="G40" s="18"/>
      <c r="H40" s="1"/>
      <c r="I40" s="2" t="s">
        <v>175</v>
      </c>
      <c r="J40" s="19"/>
      <c r="K40" s="35">
        <v>1103387518</v>
      </c>
      <c r="L40" s="40" t="s">
        <v>176</v>
      </c>
      <c r="M40" s="39"/>
      <c r="N40" s="11">
        <f t="shared" ca="1" si="0"/>
        <v>118.50410958904109</v>
      </c>
      <c r="O40" s="12">
        <v>40359</v>
      </c>
      <c r="P40" s="11">
        <f t="shared" ca="1" si="1"/>
        <v>7.9315068493150687</v>
      </c>
      <c r="Q40" s="13"/>
      <c r="R40" s="14">
        <v>3222</v>
      </c>
      <c r="S40" s="15" t="s">
        <v>6</v>
      </c>
      <c r="T40" s="15" t="s">
        <v>15</v>
      </c>
      <c r="U40" s="16"/>
      <c r="V40" s="17">
        <v>4</v>
      </c>
      <c r="W40" s="17" t="str">
        <f t="shared" ca="1" si="2"/>
        <v>ERROR</v>
      </c>
      <c r="X40" s="82" t="str">
        <f t="shared" ca="1" si="3"/>
        <v>SIN SEGURO</v>
      </c>
      <c r="Y40" s="83">
        <v>40451</v>
      </c>
    </row>
    <row r="41" spans="1:25" ht="15.75" x14ac:dyDescent="0.25">
      <c r="A41" s="1" t="s">
        <v>8</v>
      </c>
      <c r="B41" s="18"/>
      <c r="C41" s="2" t="s">
        <v>177</v>
      </c>
      <c r="D41" s="3">
        <v>2576636</v>
      </c>
      <c r="E41" s="3" t="s">
        <v>178</v>
      </c>
      <c r="F41" s="3"/>
      <c r="G41" s="18"/>
      <c r="H41" s="1"/>
      <c r="I41" s="2" t="s">
        <v>179</v>
      </c>
      <c r="J41" s="19"/>
      <c r="K41" s="35">
        <v>1101751673</v>
      </c>
      <c r="L41" s="40" t="s">
        <v>180</v>
      </c>
      <c r="M41" s="12">
        <v>20652</v>
      </c>
      <c r="N41" s="11">
        <f t="shared" ca="1" si="0"/>
        <v>61.923287671232877</v>
      </c>
      <c r="O41" s="12">
        <v>32597</v>
      </c>
      <c r="P41" s="11">
        <f t="shared" ca="1" si="1"/>
        <v>29.197260273972603</v>
      </c>
      <c r="Q41" s="13"/>
      <c r="R41" s="14">
        <v>1388</v>
      </c>
      <c r="S41" s="15" t="s">
        <v>6</v>
      </c>
      <c r="T41" s="15"/>
      <c r="U41" s="16"/>
      <c r="V41" s="17">
        <v>4</v>
      </c>
      <c r="W41" s="17" t="str">
        <f t="shared" ca="1" si="2"/>
        <v>ERROR</v>
      </c>
      <c r="X41" s="82" t="str">
        <f t="shared" ca="1" si="3"/>
        <v>SIN SEGURO</v>
      </c>
      <c r="Y41" s="83"/>
    </row>
    <row r="42" spans="1:25" ht="15.75" x14ac:dyDescent="0.25">
      <c r="A42" s="1" t="s">
        <v>8</v>
      </c>
      <c r="B42" s="2"/>
      <c r="C42" s="2"/>
      <c r="D42" s="3"/>
      <c r="E42" s="4" t="s">
        <v>181</v>
      </c>
      <c r="F42" s="4"/>
      <c r="G42" s="2"/>
      <c r="H42" s="30"/>
      <c r="I42" s="2" t="s">
        <v>182</v>
      </c>
      <c r="J42" s="19"/>
      <c r="K42" s="20" t="s">
        <v>183</v>
      </c>
      <c r="L42" s="40" t="s">
        <v>184</v>
      </c>
      <c r="M42" s="12">
        <v>27976</v>
      </c>
      <c r="N42" s="11">
        <f t="shared" ca="1" si="0"/>
        <v>41.857534246575341</v>
      </c>
      <c r="O42" s="12">
        <v>39799</v>
      </c>
      <c r="P42" s="11">
        <f t="shared" ca="1" si="1"/>
        <v>9.4657534246575334</v>
      </c>
      <c r="Q42" s="13"/>
      <c r="R42" s="14">
        <v>3098</v>
      </c>
      <c r="S42" s="15" t="s">
        <v>6</v>
      </c>
      <c r="T42" s="15" t="s">
        <v>15</v>
      </c>
      <c r="U42" s="16"/>
      <c r="V42" s="17">
        <v>4</v>
      </c>
      <c r="W42" s="17" t="str">
        <f t="shared" ca="1" si="2"/>
        <v>ERROR</v>
      </c>
      <c r="X42" s="82" t="str">
        <f t="shared" ca="1" si="3"/>
        <v>SIN SEGURO</v>
      </c>
      <c r="Y42" s="83">
        <v>42521</v>
      </c>
    </row>
    <row r="43" spans="1:25" ht="15.75" x14ac:dyDescent="0.25">
      <c r="A43" s="1" t="s">
        <v>8</v>
      </c>
      <c r="B43" s="18"/>
      <c r="C43" s="2" t="s">
        <v>185</v>
      </c>
      <c r="D43" s="3">
        <v>2640278</v>
      </c>
      <c r="E43" s="3" t="s">
        <v>186</v>
      </c>
      <c r="F43" s="3"/>
      <c r="G43" s="18"/>
      <c r="H43" s="1"/>
      <c r="I43" s="2"/>
      <c r="J43" s="19"/>
      <c r="K43" s="35">
        <v>1102663224</v>
      </c>
      <c r="L43" s="40" t="s">
        <v>187</v>
      </c>
      <c r="M43" s="12">
        <v>25088</v>
      </c>
      <c r="N43" s="11">
        <f t="shared" ca="1" si="0"/>
        <v>49.769863013698632</v>
      </c>
      <c r="O43" s="12">
        <v>40654</v>
      </c>
      <c r="P43" s="11">
        <f t="shared" ca="1" si="1"/>
        <v>7.1232876712328768</v>
      </c>
      <c r="Q43" s="13"/>
      <c r="R43" s="14">
        <v>3244</v>
      </c>
      <c r="S43" s="15" t="s">
        <v>6</v>
      </c>
      <c r="T43" s="15" t="s">
        <v>15</v>
      </c>
      <c r="U43" s="16"/>
      <c r="V43" s="17">
        <v>4</v>
      </c>
      <c r="W43" s="17" t="str">
        <f t="shared" ca="1" si="2"/>
        <v>ERROR</v>
      </c>
      <c r="X43" s="82" t="str">
        <f t="shared" ca="1" si="3"/>
        <v>SIN SEGURO</v>
      </c>
      <c r="Y43" s="83">
        <v>40724</v>
      </c>
    </row>
    <row r="44" spans="1:25" ht="15.75" x14ac:dyDescent="0.25">
      <c r="A44" s="1" t="s">
        <v>8</v>
      </c>
      <c r="B44" s="18"/>
      <c r="C44" s="2" t="s">
        <v>188</v>
      </c>
      <c r="D44" s="3">
        <v>2582864</v>
      </c>
      <c r="E44" s="3"/>
      <c r="F44" s="3"/>
      <c r="G44" s="18"/>
      <c r="H44" s="1"/>
      <c r="I44" s="2" t="s">
        <v>189</v>
      </c>
      <c r="J44" s="19"/>
      <c r="K44" s="35">
        <v>1103328231</v>
      </c>
      <c r="L44" s="40" t="s">
        <v>190</v>
      </c>
      <c r="M44" s="12">
        <v>27814</v>
      </c>
      <c r="N44" s="11">
        <f t="shared" ca="1" si="0"/>
        <v>42.301369863013697</v>
      </c>
      <c r="O44" s="12">
        <v>39219</v>
      </c>
      <c r="P44" s="11">
        <f t="shared" ca="1" si="1"/>
        <v>11.054794520547945</v>
      </c>
      <c r="Q44" s="13"/>
      <c r="R44" s="14">
        <v>2853</v>
      </c>
      <c r="S44" s="15" t="s">
        <v>6</v>
      </c>
      <c r="T44" s="15" t="s">
        <v>7</v>
      </c>
      <c r="U44" s="16"/>
      <c r="V44" s="17">
        <v>4</v>
      </c>
      <c r="W44" s="17" t="str">
        <f t="shared" ca="1" si="2"/>
        <v>ERROR</v>
      </c>
      <c r="X44" s="82" t="str">
        <f t="shared" ca="1" si="3"/>
        <v>SIN SEGURO</v>
      </c>
      <c r="Y44" s="83"/>
    </row>
    <row r="45" spans="1:25" ht="15.75" x14ac:dyDescent="0.25">
      <c r="A45" s="1" t="s">
        <v>8</v>
      </c>
      <c r="B45" s="18"/>
      <c r="C45" s="2" t="s">
        <v>191</v>
      </c>
      <c r="D45" s="3">
        <v>2563484</v>
      </c>
      <c r="E45" s="4" t="s">
        <v>192</v>
      </c>
      <c r="F45" s="4"/>
      <c r="G45" s="18" t="s">
        <v>193</v>
      </c>
      <c r="H45" s="32" t="s">
        <v>38</v>
      </c>
      <c r="I45" s="2" t="s">
        <v>194</v>
      </c>
      <c r="J45" s="19"/>
      <c r="K45" s="20" t="s">
        <v>195</v>
      </c>
      <c r="L45" s="40" t="s">
        <v>196</v>
      </c>
      <c r="M45" s="12">
        <v>25903</v>
      </c>
      <c r="N45" s="11">
        <f t="shared" ca="1" si="0"/>
        <v>47.536986301369865</v>
      </c>
      <c r="O45" s="12">
        <v>37544</v>
      </c>
      <c r="P45" s="11">
        <f t="shared" ca="1" si="1"/>
        <v>15.643835616438356</v>
      </c>
      <c r="Q45" s="13"/>
      <c r="R45" s="14">
        <v>2418</v>
      </c>
      <c r="S45" s="15" t="s">
        <v>6</v>
      </c>
      <c r="T45" s="15" t="s">
        <v>7</v>
      </c>
      <c r="U45" s="16"/>
      <c r="V45" s="17">
        <v>4</v>
      </c>
      <c r="W45" s="17" t="str">
        <f t="shared" ca="1" si="2"/>
        <v>ERROR</v>
      </c>
      <c r="X45" s="82" t="str">
        <f t="shared" ca="1" si="3"/>
        <v>SIN SEGURO</v>
      </c>
      <c r="Y45" s="83">
        <v>42400</v>
      </c>
    </row>
    <row r="46" spans="1:25" ht="15.75" x14ac:dyDescent="0.25">
      <c r="A46" s="1" t="s">
        <v>8</v>
      </c>
      <c r="B46" s="18"/>
      <c r="C46" s="2" t="s">
        <v>197</v>
      </c>
      <c r="D46" s="3"/>
      <c r="E46" s="3" t="s">
        <v>198</v>
      </c>
      <c r="F46" s="3"/>
      <c r="G46" s="18"/>
      <c r="H46" s="1"/>
      <c r="I46" s="2" t="s">
        <v>199</v>
      </c>
      <c r="J46" s="19"/>
      <c r="K46" s="20" t="s">
        <v>200</v>
      </c>
      <c r="L46" s="40" t="s">
        <v>201</v>
      </c>
      <c r="M46" s="12">
        <v>32453</v>
      </c>
      <c r="N46" s="11">
        <f t="shared" ca="1" si="0"/>
        <v>29.591780821917808</v>
      </c>
      <c r="O46" s="12">
        <v>41733</v>
      </c>
      <c r="P46" s="11">
        <f t="shared" ca="1" si="1"/>
        <v>4.1671232876712327</v>
      </c>
      <c r="Q46" s="41"/>
      <c r="R46" s="14">
        <v>3337</v>
      </c>
      <c r="S46" s="15" t="s">
        <v>6</v>
      </c>
      <c r="T46" s="15" t="s">
        <v>15</v>
      </c>
      <c r="U46" s="16"/>
      <c r="V46" s="17">
        <v>4</v>
      </c>
      <c r="W46" s="17" t="str">
        <f t="shared" ca="1" si="2"/>
        <v>ERROR</v>
      </c>
      <c r="X46" s="82" t="str">
        <f t="shared" ca="1" si="3"/>
        <v>SIN SEGURO</v>
      </c>
      <c r="Y46" s="83">
        <v>41912</v>
      </c>
    </row>
    <row r="47" spans="1:25" ht="15.75" x14ac:dyDescent="0.25">
      <c r="A47" s="1" t="s">
        <v>8</v>
      </c>
      <c r="B47" s="18"/>
      <c r="C47" s="2" t="s">
        <v>202</v>
      </c>
      <c r="D47" s="3">
        <v>562940</v>
      </c>
      <c r="E47" s="3"/>
      <c r="F47" s="3"/>
      <c r="G47" s="18"/>
      <c r="H47" s="1"/>
      <c r="I47" s="2" t="s">
        <v>203</v>
      </c>
      <c r="J47" s="19"/>
      <c r="K47" s="35">
        <v>1102899836</v>
      </c>
      <c r="L47" s="40" t="s">
        <v>204</v>
      </c>
      <c r="M47" s="12">
        <v>27991</v>
      </c>
      <c r="N47" s="11">
        <f t="shared" ca="1" si="0"/>
        <v>41.816438356164383</v>
      </c>
      <c r="O47" s="12">
        <v>39035</v>
      </c>
      <c r="P47" s="11">
        <f t="shared" ca="1" si="1"/>
        <v>11.558904109589042</v>
      </c>
      <c r="Q47" s="13"/>
      <c r="R47" s="14">
        <v>2779</v>
      </c>
      <c r="S47" s="15" t="s">
        <v>6</v>
      </c>
      <c r="T47" s="15" t="s">
        <v>15</v>
      </c>
      <c r="U47" s="16"/>
      <c r="V47" s="17">
        <v>4</v>
      </c>
      <c r="W47" s="17" t="str">
        <f t="shared" ca="1" si="2"/>
        <v>ERROR</v>
      </c>
      <c r="X47" s="82" t="str">
        <f t="shared" ca="1" si="3"/>
        <v>SIN SEGURO</v>
      </c>
      <c r="Y47" s="83">
        <v>40451</v>
      </c>
    </row>
    <row r="48" spans="1:25" ht="15.75" x14ac:dyDescent="0.25">
      <c r="A48" s="1" t="s">
        <v>8</v>
      </c>
      <c r="B48" s="18"/>
      <c r="C48" s="2" t="s">
        <v>205</v>
      </c>
      <c r="D48" s="3">
        <v>2560009</v>
      </c>
      <c r="E48" s="3"/>
      <c r="F48" s="3"/>
      <c r="G48" s="18"/>
      <c r="H48" s="1"/>
      <c r="I48" s="2" t="s">
        <v>206</v>
      </c>
      <c r="J48" s="19"/>
      <c r="K48" s="35">
        <v>1101903860</v>
      </c>
      <c r="L48" s="40" t="s">
        <v>207</v>
      </c>
      <c r="M48" s="12">
        <v>27515</v>
      </c>
      <c r="N48" s="11">
        <f t="shared" ca="1" si="0"/>
        <v>43.12054794520548</v>
      </c>
      <c r="O48" s="12">
        <v>39213</v>
      </c>
      <c r="P48" s="11">
        <f t="shared" ca="1" si="1"/>
        <v>11.07123287671233</v>
      </c>
      <c r="Q48" s="13"/>
      <c r="R48" s="14">
        <v>2842</v>
      </c>
      <c r="S48" s="15" t="s">
        <v>6</v>
      </c>
      <c r="T48" s="15" t="s">
        <v>15</v>
      </c>
      <c r="U48" s="16"/>
      <c r="V48" s="17">
        <v>4</v>
      </c>
      <c r="W48" s="17" t="str">
        <f t="shared" ca="1" si="2"/>
        <v>ERROR</v>
      </c>
      <c r="X48" s="82" t="str">
        <f t="shared" ca="1" si="3"/>
        <v>SIN SEGURO</v>
      </c>
      <c r="Y48" s="83">
        <v>40939</v>
      </c>
    </row>
    <row r="49" spans="1:25" ht="15.75" x14ac:dyDescent="0.25">
      <c r="A49" s="1" t="s">
        <v>8</v>
      </c>
      <c r="B49" s="18"/>
      <c r="C49" s="2" t="s">
        <v>208</v>
      </c>
      <c r="D49" s="3">
        <v>571485</v>
      </c>
      <c r="E49" s="3" t="s">
        <v>209</v>
      </c>
      <c r="F49" s="3"/>
      <c r="G49" s="18"/>
      <c r="H49" s="1"/>
      <c r="I49" s="2" t="s">
        <v>210</v>
      </c>
      <c r="J49" s="19"/>
      <c r="K49" s="35">
        <v>1103329080</v>
      </c>
      <c r="L49" s="40" t="s">
        <v>211</v>
      </c>
      <c r="M49" s="12">
        <v>27506</v>
      </c>
      <c r="N49" s="11">
        <f t="shared" ca="1" si="0"/>
        <v>43.145205479452052</v>
      </c>
      <c r="O49" s="12">
        <v>38049</v>
      </c>
      <c r="P49" s="11">
        <f t="shared" ca="1" si="1"/>
        <v>14.260273972602739</v>
      </c>
      <c r="Q49" s="13"/>
      <c r="R49" s="14">
        <v>2510</v>
      </c>
      <c r="S49" s="15" t="s">
        <v>6</v>
      </c>
      <c r="T49" s="15" t="s">
        <v>7</v>
      </c>
      <c r="U49" s="16"/>
      <c r="V49" s="17">
        <v>4</v>
      </c>
      <c r="W49" s="17" t="str">
        <f t="shared" ca="1" si="2"/>
        <v>ERROR</v>
      </c>
      <c r="X49" s="82" t="str">
        <f t="shared" ca="1" si="3"/>
        <v>SIN SEGURO</v>
      </c>
      <c r="Y49" s="83"/>
    </row>
    <row r="50" spans="1:25" ht="15.75" x14ac:dyDescent="0.25">
      <c r="A50" s="1" t="s">
        <v>8</v>
      </c>
      <c r="B50" s="18"/>
      <c r="C50" s="2" t="s">
        <v>212</v>
      </c>
      <c r="D50" s="3">
        <v>581848</v>
      </c>
      <c r="E50" s="3"/>
      <c r="F50" s="3"/>
      <c r="G50" s="18"/>
      <c r="H50" s="1"/>
      <c r="I50" s="2"/>
      <c r="J50" s="19"/>
      <c r="K50" s="35">
        <v>1101994224</v>
      </c>
      <c r="L50" s="40" t="s">
        <v>213</v>
      </c>
      <c r="M50" s="39"/>
      <c r="N50" s="11">
        <f t="shared" ca="1" si="0"/>
        <v>118.50410958904109</v>
      </c>
      <c r="O50" s="12">
        <v>34579</v>
      </c>
      <c r="P50" s="11">
        <f t="shared" ca="1" si="1"/>
        <v>23.767123287671232</v>
      </c>
      <c r="Q50" s="13"/>
      <c r="R50" s="14">
        <v>1699</v>
      </c>
      <c r="S50" s="15" t="s">
        <v>6</v>
      </c>
      <c r="T50" s="15" t="s">
        <v>15</v>
      </c>
      <c r="U50" s="16"/>
      <c r="V50" s="17">
        <v>4</v>
      </c>
      <c r="W50" s="17" t="str">
        <f t="shared" ca="1" si="2"/>
        <v>ERROR</v>
      </c>
      <c r="X50" s="82" t="str">
        <f t="shared" ca="1" si="3"/>
        <v>SIN SEGURO</v>
      </c>
      <c r="Y50" s="83">
        <v>40268</v>
      </c>
    </row>
    <row r="51" spans="1:25" ht="15.75" x14ac:dyDescent="0.25">
      <c r="A51" s="1" t="s">
        <v>8</v>
      </c>
      <c r="B51" s="18"/>
      <c r="C51" s="2" t="s">
        <v>214</v>
      </c>
      <c r="D51" s="3">
        <v>2584845</v>
      </c>
      <c r="E51" s="3"/>
      <c r="F51" s="3"/>
      <c r="G51" s="18"/>
      <c r="H51" s="1"/>
      <c r="I51" s="2"/>
      <c r="J51" s="19"/>
      <c r="K51" s="35">
        <v>1104010895</v>
      </c>
      <c r="L51" s="40" t="s">
        <v>215</v>
      </c>
      <c r="M51" s="12">
        <v>30387</v>
      </c>
      <c r="N51" s="11">
        <f t="shared" ca="1" si="0"/>
        <v>35.252054794520546</v>
      </c>
      <c r="O51" s="12">
        <v>39735</v>
      </c>
      <c r="P51" s="11">
        <f t="shared" ca="1" si="1"/>
        <v>9.6410958904109592</v>
      </c>
      <c r="Q51" s="13"/>
      <c r="R51" s="14">
        <v>3065</v>
      </c>
      <c r="S51" s="15" t="s">
        <v>6</v>
      </c>
      <c r="T51" s="15" t="s">
        <v>15</v>
      </c>
      <c r="U51" s="16"/>
      <c r="V51" s="17">
        <v>4</v>
      </c>
      <c r="W51" s="17" t="str">
        <f t="shared" ca="1" si="2"/>
        <v>ERROR</v>
      </c>
      <c r="X51" s="82" t="str">
        <f t="shared" ca="1" si="3"/>
        <v>SIN SEGURO</v>
      </c>
      <c r="Y51" s="83">
        <v>40633</v>
      </c>
    </row>
    <row r="52" spans="1:25" ht="15.75" x14ac:dyDescent="0.25">
      <c r="A52" s="1" t="s">
        <v>8</v>
      </c>
      <c r="B52" s="18"/>
      <c r="C52" s="2" t="s">
        <v>216</v>
      </c>
      <c r="D52" s="3">
        <v>2582390</v>
      </c>
      <c r="E52" s="3" t="s">
        <v>217</v>
      </c>
      <c r="F52" s="3"/>
      <c r="G52" s="18"/>
      <c r="H52" s="1"/>
      <c r="I52" s="2" t="s">
        <v>218</v>
      </c>
      <c r="J52" s="19"/>
      <c r="K52" s="35">
        <v>1102962089</v>
      </c>
      <c r="L52" s="40" t="s">
        <v>219</v>
      </c>
      <c r="M52" s="12">
        <v>27124</v>
      </c>
      <c r="N52" s="11">
        <f t="shared" ca="1" si="0"/>
        <v>44.19178082191781</v>
      </c>
      <c r="O52" s="12">
        <v>37001</v>
      </c>
      <c r="P52" s="11">
        <f t="shared" ca="1" si="1"/>
        <v>17.13150684931507</v>
      </c>
      <c r="Q52" s="41"/>
      <c r="R52" s="14">
        <v>2256</v>
      </c>
      <c r="S52" s="15" t="s">
        <v>6</v>
      </c>
      <c r="T52" s="15" t="s">
        <v>7</v>
      </c>
      <c r="U52" s="16"/>
      <c r="V52" s="17">
        <v>4</v>
      </c>
      <c r="W52" s="17" t="str">
        <f t="shared" ca="1" si="2"/>
        <v>ERROR</v>
      </c>
      <c r="X52" s="82" t="str">
        <f t="shared" ca="1" si="3"/>
        <v>SIN SEGURO</v>
      </c>
      <c r="Y52" s="83">
        <v>41670</v>
      </c>
    </row>
    <row r="53" spans="1:25" ht="15.75" x14ac:dyDescent="0.25">
      <c r="A53" s="1" t="s">
        <v>8</v>
      </c>
      <c r="B53" s="18"/>
      <c r="C53" s="2" t="s">
        <v>220</v>
      </c>
      <c r="D53" s="3">
        <v>2582396</v>
      </c>
      <c r="E53" s="4" t="s">
        <v>221</v>
      </c>
      <c r="F53" s="4"/>
      <c r="G53" s="18" t="s">
        <v>222</v>
      </c>
      <c r="H53" s="32" t="s">
        <v>223</v>
      </c>
      <c r="I53" s="2" t="s">
        <v>50</v>
      </c>
      <c r="J53" s="19"/>
      <c r="K53" s="20" t="s">
        <v>224</v>
      </c>
      <c r="L53" s="40" t="s">
        <v>225</v>
      </c>
      <c r="M53" s="12">
        <v>27891</v>
      </c>
      <c r="N53" s="11">
        <f t="shared" ca="1" si="0"/>
        <v>42.090410958904108</v>
      </c>
      <c r="O53" s="12">
        <v>39764</v>
      </c>
      <c r="P53" s="11">
        <f t="shared" ca="1" si="1"/>
        <v>9.5616438356164384</v>
      </c>
      <c r="Q53" s="13"/>
      <c r="R53" s="14">
        <v>3080</v>
      </c>
      <c r="S53" s="15" t="s">
        <v>6</v>
      </c>
      <c r="T53" s="15" t="s">
        <v>7</v>
      </c>
      <c r="U53" s="16"/>
      <c r="V53" s="17">
        <v>4</v>
      </c>
      <c r="W53" s="17" t="str">
        <f t="shared" ca="1" si="2"/>
        <v>ERROR</v>
      </c>
      <c r="X53" s="82" t="str">
        <f t="shared" ca="1" si="3"/>
        <v>SIN SEGURO</v>
      </c>
      <c r="Y53" s="83">
        <v>42400</v>
      </c>
    </row>
    <row r="54" spans="1:25" ht="15.75" x14ac:dyDescent="0.25">
      <c r="A54" s="1" t="s">
        <v>8</v>
      </c>
      <c r="B54" s="18"/>
      <c r="C54" s="2" t="s">
        <v>226</v>
      </c>
      <c r="D54" s="3">
        <v>2579513</v>
      </c>
      <c r="E54" s="3" t="s">
        <v>227</v>
      </c>
      <c r="F54" s="3"/>
      <c r="G54" s="18"/>
      <c r="H54" s="1"/>
      <c r="I54" s="2"/>
      <c r="J54" s="19"/>
      <c r="K54" s="35">
        <v>1102640768</v>
      </c>
      <c r="L54" s="40" t="s">
        <v>228</v>
      </c>
      <c r="M54" s="12">
        <v>25741</v>
      </c>
      <c r="N54" s="11">
        <f t="shared" ca="1" si="0"/>
        <v>47.980821917808221</v>
      </c>
      <c r="O54" s="12">
        <v>40149</v>
      </c>
      <c r="P54" s="11">
        <f t="shared" ca="1" si="1"/>
        <v>8.506849315068493</v>
      </c>
      <c r="Q54" s="13"/>
      <c r="R54" s="14">
        <v>3154</v>
      </c>
      <c r="S54" s="15" t="s">
        <v>6</v>
      </c>
      <c r="T54" s="15"/>
      <c r="U54" s="16"/>
      <c r="V54" s="17">
        <v>4</v>
      </c>
      <c r="W54" s="17" t="str">
        <f t="shared" ca="1" si="2"/>
        <v>ERROR</v>
      </c>
      <c r="X54" s="82" t="str">
        <f t="shared" ca="1" si="3"/>
        <v>SIN SEGURO</v>
      </c>
      <c r="Y54" s="83"/>
    </row>
    <row r="55" spans="1:25" ht="15.75" x14ac:dyDescent="0.25">
      <c r="A55" s="1" t="s">
        <v>8</v>
      </c>
      <c r="B55" s="2"/>
      <c r="C55" s="2" t="s">
        <v>229</v>
      </c>
      <c r="D55" s="3">
        <v>2561724</v>
      </c>
      <c r="E55" s="4" t="s">
        <v>230</v>
      </c>
      <c r="F55" s="4"/>
      <c r="G55" s="2" t="s">
        <v>231</v>
      </c>
      <c r="H55" s="32" t="s">
        <v>19</v>
      </c>
      <c r="I55" s="2" t="s">
        <v>232</v>
      </c>
      <c r="J55" s="19"/>
      <c r="K55" s="20" t="s">
        <v>233</v>
      </c>
      <c r="L55" s="40" t="s">
        <v>234</v>
      </c>
      <c r="M55" s="12">
        <v>28013</v>
      </c>
      <c r="N55" s="11">
        <f t="shared" ca="1" si="0"/>
        <v>41.756164383561647</v>
      </c>
      <c r="O55" s="12">
        <v>39911</v>
      </c>
      <c r="P55" s="11">
        <f t="shared" ca="1" si="1"/>
        <v>9.1589041095890416</v>
      </c>
      <c r="Q55" s="13"/>
      <c r="R55" s="14">
        <v>3121</v>
      </c>
      <c r="S55" s="15" t="s">
        <v>6</v>
      </c>
      <c r="T55" s="15" t="s">
        <v>7</v>
      </c>
      <c r="U55" s="16"/>
      <c r="V55" s="17">
        <v>2</v>
      </c>
      <c r="W55" s="17" t="str">
        <f t="shared" ca="1" si="2"/>
        <v>ERROR</v>
      </c>
      <c r="X55" s="82" t="str">
        <f t="shared" ca="1" si="3"/>
        <v>SIN SEGURO</v>
      </c>
      <c r="Y55" s="83">
        <v>42582</v>
      </c>
    </row>
    <row r="56" spans="1:25" ht="15.75" x14ac:dyDescent="0.25">
      <c r="A56" s="1" t="s">
        <v>8</v>
      </c>
      <c r="B56" s="18"/>
      <c r="C56" s="2" t="s">
        <v>235</v>
      </c>
      <c r="D56" s="3" t="s">
        <v>236</v>
      </c>
      <c r="E56" s="4" t="s">
        <v>237</v>
      </c>
      <c r="F56" s="4"/>
      <c r="G56" s="18" t="s">
        <v>238</v>
      </c>
      <c r="H56" s="32" t="s">
        <v>239</v>
      </c>
      <c r="I56" s="2" t="s">
        <v>240</v>
      </c>
      <c r="J56" s="19"/>
      <c r="K56" s="20" t="s">
        <v>241</v>
      </c>
      <c r="L56" s="40" t="s">
        <v>242</v>
      </c>
      <c r="M56" s="12">
        <v>30302</v>
      </c>
      <c r="N56" s="11">
        <f t="shared" ca="1" si="0"/>
        <v>35.484931506849314</v>
      </c>
      <c r="O56" s="12">
        <v>38719</v>
      </c>
      <c r="P56" s="11">
        <f t="shared" ca="1" si="1"/>
        <v>12.424657534246576</v>
      </c>
      <c r="Q56" s="13"/>
      <c r="R56" s="14">
        <v>2682</v>
      </c>
      <c r="S56" s="15" t="s">
        <v>6</v>
      </c>
      <c r="T56" s="15" t="s">
        <v>15</v>
      </c>
      <c r="U56" s="16"/>
      <c r="V56" s="17">
        <v>4</v>
      </c>
      <c r="W56" s="17" t="str">
        <f t="shared" ca="1" si="2"/>
        <v>ERROR</v>
      </c>
      <c r="X56" s="82" t="str">
        <f t="shared" ca="1" si="3"/>
        <v>SIN SEGURO</v>
      </c>
      <c r="Y56" s="83">
        <v>42155</v>
      </c>
    </row>
    <row r="57" spans="1:25" ht="15.75" x14ac:dyDescent="0.25">
      <c r="A57" s="1" t="s">
        <v>8</v>
      </c>
      <c r="B57" s="18"/>
      <c r="C57" s="2" t="s">
        <v>243</v>
      </c>
      <c r="D57" s="3">
        <v>2581703</v>
      </c>
      <c r="E57" s="4"/>
      <c r="F57" s="4"/>
      <c r="G57" s="18" t="s">
        <v>244</v>
      </c>
      <c r="H57" s="32" t="s">
        <v>245</v>
      </c>
      <c r="I57" s="2" t="s">
        <v>246</v>
      </c>
      <c r="J57" s="19"/>
      <c r="K57" s="35">
        <v>1103353916</v>
      </c>
      <c r="L57" s="40" t="s">
        <v>247</v>
      </c>
      <c r="M57" s="12">
        <v>35123</v>
      </c>
      <c r="N57" s="11">
        <f t="shared" ca="1" si="0"/>
        <v>22.276712328767122</v>
      </c>
      <c r="O57" s="12">
        <v>35123</v>
      </c>
      <c r="P57" s="11">
        <f t="shared" ca="1" si="1"/>
        <v>22.276712328767122</v>
      </c>
      <c r="Q57" s="13"/>
      <c r="R57" s="14">
        <v>1841</v>
      </c>
      <c r="S57" s="15" t="s">
        <v>248</v>
      </c>
      <c r="T57" s="15" t="s">
        <v>7</v>
      </c>
      <c r="U57" s="16" t="s">
        <v>108</v>
      </c>
      <c r="V57" s="17">
        <v>4</v>
      </c>
      <c r="W57" s="17" t="str">
        <f t="shared" ca="1" si="2"/>
        <v>ERROR</v>
      </c>
      <c r="X57" s="82" t="str">
        <f t="shared" ca="1" si="3"/>
        <v>SIN SEGURO</v>
      </c>
      <c r="Y57" s="83">
        <v>42338</v>
      </c>
    </row>
    <row r="58" spans="1:25" ht="15.75" x14ac:dyDescent="0.25">
      <c r="A58" s="1" t="s">
        <v>8</v>
      </c>
      <c r="B58" s="18"/>
      <c r="C58" s="2" t="s">
        <v>249</v>
      </c>
      <c r="D58" s="3">
        <v>2548291</v>
      </c>
      <c r="E58" s="3" t="s">
        <v>250</v>
      </c>
      <c r="F58" s="3"/>
      <c r="G58" s="18"/>
      <c r="H58" s="1"/>
      <c r="I58" s="2" t="s">
        <v>50</v>
      </c>
      <c r="J58" s="19"/>
      <c r="K58" s="35">
        <v>1100599487</v>
      </c>
      <c r="L58" s="40" t="s">
        <v>251</v>
      </c>
      <c r="M58" s="12">
        <v>20066</v>
      </c>
      <c r="N58" s="11">
        <f t="shared" ca="1" si="0"/>
        <v>63.528767123287672</v>
      </c>
      <c r="O58" s="12">
        <v>39748</v>
      </c>
      <c r="P58" s="11">
        <f t="shared" ca="1" si="1"/>
        <v>9.6054794520547944</v>
      </c>
      <c r="Q58" s="13"/>
      <c r="R58" s="14">
        <v>3073</v>
      </c>
      <c r="S58" s="15" t="s">
        <v>6</v>
      </c>
      <c r="T58" s="15"/>
      <c r="U58" s="16"/>
      <c r="V58" s="17">
        <v>4</v>
      </c>
      <c r="W58" s="17" t="str">
        <f t="shared" ca="1" si="2"/>
        <v>ERROR</v>
      </c>
      <c r="X58" s="82" t="str">
        <f t="shared" ca="1" si="3"/>
        <v>SIN SEGURO</v>
      </c>
      <c r="Y58" s="83"/>
    </row>
    <row r="59" spans="1:25" ht="15.75" x14ac:dyDescent="0.25">
      <c r="A59" s="1" t="s">
        <v>8</v>
      </c>
      <c r="B59" s="2"/>
      <c r="C59" s="2" t="s">
        <v>252</v>
      </c>
      <c r="D59" s="3">
        <v>2561530</v>
      </c>
      <c r="E59" s="4" t="s">
        <v>253</v>
      </c>
      <c r="F59" s="4"/>
      <c r="G59" s="2" t="s">
        <v>254</v>
      </c>
      <c r="H59" s="32" t="s">
        <v>223</v>
      </c>
      <c r="I59" s="2" t="s">
        <v>255</v>
      </c>
      <c r="J59" s="19"/>
      <c r="K59" s="20" t="s">
        <v>256</v>
      </c>
      <c r="L59" s="40" t="s">
        <v>257</v>
      </c>
      <c r="M59" s="12">
        <v>29539</v>
      </c>
      <c r="N59" s="11">
        <f t="shared" ca="1" si="0"/>
        <v>37.575342465753423</v>
      </c>
      <c r="O59" s="12">
        <v>41694</v>
      </c>
      <c r="P59" s="11">
        <f t="shared" ca="1" si="1"/>
        <v>4.2739726027397262</v>
      </c>
      <c r="Q59" s="13"/>
      <c r="R59" s="14">
        <v>3327</v>
      </c>
      <c r="S59" s="15" t="s">
        <v>6</v>
      </c>
      <c r="T59" s="15" t="s">
        <v>7</v>
      </c>
      <c r="U59" s="16" t="s">
        <v>108</v>
      </c>
      <c r="V59" s="17">
        <v>4</v>
      </c>
      <c r="W59" s="17" t="str">
        <f t="shared" ca="1" si="2"/>
        <v>ERROR</v>
      </c>
      <c r="X59" s="82" t="str">
        <f t="shared" ca="1" si="3"/>
        <v>SIN SEGURO</v>
      </c>
      <c r="Y59" s="83">
        <v>42704</v>
      </c>
    </row>
    <row r="60" spans="1:25" ht="15.75" x14ac:dyDescent="0.25">
      <c r="A60" s="1" t="s">
        <v>8</v>
      </c>
      <c r="B60" s="18"/>
      <c r="C60" s="2" t="s">
        <v>258</v>
      </c>
      <c r="D60" s="3">
        <v>540661</v>
      </c>
      <c r="E60" s="3"/>
      <c r="F60" s="3"/>
      <c r="G60" s="18"/>
      <c r="H60" s="1"/>
      <c r="I60" s="2" t="s">
        <v>259</v>
      </c>
      <c r="J60" s="19"/>
      <c r="K60" s="35">
        <v>1103154496</v>
      </c>
      <c r="L60" s="40" t="s">
        <v>260</v>
      </c>
      <c r="M60" s="12">
        <v>27647</v>
      </c>
      <c r="N60" s="11">
        <f t="shared" ca="1" si="0"/>
        <v>42.758904109589039</v>
      </c>
      <c r="O60" s="12">
        <v>39045</v>
      </c>
      <c r="P60" s="11">
        <f t="shared" ca="1" si="1"/>
        <v>11.531506849315068</v>
      </c>
      <c r="Q60" s="13"/>
      <c r="R60" s="14">
        <v>2793</v>
      </c>
      <c r="S60" s="15" t="s">
        <v>6</v>
      </c>
      <c r="T60" s="15"/>
      <c r="U60" s="16"/>
      <c r="V60" s="17">
        <v>4</v>
      </c>
      <c r="W60" s="17" t="str">
        <f t="shared" ca="1" si="2"/>
        <v>ERROR</v>
      </c>
      <c r="X60" s="82" t="str">
        <f t="shared" ca="1" si="3"/>
        <v>SIN SEGURO</v>
      </c>
      <c r="Y60" s="83"/>
    </row>
    <row r="61" spans="1:25" ht="15.75" x14ac:dyDescent="0.25">
      <c r="A61" s="1" t="s">
        <v>8</v>
      </c>
      <c r="B61" s="18"/>
      <c r="C61" s="2" t="s">
        <v>261</v>
      </c>
      <c r="D61" s="3">
        <v>91952121</v>
      </c>
      <c r="E61" s="3"/>
      <c r="F61" s="3"/>
      <c r="G61" s="18"/>
      <c r="H61" s="1"/>
      <c r="I61" s="2"/>
      <c r="J61" s="19"/>
      <c r="K61" s="35">
        <v>1100627239</v>
      </c>
      <c r="L61" s="40" t="s">
        <v>262</v>
      </c>
      <c r="M61" s="39"/>
      <c r="N61" s="11">
        <f t="shared" ca="1" si="0"/>
        <v>118.50410958904109</v>
      </c>
      <c r="O61" s="12">
        <v>40389</v>
      </c>
      <c r="P61" s="11">
        <f t="shared" ca="1" si="1"/>
        <v>7.8493150684931505</v>
      </c>
      <c r="Q61" s="13"/>
      <c r="R61" s="14">
        <v>3226</v>
      </c>
      <c r="S61" s="15" t="s">
        <v>6</v>
      </c>
      <c r="T61" s="15" t="s">
        <v>15</v>
      </c>
      <c r="U61" s="16"/>
      <c r="V61" s="17">
        <v>4</v>
      </c>
      <c r="W61" s="17" t="str">
        <f t="shared" ca="1" si="2"/>
        <v>ERROR</v>
      </c>
      <c r="X61" s="82" t="str">
        <f t="shared" ca="1" si="3"/>
        <v>SIN SEGURO</v>
      </c>
      <c r="Y61" s="83">
        <v>40574</v>
      </c>
    </row>
    <row r="62" spans="1:25" ht="15.75" x14ac:dyDescent="0.25">
      <c r="A62" s="1" t="s">
        <v>8</v>
      </c>
      <c r="B62" s="18"/>
      <c r="C62" s="2" t="s">
        <v>263</v>
      </c>
      <c r="D62" s="3">
        <v>2581106</v>
      </c>
      <c r="E62" s="3"/>
      <c r="F62" s="3"/>
      <c r="G62" s="18"/>
      <c r="H62" s="1"/>
      <c r="I62" s="2" t="s">
        <v>264</v>
      </c>
      <c r="J62" s="19"/>
      <c r="K62" s="35">
        <v>1101950853</v>
      </c>
      <c r="L62" s="40" t="s">
        <v>265</v>
      </c>
      <c r="M62" s="12">
        <v>22767</v>
      </c>
      <c r="N62" s="11">
        <f t="shared" ca="1" si="0"/>
        <v>56.128767123287673</v>
      </c>
      <c r="O62" s="12">
        <v>39724</v>
      </c>
      <c r="P62" s="11">
        <f t="shared" ca="1" si="1"/>
        <v>9.6712328767123292</v>
      </c>
      <c r="Q62" s="13"/>
      <c r="R62" s="14">
        <v>3055</v>
      </c>
      <c r="S62" s="15" t="s">
        <v>6</v>
      </c>
      <c r="T62" s="15"/>
      <c r="U62" s="16"/>
      <c r="V62" s="17">
        <v>4</v>
      </c>
      <c r="W62" s="17" t="str">
        <f t="shared" ca="1" si="2"/>
        <v>ERROR</v>
      </c>
      <c r="X62" s="82" t="str">
        <f t="shared" ca="1" si="3"/>
        <v>SIN SEGURO</v>
      </c>
      <c r="Y62" s="83"/>
    </row>
    <row r="63" spans="1:25" ht="15.75" x14ac:dyDescent="0.25">
      <c r="A63" s="1" t="s">
        <v>8</v>
      </c>
      <c r="B63" s="22"/>
      <c r="C63" s="2"/>
      <c r="D63" s="3">
        <v>2582716</v>
      </c>
      <c r="E63" s="4" t="s">
        <v>266</v>
      </c>
      <c r="F63" s="4"/>
      <c r="G63" s="22" t="s">
        <v>267</v>
      </c>
      <c r="H63" s="30" t="s">
        <v>268</v>
      </c>
      <c r="I63" s="2" t="s">
        <v>269</v>
      </c>
      <c r="J63" s="19"/>
      <c r="K63" s="20" t="s">
        <v>270</v>
      </c>
      <c r="L63" s="40" t="s">
        <v>271</v>
      </c>
      <c r="M63" s="12">
        <v>17817</v>
      </c>
      <c r="N63" s="11">
        <f t="shared" ca="1" si="0"/>
        <v>69.69041095890411</v>
      </c>
      <c r="O63" s="12">
        <v>35880</v>
      </c>
      <c r="P63" s="11">
        <f t="shared" ca="1" si="1"/>
        <v>20.202739726027396</v>
      </c>
      <c r="Q63" s="13"/>
      <c r="R63" s="14">
        <v>1977</v>
      </c>
      <c r="S63" s="15" t="s">
        <v>6</v>
      </c>
      <c r="T63" s="15" t="s">
        <v>7</v>
      </c>
      <c r="U63" s="16"/>
      <c r="V63" s="17">
        <v>4</v>
      </c>
      <c r="W63" s="17" t="str">
        <f t="shared" ca="1" si="2"/>
        <v>ERROR</v>
      </c>
      <c r="X63" s="82" t="str">
        <f t="shared" ca="1" si="3"/>
        <v>SIN SEGURO</v>
      </c>
      <c r="Y63" s="83">
        <v>36555</v>
      </c>
    </row>
    <row r="64" spans="1:25" ht="15.75" x14ac:dyDescent="0.25">
      <c r="A64" s="1" t="s">
        <v>8</v>
      </c>
      <c r="B64" s="18"/>
      <c r="C64" s="2" t="s">
        <v>272</v>
      </c>
      <c r="D64" s="3">
        <v>587046</v>
      </c>
      <c r="E64" s="3"/>
      <c r="F64" s="3"/>
      <c r="G64" s="18"/>
      <c r="H64" s="1"/>
      <c r="I64" s="2"/>
      <c r="J64" s="19"/>
      <c r="K64" s="35">
        <v>1103714265</v>
      </c>
      <c r="L64" s="40" t="s">
        <v>273</v>
      </c>
      <c r="M64" s="39"/>
      <c r="N64" s="11">
        <f t="shared" ca="1" si="0"/>
        <v>118.50410958904109</v>
      </c>
      <c r="O64" s="12">
        <v>39042</v>
      </c>
      <c r="P64" s="11">
        <f t="shared" ca="1" si="1"/>
        <v>11.53972602739726</v>
      </c>
      <c r="Q64" s="13"/>
      <c r="R64" s="14">
        <v>2786</v>
      </c>
      <c r="S64" s="15" t="s">
        <v>6</v>
      </c>
      <c r="T64" s="15" t="s">
        <v>15</v>
      </c>
      <c r="U64" s="16"/>
      <c r="V64" s="17">
        <v>4</v>
      </c>
      <c r="W64" s="17" t="str">
        <f t="shared" ca="1" si="2"/>
        <v>ERROR</v>
      </c>
      <c r="X64" s="82" t="str">
        <f t="shared" ca="1" si="3"/>
        <v>SIN SEGURO</v>
      </c>
      <c r="Y64" s="83">
        <v>40209</v>
      </c>
    </row>
    <row r="65" spans="1:25" ht="15.75" x14ac:dyDescent="0.25">
      <c r="A65" s="1" t="s">
        <v>8</v>
      </c>
      <c r="B65" s="22"/>
      <c r="C65" s="2" t="s">
        <v>274</v>
      </c>
      <c r="D65" s="3">
        <v>3105795</v>
      </c>
      <c r="E65" s="4" t="s">
        <v>275</v>
      </c>
      <c r="F65" s="4"/>
      <c r="G65" s="22" t="s">
        <v>276</v>
      </c>
      <c r="H65" s="30" t="s">
        <v>277</v>
      </c>
      <c r="I65" s="2" t="s">
        <v>278</v>
      </c>
      <c r="J65" s="19"/>
      <c r="K65" s="20" t="s">
        <v>279</v>
      </c>
      <c r="L65" s="40" t="s">
        <v>280</v>
      </c>
      <c r="M65" s="12">
        <v>30899</v>
      </c>
      <c r="N65" s="11">
        <f t="shared" ref="N65:N128" ca="1" si="4">(TODAY()-M65)/365</f>
        <v>33.849315068493148</v>
      </c>
      <c r="O65" s="12">
        <v>41654</v>
      </c>
      <c r="P65" s="11">
        <f t="shared" ref="P65:P128" ca="1" si="5">(TODAY()-O65)/365</f>
        <v>4.3835616438356162</v>
      </c>
      <c r="Q65" s="13"/>
      <c r="R65" s="14">
        <v>3323</v>
      </c>
      <c r="S65" s="15" t="s">
        <v>6</v>
      </c>
      <c r="T65" s="15" t="s">
        <v>7</v>
      </c>
      <c r="U65" s="16"/>
      <c r="V65" s="17">
        <v>4</v>
      </c>
      <c r="W65" s="17" t="str">
        <f t="shared" ref="W65:W128" ca="1" si="6">IF(AND(DATEDIF(O65,TODAY(),"y")&gt;=30,Y65="ORO"),"SOCIO ORO",IF(V65="ACTIVO","AL DIA",IF(V65="ARCHIVADO","ATRASADO",IF(V65="FALLECIDO","FALLECIDO",IF(V65="PASIVO","SOCIO RETIRADO","ERROR")))))</f>
        <v>ERROR</v>
      </c>
      <c r="X65" s="82" t="str">
        <f t="shared" ref="X65:X128" ca="1" si="7">IF(W65="FALLECIDO","SIN SEGURO",IF(AND(OR(W65="AL DIA",W65="SOCIO ORO"),DATEDIF(M65,TODAY(),"Y")&lt;=90),"ASEGURAR","SIN SEGURO"))</f>
        <v>SIN SEGURO</v>
      </c>
      <c r="Y65" s="83">
        <v>42400</v>
      </c>
    </row>
    <row r="66" spans="1:25" ht="15.75" x14ac:dyDescent="0.25">
      <c r="A66" s="1" t="s">
        <v>8</v>
      </c>
      <c r="B66" s="18"/>
      <c r="C66" s="2" t="s">
        <v>281</v>
      </c>
      <c r="D66" s="3">
        <v>2561277</v>
      </c>
      <c r="E66" s="3" t="s">
        <v>282</v>
      </c>
      <c r="F66" s="3"/>
      <c r="G66" s="18"/>
      <c r="H66" s="1"/>
      <c r="I66" s="2" t="s">
        <v>283</v>
      </c>
      <c r="J66" s="19"/>
      <c r="K66" s="20" t="s">
        <v>284</v>
      </c>
      <c r="L66" s="40" t="s">
        <v>285</v>
      </c>
      <c r="M66" s="12">
        <v>31036</v>
      </c>
      <c r="N66" s="11">
        <f t="shared" ca="1" si="4"/>
        <v>33.473972602739728</v>
      </c>
      <c r="O66" s="12">
        <v>40190</v>
      </c>
      <c r="P66" s="11">
        <f t="shared" ca="1" si="5"/>
        <v>8.3945205479452056</v>
      </c>
      <c r="Q66" s="13"/>
      <c r="R66" s="14">
        <v>3179</v>
      </c>
      <c r="S66" s="15" t="s">
        <v>6</v>
      </c>
      <c r="T66" s="15" t="s">
        <v>7</v>
      </c>
      <c r="U66" s="16" t="s">
        <v>108</v>
      </c>
      <c r="V66" s="17">
        <v>4</v>
      </c>
      <c r="W66" s="17" t="str">
        <f t="shared" ca="1" si="6"/>
        <v>ERROR</v>
      </c>
      <c r="X66" s="82" t="str">
        <f t="shared" ca="1" si="7"/>
        <v>SIN SEGURO</v>
      </c>
      <c r="Y66" s="83" t="s">
        <v>6482</v>
      </c>
    </row>
    <row r="67" spans="1:25" ht="15.75" x14ac:dyDescent="0.25">
      <c r="A67" s="1" t="s">
        <v>8</v>
      </c>
      <c r="B67" s="18"/>
      <c r="C67" s="2" t="s">
        <v>286</v>
      </c>
      <c r="D67" s="3">
        <v>572712</v>
      </c>
      <c r="E67" s="3"/>
      <c r="F67" s="3"/>
      <c r="G67" s="18"/>
      <c r="H67" s="1"/>
      <c r="I67" s="2"/>
      <c r="J67" s="19"/>
      <c r="K67" s="35" t="s">
        <v>287</v>
      </c>
      <c r="L67" s="40" t="s">
        <v>288</v>
      </c>
      <c r="M67" s="39"/>
      <c r="N67" s="11">
        <f t="shared" ca="1" si="4"/>
        <v>118.50410958904109</v>
      </c>
      <c r="O67" s="12">
        <v>38919</v>
      </c>
      <c r="P67" s="11">
        <f t="shared" ca="1" si="5"/>
        <v>11.876712328767123</v>
      </c>
      <c r="Q67" s="13"/>
      <c r="R67" s="14">
        <v>2763</v>
      </c>
      <c r="S67" s="15" t="s">
        <v>6</v>
      </c>
      <c r="T67" s="15" t="s">
        <v>15</v>
      </c>
      <c r="U67" s="16"/>
      <c r="V67" s="17">
        <v>4</v>
      </c>
      <c r="W67" s="17" t="str">
        <f t="shared" ca="1" si="6"/>
        <v>ERROR</v>
      </c>
      <c r="X67" s="82" t="str">
        <f t="shared" ca="1" si="7"/>
        <v>SIN SEGURO</v>
      </c>
      <c r="Y67" s="83">
        <v>40389</v>
      </c>
    </row>
    <row r="68" spans="1:25" ht="15.75" x14ac:dyDescent="0.25">
      <c r="A68" s="1" t="s">
        <v>8</v>
      </c>
      <c r="B68" s="18"/>
      <c r="C68" s="2" t="s">
        <v>289</v>
      </c>
      <c r="D68" s="3">
        <v>577416</v>
      </c>
      <c r="E68" s="3"/>
      <c r="F68" s="3"/>
      <c r="G68" s="18"/>
      <c r="H68" s="1"/>
      <c r="I68" s="2"/>
      <c r="J68" s="19"/>
      <c r="K68" s="35"/>
      <c r="L68" s="40" t="s">
        <v>290</v>
      </c>
      <c r="M68" s="39"/>
      <c r="N68" s="11">
        <f t="shared" ca="1" si="4"/>
        <v>118.50410958904109</v>
      </c>
      <c r="O68" s="12">
        <v>36159</v>
      </c>
      <c r="P68" s="11">
        <f t="shared" ca="1" si="5"/>
        <v>19.438356164383563</v>
      </c>
      <c r="Q68" s="13"/>
      <c r="R68" s="14">
        <v>2072</v>
      </c>
      <c r="S68" s="15" t="s">
        <v>6</v>
      </c>
      <c r="T68" s="15" t="s">
        <v>15</v>
      </c>
      <c r="U68" s="16"/>
      <c r="V68" s="17">
        <v>4</v>
      </c>
      <c r="W68" s="17" t="str">
        <f t="shared" ca="1" si="6"/>
        <v>ERROR</v>
      </c>
      <c r="X68" s="82" t="str">
        <f t="shared" ca="1" si="7"/>
        <v>SIN SEGURO</v>
      </c>
      <c r="Y68" s="83">
        <v>40086</v>
      </c>
    </row>
    <row r="69" spans="1:25" ht="15.75" x14ac:dyDescent="0.25">
      <c r="A69" s="1" t="s">
        <v>8</v>
      </c>
      <c r="B69" s="22"/>
      <c r="C69" s="2" t="s">
        <v>291</v>
      </c>
      <c r="D69" s="3">
        <v>2577429</v>
      </c>
      <c r="E69" s="4" t="s">
        <v>292</v>
      </c>
      <c r="F69" s="4"/>
      <c r="G69" s="22" t="s">
        <v>293</v>
      </c>
      <c r="H69" s="30" t="s">
        <v>294</v>
      </c>
      <c r="I69" s="2" t="s">
        <v>295</v>
      </c>
      <c r="J69" s="19"/>
      <c r="K69" s="20" t="s">
        <v>296</v>
      </c>
      <c r="L69" s="40" t="s">
        <v>297</v>
      </c>
      <c r="M69" s="12">
        <v>22371</v>
      </c>
      <c r="N69" s="11">
        <f t="shared" ca="1" si="4"/>
        <v>57.213698630136989</v>
      </c>
      <c r="O69" s="12">
        <v>36983</v>
      </c>
      <c r="P69" s="11">
        <f t="shared" ca="1" si="5"/>
        <v>17.18082191780822</v>
      </c>
      <c r="Q69" s="13"/>
      <c r="R69" s="14">
        <v>2241</v>
      </c>
      <c r="S69" s="15" t="s">
        <v>6</v>
      </c>
      <c r="T69" s="15" t="s">
        <v>15</v>
      </c>
      <c r="U69" s="16"/>
      <c r="V69" s="17">
        <v>4</v>
      </c>
      <c r="W69" s="17" t="str">
        <f t="shared" ca="1" si="6"/>
        <v>ERROR</v>
      </c>
      <c r="X69" s="82" t="str">
        <f t="shared" ca="1" si="7"/>
        <v>SIN SEGURO</v>
      </c>
      <c r="Y69" s="83">
        <v>42155</v>
      </c>
    </row>
    <row r="70" spans="1:25" ht="15.75" x14ac:dyDescent="0.25">
      <c r="A70" s="1" t="s">
        <v>8</v>
      </c>
      <c r="B70" s="22"/>
      <c r="C70" s="2" t="s">
        <v>298</v>
      </c>
      <c r="D70" s="3" t="s">
        <v>299</v>
      </c>
      <c r="E70" s="3"/>
      <c r="F70" s="3"/>
      <c r="G70" s="22" t="s">
        <v>300</v>
      </c>
      <c r="H70" s="43" t="s">
        <v>301</v>
      </c>
      <c r="I70" s="2" t="s">
        <v>50</v>
      </c>
      <c r="J70" s="19"/>
      <c r="K70" s="20" t="s">
        <v>302</v>
      </c>
      <c r="L70" s="40" t="s">
        <v>303</v>
      </c>
      <c r="M70" s="12">
        <v>14311</v>
      </c>
      <c r="N70" s="11">
        <f t="shared" ca="1" si="4"/>
        <v>79.295890410958904</v>
      </c>
      <c r="O70" s="12">
        <v>39212</v>
      </c>
      <c r="P70" s="11">
        <f t="shared" ca="1" si="5"/>
        <v>11.073972602739726</v>
      </c>
      <c r="Q70" s="41"/>
      <c r="R70" s="14">
        <v>2851</v>
      </c>
      <c r="S70" s="15" t="s">
        <v>6</v>
      </c>
      <c r="T70" s="15" t="s">
        <v>7</v>
      </c>
      <c r="U70" s="16"/>
      <c r="V70" s="17">
        <v>4</v>
      </c>
      <c r="W70" s="17" t="str">
        <f t="shared" ca="1" si="6"/>
        <v>ERROR</v>
      </c>
      <c r="X70" s="82" t="str">
        <f t="shared" ca="1" si="7"/>
        <v>SIN SEGURO</v>
      </c>
      <c r="Y70" s="83">
        <v>41851</v>
      </c>
    </row>
    <row r="71" spans="1:25" ht="15.75" x14ac:dyDescent="0.25">
      <c r="A71" s="1" t="s">
        <v>8</v>
      </c>
      <c r="B71" s="18"/>
      <c r="C71" s="2" t="s">
        <v>304</v>
      </c>
      <c r="D71" s="3">
        <v>2583352</v>
      </c>
      <c r="E71" s="3"/>
      <c r="F71" s="3"/>
      <c r="G71" s="18"/>
      <c r="H71" s="1"/>
      <c r="I71" s="2"/>
      <c r="J71" s="19"/>
      <c r="K71" s="35">
        <v>1103316186</v>
      </c>
      <c r="L71" s="40" t="s">
        <v>305</v>
      </c>
      <c r="M71" s="39"/>
      <c r="N71" s="11">
        <f t="shared" ca="1" si="4"/>
        <v>118.50410958904109</v>
      </c>
      <c r="O71" s="12">
        <v>38833</v>
      </c>
      <c r="P71" s="11">
        <f t="shared" ca="1" si="5"/>
        <v>12.112328767123287</v>
      </c>
      <c r="Q71" s="13"/>
      <c r="R71" s="14">
        <v>2729</v>
      </c>
      <c r="S71" s="15" t="s">
        <v>6</v>
      </c>
      <c r="T71" s="15"/>
      <c r="U71" s="16"/>
      <c r="V71" s="17">
        <v>4</v>
      </c>
      <c r="W71" s="17" t="str">
        <f t="shared" ca="1" si="6"/>
        <v>ERROR</v>
      </c>
      <c r="X71" s="82" t="str">
        <f t="shared" ca="1" si="7"/>
        <v>SIN SEGURO</v>
      </c>
      <c r="Y71" s="83"/>
    </row>
    <row r="72" spans="1:25" ht="15.75" x14ac:dyDescent="0.25">
      <c r="A72" s="1" t="s">
        <v>8</v>
      </c>
      <c r="B72" s="18"/>
      <c r="C72" s="2" t="s">
        <v>306</v>
      </c>
      <c r="D72" s="3">
        <v>2583028</v>
      </c>
      <c r="E72" s="3"/>
      <c r="F72" s="3"/>
      <c r="G72" s="18"/>
      <c r="H72" s="1"/>
      <c r="I72" s="2"/>
      <c r="J72" s="19"/>
      <c r="K72" s="35">
        <v>1101743852</v>
      </c>
      <c r="L72" s="40" t="s">
        <v>307</v>
      </c>
      <c r="M72" s="12">
        <v>21643</v>
      </c>
      <c r="N72" s="11">
        <f t="shared" ca="1" si="4"/>
        <v>59.208219178082189</v>
      </c>
      <c r="O72" s="12">
        <v>40189</v>
      </c>
      <c r="P72" s="11">
        <f t="shared" ca="1" si="5"/>
        <v>8.3972602739726021</v>
      </c>
      <c r="Q72" s="13"/>
      <c r="R72" s="14">
        <v>3175</v>
      </c>
      <c r="S72" s="15" t="s">
        <v>6</v>
      </c>
      <c r="T72" s="15"/>
      <c r="U72" s="16"/>
      <c r="V72" s="17">
        <v>4</v>
      </c>
      <c r="W72" s="17" t="str">
        <f t="shared" ca="1" si="6"/>
        <v>ERROR</v>
      </c>
      <c r="X72" s="82" t="str">
        <f t="shared" ca="1" si="7"/>
        <v>SIN SEGURO</v>
      </c>
      <c r="Y72" s="83"/>
    </row>
    <row r="73" spans="1:25" ht="15.75" x14ac:dyDescent="0.25">
      <c r="A73" s="1" t="s">
        <v>8</v>
      </c>
      <c r="B73" s="2"/>
      <c r="C73" s="2" t="s">
        <v>308</v>
      </c>
      <c r="D73" s="3">
        <v>2575291</v>
      </c>
      <c r="E73" s="4" t="s">
        <v>309</v>
      </c>
      <c r="F73" s="4"/>
      <c r="G73" s="2" t="s">
        <v>310</v>
      </c>
      <c r="H73" s="30" t="s">
        <v>92</v>
      </c>
      <c r="I73" s="2" t="s">
        <v>311</v>
      </c>
      <c r="J73" s="19"/>
      <c r="K73" s="20" t="s">
        <v>312</v>
      </c>
      <c r="L73" s="40" t="s">
        <v>313</v>
      </c>
      <c r="M73" s="12">
        <v>25265</v>
      </c>
      <c r="N73" s="11">
        <f t="shared" ca="1" si="4"/>
        <v>49.284931506849318</v>
      </c>
      <c r="O73" s="12">
        <v>36850</v>
      </c>
      <c r="P73" s="11">
        <f t="shared" ca="1" si="5"/>
        <v>17.545205479452054</v>
      </c>
      <c r="Q73" s="13"/>
      <c r="R73" s="14">
        <v>2188</v>
      </c>
      <c r="S73" s="15" t="s">
        <v>6</v>
      </c>
      <c r="T73" s="15" t="s">
        <v>15</v>
      </c>
      <c r="U73" s="16"/>
      <c r="V73" s="17">
        <v>2</v>
      </c>
      <c r="W73" s="17" t="str">
        <f t="shared" ca="1" si="6"/>
        <v>ERROR</v>
      </c>
      <c r="X73" s="82" t="str">
        <f t="shared" ca="1" si="7"/>
        <v>SIN SEGURO</v>
      </c>
      <c r="Y73" s="83">
        <v>42643</v>
      </c>
    </row>
    <row r="74" spans="1:25" ht="15.75" x14ac:dyDescent="0.25">
      <c r="A74" s="1" t="s">
        <v>8</v>
      </c>
      <c r="B74" s="18"/>
      <c r="C74" s="2" t="s">
        <v>314</v>
      </c>
      <c r="D74" s="3">
        <v>2576372</v>
      </c>
      <c r="E74" s="3"/>
      <c r="F74" s="3"/>
      <c r="G74" s="18"/>
      <c r="H74" s="1"/>
      <c r="I74" s="2"/>
      <c r="J74" s="19"/>
      <c r="K74" s="35">
        <v>1101622536</v>
      </c>
      <c r="L74" s="40" t="s">
        <v>315</v>
      </c>
      <c r="M74" s="39"/>
      <c r="N74" s="11">
        <f t="shared" ca="1" si="4"/>
        <v>118.50410958904109</v>
      </c>
      <c r="O74" s="12">
        <v>39646</v>
      </c>
      <c r="P74" s="11">
        <f t="shared" ca="1" si="5"/>
        <v>9.8849315068493144</v>
      </c>
      <c r="Q74" s="13"/>
      <c r="R74" s="14">
        <v>3031</v>
      </c>
      <c r="S74" s="15" t="s">
        <v>6</v>
      </c>
      <c r="T74" s="15"/>
      <c r="U74" s="16"/>
      <c r="V74" s="17">
        <v>4</v>
      </c>
      <c r="W74" s="17" t="str">
        <f t="shared" ca="1" si="6"/>
        <v>ERROR</v>
      </c>
      <c r="X74" s="82" t="str">
        <f t="shared" ca="1" si="7"/>
        <v>SIN SEGURO</v>
      </c>
      <c r="Y74" s="83"/>
    </row>
    <row r="75" spans="1:25" ht="15.75" x14ac:dyDescent="0.25">
      <c r="A75" s="1" t="s">
        <v>8</v>
      </c>
      <c r="B75" s="18"/>
      <c r="C75" s="2" t="s">
        <v>316</v>
      </c>
      <c r="D75" s="3">
        <v>585462</v>
      </c>
      <c r="E75" s="3"/>
      <c r="F75" s="3"/>
      <c r="G75" s="18"/>
      <c r="H75" s="1"/>
      <c r="I75" s="2"/>
      <c r="J75" s="19"/>
      <c r="K75" s="35">
        <v>1100337003</v>
      </c>
      <c r="L75" s="40" t="s">
        <v>317</v>
      </c>
      <c r="M75" s="39"/>
      <c r="N75" s="11">
        <f t="shared" ca="1" si="4"/>
        <v>118.50410958904109</v>
      </c>
      <c r="O75" s="12">
        <v>38320</v>
      </c>
      <c r="P75" s="11">
        <f t="shared" ca="1" si="5"/>
        <v>13.517808219178082</v>
      </c>
      <c r="Q75" s="13"/>
      <c r="R75" s="14">
        <v>2614</v>
      </c>
      <c r="S75" s="15" t="s">
        <v>6</v>
      </c>
      <c r="T75" s="15" t="s">
        <v>15</v>
      </c>
      <c r="U75" s="16"/>
      <c r="V75" s="17">
        <v>4</v>
      </c>
      <c r="W75" s="17" t="str">
        <f t="shared" ca="1" si="6"/>
        <v>ERROR</v>
      </c>
      <c r="X75" s="82" t="str">
        <f t="shared" ca="1" si="7"/>
        <v>SIN SEGURO</v>
      </c>
      <c r="Y75" s="83">
        <v>40268</v>
      </c>
    </row>
    <row r="76" spans="1:25" ht="15.75" x14ac:dyDescent="0.25">
      <c r="A76" s="1" t="s">
        <v>8</v>
      </c>
      <c r="B76" s="18"/>
      <c r="C76" s="2" t="s">
        <v>318</v>
      </c>
      <c r="D76" s="3">
        <v>2586666</v>
      </c>
      <c r="E76" s="3"/>
      <c r="F76" s="3"/>
      <c r="G76" s="18"/>
      <c r="H76" s="1"/>
      <c r="I76" s="2" t="s">
        <v>319</v>
      </c>
      <c r="J76" s="19"/>
      <c r="K76" s="35">
        <v>1103468318</v>
      </c>
      <c r="L76" s="40" t="s">
        <v>320</v>
      </c>
      <c r="M76" s="39"/>
      <c r="N76" s="11">
        <f t="shared" ca="1" si="4"/>
        <v>118.50410958904109</v>
      </c>
      <c r="O76" s="12">
        <v>39933</v>
      </c>
      <c r="P76" s="11">
        <f t="shared" ca="1" si="5"/>
        <v>9.0986301369863014</v>
      </c>
      <c r="Q76" s="13"/>
      <c r="R76" s="14">
        <v>3125</v>
      </c>
      <c r="S76" s="15" t="s">
        <v>6</v>
      </c>
      <c r="T76" s="15" t="s">
        <v>15</v>
      </c>
      <c r="U76" s="16"/>
      <c r="V76" s="17">
        <v>4</v>
      </c>
      <c r="W76" s="17" t="str">
        <f t="shared" ca="1" si="6"/>
        <v>ERROR</v>
      </c>
      <c r="X76" s="82" t="str">
        <f t="shared" ca="1" si="7"/>
        <v>SIN SEGURO</v>
      </c>
      <c r="Y76" s="83">
        <v>40329</v>
      </c>
    </row>
    <row r="77" spans="1:25" ht="15.75" x14ac:dyDescent="0.25">
      <c r="A77" s="1" t="s">
        <v>8</v>
      </c>
      <c r="B77" s="18"/>
      <c r="C77" s="2" t="s">
        <v>321</v>
      </c>
      <c r="D77" s="3">
        <v>2561301</v>
      </c>
      <c r="E77" s="3"/>
      <c r="F77" s="3"/>
      <c r="G77" s="18"/>
      <c r="H77" s="1"/>
      <c r="I77" s="2"/>
      <c r="J77" s="19"/>
      <c r="K77" s="35">
        <v>1102918032</v>
      </c>
      <c r="L77" s="40" t="s">
        <v>322</v>
      </c>
      <c r="M77" s="12">
        <v>28055</v>
      </c>
      <c r="N77" s="11">
        <f t="shared" ca="1" si="4"/>
        <v>41.641095890410959</v>
      </c>
      <c r="O77" s="12">
        <v>40434</v>
      </c>
      <c r="P77" s="11">
        <f t="shared" ca="1" si="5"/>
        <v>7.7260273972602738</v>
      </c>
      <c r="Q77" s="13"/>
      <c r="R77" s="14">
        <v>3231</v>
      </c>
      <c r="S77" s="15" t="s">
        <v>6</v>
      </c>
      <c r="T77" s="15"/>
      <c r="U77" s="16"/>
      <c r="V77" s="17">
        <v>4</v>
      </c>
      <c r="W77" s="17" t="str">
        <f t="shared" ca="1" si="6"/>
        <v>ERROR</v>
      </c>
      <c r="X77" s="82" t="str">
        <f t="shared" ca="1" si="7"/>
        <v>SIN SEGURO</v>
      </c>
      <c r="Y77" s="83"/>
    </row>
    <row r="78" spans="1:25" ht="15.75" x14ac:dyDescent="0.25">
      <c r="A78" s="1" t="s">
        <v>8</v>
      </c>
      <c r="B78" s="18"/>
      <c r="C78" s="2" t="s">
        <v>323</v>
      </c>
      <c r="D78" s="3"/>
      <c r="E78" s="3" t="s">
        <v>50</v>
      </c>
      <c r="F78" s="3"/>
      <c r="G78" s="18"/>
      <c r="H78" s="1"/>
      <c r="I78" s="2" t="s">
        <v>324</v>
      </c>
      <c r="J78" s="19"/>
      <c r="K78" s="20" t="s">
        <v>325</v>
      </c>
      <c r="L78" s="40" t="s">
        <v>326</v>
      </c>
      <c r="M78" s="12">
        <v>24170</v>
      </c>
      <c r="N78" s="11">
        <f t="shared" ca="1" si="4"/>
        <v>52.284931506849318</v>
      </c>
      <c r="O78" s="12">
        <v>37325</v>
      </c>
      <c r="P78" s="11">
        <f t="shared" ca="1" si="5"/>
        <v>16.243835616438357</v>
      </c>
      <c r="Q78" s="41"/>
      <c r="R78" s="14">
        <v>2368</v>
      </c>
      <c r="S78" s="15" t="s">
        <v>6</v>
      </c>
      <c r="T78" s="15" t="s">
        <v>15</v>
      </c>
      <c r="U78" s="16"/>
      <c r="V78" s="17">
        <v>4</v>
      </c>
      <c r="W78" s="17" t="str">
        <f t="shared" ca="1" si="6"/>
        <v>ERROR</v>
      </c>
      <c r="X78" s="82" t="str">
        <f t="shared" ca="1" si="7"/>
        <v>SIN SEGURO</v>
      </c>
      <c r="Y78" s="83">
        <v>41851</v>
      </c>
    </row>
    <row r="79" spans="1:25" ht="15.75" x14ac:dyDescent="0.25">
      <c r="A79" s="1" t="s">
        <v>8</v>
      </c>
      <c r="B79" s="18"/>
      <c r="C79" s="2" t="s">
        <v>327</v>
      </c>
      <c r="D79" s="3">
        <v>2545971</v>
      </c>
      <c r="E79" s="3"/>
      <c r="F79" s="3"/>
      <c r="G79" s="18"/>
      <c r="H79" s="1"/>
      <c r="I79" s="2"/>
      <c r="J79" s="19"/>
      <c r="K79" s="35">
        <v>1102424437</v>
      </c>
      <c r="L79" s="40" t="s">
        <v>328</v>
      </c>
      <c r="M79" s="12"/>
      <c r="N79" s="11">
        <f t="shared" ca="1" si="4"/>
        <v>118.50410958904109</v>
      </c>
      <c r="O79" s="12">
        <v>32199</v>
      </c>
      <c r="P79" s="11">
        <f t="shared" ca="1" si="5"/>
        <v>30.287671232876711</v>
      </c>
      <c r="Q79" s="13"/>
      <c r="R79" s="14">
        <v>1320</v>
      </c>
      <c r="S79" s="15" t="s">
        <v>6</v>
      </c>
      <c r="T79" s="15" t="s">
        <v>15</v>
      </c>
      <c r="U79" s="16"/>
      <c r="V79" s="17">
        <v>4</v>
      </c>
      <c r="W79" s="17" t="str">
        <f t="shared" ca="1" si="6"/>
        <v>ERROR</v>
      </c>
      <c r="X79" s="82" t="str">
        <f t="shared" ca="1" si="7"/>
        <v>SIN SEGURO</v>
      </c>
      <c r="Y79" s="83">
        <v>40633</v>
      </c>
    </row>
    <row r="80" spans="1:25" ht="15.75" x14ac:dyDescent="0.25">
      <c r="A80" s="1" t="s">
        <v>8</v>
      </c>
      <c r="B80" s="2"/>
      <c r="C80" s="2" t="s">
        <v>329</v>
      </c>
      <c r="D80" s="3">
        <v>2570364</v>
      </c>
      <c r="E80" s="3"/>
      <c r="F80" s="3"/>
      <c r="G80" s="2" t="s">
        <v>330</v>
      </c>
      <c r="H80" s="43" t="s">
        <v>331</v>
      </c>
      <c r="I80" s="2" t="s">
        <v>332</v>
      </c>
      <c r="J80" s="19"/>
      <c r="K80" s="20" t="s">
        <v>333</v>
      </c>
      <c r="L80" s="40" t="s">
        <v>334</v>
      </c>
      <c r="M80" s="12">
        <v>22884</v>
      </c>
      <c r="N80" s="11">
        <f t="shared" ca="1" si="4"/>
        <v>55.80821917808219</v>
      </c>
      <c r="O80" s="12">
        <v>35276</v>
      </c>
      <c r="P80" s="11">
        <f t="shared" ca="1" si="5"/>
        <v>21.857534246575341</v>
      </c>
      <c r="Q80" s="41"/>
      <c r="R80" s="14" t="s">
        <v>335</v>
      </c>
      <c r="S80" s="15" t="s">
        <v>6</v>
      </c>
      <c r="T80" s="15" t="s">
        <v>15</v>
      </c>
      <c r="U80" s="16"/>
      <c r="V80" s="17">
        <v>4</v>
      </c>
      <c r="W80" s="17" t="str">
        <f t="shared" ca="1" si="6"/>
        <v>ERROR</v>
      </c>
      <c r="X80" s="82" t="str">
        <f t="shared" ca="1" si="7"/>
        <v>SIN SEGURO</v>
      </c>
      <c r="Y80" s="83">
        <v>41729</v>
      </c>
    </row>
    <row r="81" spans="1:25" ht="15.75" x14ac:dyDescent="0.25">
      <c r="A81" s="1" t="s">
        <v>8</v>
      </c>
      <c r="B81" s="2"/>
      <c r="C81" s="2" t="s">
        <v>336</v>
      </c>
      <c r="D81" s="3">
        <v>2579906</v>
      </c>
      <c r="E81" s="4" t="s">
        <v>337</v>
      </c>
      <c r="F81" s="4"/>
      <c r="G81" s="2" t="s">
        <v>338</v>
      </c>
      <c r="H81" s="5" t="s">
        <v>19</v>
      </c>
      <c r="I81" s="2" t="s">
        <v>339</v>
      </c>
      <c r="J81" s="19" t="s">
        <v>58</v>
      </c>
      <c r="K81" s="20" t="s">
        <v>340</v>
      </c>
      <c r="L81" s="40" t="s">
        <v>341</v>
      </c>
      <c r="M81" s="12">
        <v>29629</v>
      </c>
      <c r="N81" s="11">
        <f t="shared" ca="1" si="4"/>
        <v>37.328767123287669</v>
      </c>
      <c r="O81" s="12">
        <v>40186</v>
      </c>
      <c r="P81" s="11">
        <f t="shared" ca="1" si="5"/>
        <v>8.4054794520547951</v>
      </c>
      <c r="Q81" s="13"/>
      <c r="R81" s="14">
        <v>3174</v>
      </c>
      <c r="S81" s="15" t="s">
        <v>6</v>
      </c>
      <c r="T81" s="15" t="s">
        <v>15</v>
      </c>
      <c r="U81" s="16"/>
      <c r="V81" s="17">
        <v>2</v>
      </c>
      <c r="W81" s="17" t="str">
        <f t="shared" ca="1" si="6"/>
        <v>ERROR</v>
      </c>
      <c r="X81" s="82" t="str">
        <f t="shared" ca="1" si="7"/>
        <v>SIN SEGURO</v>
      </c>
      <c r="Y81" s="83">
        <v>42825</v>
      </c>
    </row>
    <row r="82" spans="1:25" ht="15.75" x14ac:dyDescent="0.25">
      <c r="A82" s="1" t="s">
        <v>8</v>
      </c>
      <c r="B82" s="18"/>
      <c r="C82" s="2" t="s">
        <v>342</v>
      </c>
      <c r="D82" s="3">
        <v>2587377</v>
      </c>
      <c r="E82" s="3"/>
      <c r="F82" s="3"/>
      <c r="G82" s="18"/>
      <c r="H82" s="1"/>
      <c r="I82" s="2" t="s">
        <v>343</v>
      </c>
      <c r="J82" s="19"/>
      <c r="K82" s="35">
        <v>1103167043</v>
      </c>
      <c r="L82" s="40" t="s">
        <v>344</v>
      </c>
      <c r="M82" s="39"/>
      <c r="N82" s="11">
        <f t="shared" ca="1" si="4"/>
        <v>118.50410958904109</v>
      </c>
      <c r="O82" s="12">
        <v>40277</v>
      </c>
      <c r="P82" s="11">
        <f t="shared" ca="1" si="5"/>
        <v>8.1561643835616433</v>
      </c>
      <c r="Q82" s="13"/>
      <c r="R82" s="14">
        <v>3209</v>
      </c>
      <c r="S82" s="15" t="s">
        <v>6</v>
      </c>
      <c r="T82" s="15"/>
      <c r="U82" s="16"/>
      <c r="V82" s="17">
        <v>4</v>
      </c>
      <c r="W82" s="17" t="str">
        <f t="shared" ca="1" si="6"/>
        <v>ERROR</v>
      </c>
      <c r="X82" s="82" t="str">
        <f t="shared" ca="1" si="7"/>
        <v>SIN SEGURO</v>
      </c>
      <c r="Y82" s="83"/>
    </row>
    <row r="83" spans="1:25" ht="15.75" x14ac:dyDescent="0.25">
      <c r="A83" s="1" t="s">
        <v>8</v>
      </c>
      <c r="B83" s="18"/>
      <c r="C83" s="2" t="s">
        <v>345</v>
      </c>
      <c r="D83" s="3">
        <v>2611500</v>
      </c>
      <c r="E83" s="3" t="s">
        <v>346</v>
      </c>
      <c r="F83" s="3"/>
      <c r="G83" s="18"/>
      <c r="H83" s="1"/>
      <c r="I83" s="2" t="s">
        <v>347</v>
      </c>
      <c r="J83" s="19"/>
      <c r="K83" s="20" t="s">
        <v>348</v>
      </c>
      <c r="L83" s="40" t="s">
        <v>349</v>
      </c>
      <c r="M83" s="12">
        <v>24631</v>
      </c>
      <c r="N83" s="11">
        <f t="shared" ca="1" si="4"/>
        <v>51.021917808219179</v>
      </c>
      <c r="O83" s="12">
        <v>38834</v>
      </c>
      <c r="P83" s="11">
        <f t="shared" ca="1" si="5"/>
        <v>12.109589041095891</v>
      </c>
      <c r="Q83" s="41"/>
      <c r="R83" s="14">
        <v>2730</v>
      </c>
      <c r="S83" s="15" t="s">
        <v>6</v>
      </c>
      <c r="T83" s="15" t="s">
        <v>15</v>
      </c>
      <c r="U83" s="16"/>
      <c r="V83" s="17">
        <v>4</v>
      </c>
      <c r="W83" s="17" t="str">
        <f t="shared" ca="1" si="6"/>
        <v>ERROR</v>
      </c>
      <c r="X83" s="82" t="str">
        <f t="shared" ca="1" si="7"/>
        <v>SIN SEGURO</v>
      </c>
      <c r="Y83" s="83">
        <v>41912</v>
      </c>
    </row>
    <row r="84" spans="1:25" ht="15.75" x14ac:dyDescent="0.25">
      <c r="A84" s="1" t="s">
        <v>8</v>
      </c>
      <c r="B84" s="2" t="s">
        <v>350</v>
      </c>
      <c r="C84" s="2" t="s">
        <v>351</v>
      </c>
      <c r="D84" s="4" t="s">
        <v>352</v>
      </c>
      <c r="E84" s="4"/>
      <c r="F84" s="4"/>
      <c r="G84" s="2" t="s">
        <v>353</v>
      </c>
      <c r="H84" s="23" t="s">
        <v>70</v>
      </c>
      <c r="I84" s="2"/>
      <c r="J84" s="19" t="s">
        <v>27</v>
      </c>
      <c r="K84" s="20" t="s">
        <v>354</v>
      </c>
      <c r="L84" s="40" t="s">
        <v>355</v>
      </c>
      <c r="M84" s="12">
        <v>24584</v>
      </c>
      <c r="N84" s="11">
        <f t="shared" ca="1" si="4"/>
        <v>51.150684931506852</v>
      </c>
      <c r="O84" s="12">
        <v>39435</v>
      </c>
      <c r="P84" s="11">
        <f t="shared" ca="1" si="5"/>
        <v>10.463013698630137</v>
      </c>
      <c r="Q84" s="13"/>
      <c r="R84" s="14">
        <v>2941</v>
      </c>
      <c r="S84" s="15" t="s">
        <v>6</v>
      </c>
      <c r="T84" s="15" t="s">
        <v>7</v>
      </c>
      <c r="U84" s="16"/>
      <c r="V84" s="17">
        <v>2</v>
      </c>
      <c r="W84" s="17" t="str">
        <f t="shared" ca="1" si="6"/>
        <v>ERROR</v>
      </c>
      <c r="X84" s="82" t="str">
        <f t="shared" ca="1" si="7"/>
        <v>SIN SEGURO</v>
      </c>
      <c r="Y84" s="83">
        <v>42947</v>
      </c>
    </row>
    <row r="85" spans="1:25" ht="15.75" x14ac:dyDescent="0.25">
      <c r="A85" s="1" t="s">
        <v>8</v>
      </c>
      <c r="B85" s="18"/>
      <c r="C85" s="2" t="s">
        <v>356</v>
      </c>
      <c r="D85" s="3">
        <v>573205</v>
      </c>
      <c r="E85" s="3"/>
      <c r="F85" s="3"/>
      <c r="G85" s="18"/>
      <c r="H85" s="1"/>
      <c r="I85" s="2"/>
      <c r="J85" s="19"/>
      <c r="K85" s="35">
        <v>1102011671</v>
      </c>
      <c r="L85" s="40" t="s">
        <v>357</v>
      </c>
      <c r="M85" s="39"/>
      <c r="N85" s="11">
        <f t="shared" ca="1" si="4"/>
        <v>118.50410958904109</v>
      </c>
      <c r="O85" s="12">
        <v>37355</v>
      </c>
      <c r="P85" s="11">
        <f t="shared" ca="1" si="5"/>
        <v>16.161643835616438</v>
      </c>
      <c r="Q85" s="13"/>
      <c r="R85" s="14">
        <v>2359</v>
      </c>
      <c r="S85" s="15" t="s">
        <v>6</v>
      </c>
      <c r="T85" s="15"/>
      <c r="U85" s="16"/>
      <c r="V85" s="17">
        <v>4</v>
      </c>
      <c r="W85" s="17" t="str">
        <f t="shared" ca="1" si="6"/>
        <v>ERROR</v>
      </c>
      <c r="X85" s="82" t="str">
        <f t="shared" ca="1" si="7"/>
        <v>SIN SEGURO</v>
      </c>
      <c r="Y85" s="83"/>
    </row>
    <row r="86" spans="1:25" ht="15.75" x14ac:dyDescent="0.25">
      <c r="A86" s="1" t="s">
        <v>8</v>
      </c>
      <c r="B86" s="18"/>
      <c r="C86" s="2" t="s">
        <v>358</v>
      </c>
      <c r="D86" s="3">
        <v>573028</v>
      </c>
      <c r="E86" s="3"/>
      <c r="F86" s="3"/>
      <c r="G86" s="18"/>
      <c r="H86" s="1"/>
      <c r="I86" s="2"/>
      <c r="J86" s="19"/>
      <c r="K86" s="20" t="s">
        <v>359</v>
      </c>
      <c r="L86" s="40" t="s">
        <v>360</v>
      </c>
      <c r="M86" s="39"/>
      <c r="N86" s="11">
        <f t="shared" ca="1" si="4"/>
        <v>118.50410958904109</v>
      </c>
      <c r="O86" s="12">
        <v>30508</v>
      </c>
      <c r="P86" s="11">
        <f t="shared" ca="1" si="5"/>
        <v>34.920547945205477</v>
      </c>
      <c r="Q86" s="13"/>
      <c r="R86" s="14" t="s">
        <v>361</v>
      </c>
      <c r="S86" s="15" t="s">
        <v>6</v>
      </c>
      <c r="T86" s="15"/>
      <c r="U86" s="16"/>
      <c r="V86" s="17">
        <v>4</v>
      </c>
      <c r="W86" s="17" t="str">
        <f t="shared" ca="1" si="6"/>
        <v>ERROR</v>
      </c>
      <c r="X86" s="82" t="str">
        <f t="shared" ca="1" si="7"/>
        <v>SIN SEGURO</v>
      </c>
      <c r="Y86" s="83"/>
    </row>
    <row r="87" spans="1:25" ht="15.75" x14ac:dyDescent="0.25">
      <c r="A87" s="1" t="s">
        <v>8</v>
      </c>
      <c r="B87" s="18"/>
      <c r="C87" s="2" t="s">
        <v>362</v>
      </c>
      <c r="D87" s="3">
        <v>2546252</v>
      </c>
      <c r="E87" s="3"/>
      <c r="F87" s="3"/>
      <c r="G87" s="18"/>
      <c r="H87" s="1"/>
      <c r="I87" s="2" t="s">
        <v>363</v>
      </c>
      <c r="J87" s="19"/>
      <c r="K87" s="35">
        <v>1704830064</v>
      </c>
      <c r="L87" s="40" t="s">
        <v>364</v>
      </c>
      <c r="M87" s="39"/>
      <c r="N87" s="11">
        <f t="shared" ca="1" si="4"/>
        <v>118.50410958904109</v>
      </c>
      <c r="O87" s="12">
        <v>39552</v>
      </c>
      <c r="P87" s="11">
        <f t="shared" ca="1" si="5"/>
        <v>10.142465753424657</v>
      </c>
      <c r="Q87" s="13"/>
      <c r="R87" s="14">
        <v>2998</v>
      </c>
      <c r="S87" s="15" t="s">
        <v>6</v>
      </c>
      <c r="T87" s="15" t="s">
        <v>15</v>
      </c>
      <c r="U87" s="16"/>
      <c r="V87" s="17">
        <v>4</v>
      </c>
      <c r="W87" s="17" t="str">
        <f t="shared" ca="1" si="6"/>
        <v>ERROR</v>
      </c>
      <c r="X87" s="82" t="str">
        <f t="shared" ca="1" si="7"/>
        <v>SIN SEGURO</v>
      </c>
      <c r="Y87" s="83">
        <v>40451</v>
      </c>
    </row>
    <row r="88" spans="1:25" ht="15.75" x14ac:dyDescent="0.25">
      <c r="A88" s="1" t="s">
        <v>8</v>
      </c>
      <c r="B88" s="18"/>
      <c r="C88" s="2" t="s">
        <v>365</v>
      </c>
      <c r="D88" s="3" t="s">
        <v>366</v>
      </c>
      <c r="E88" s="3" t="s">
        <v>367</v>
      </c>
      <c r="F88" s="3"/>
      <c r="G88" s="18"/>
      <c r="H88" s="1"/>
      <c r="I88" s="2" t="s">
        <v>368</v>
      </c>
      <c r="J88" s="19"/>
      <c r="K88" s="35">
        <v>1702797772</v>
      </c>
      <c r="L88" s="40" t="s">
        <v>369</v>
      </c>
      <c r="M88" s="12">
        <v>18855</v>
      </c>
      <c r="N88" s="11">
        <f t="shared" ca="1" si="4"/>
        <v>66.846575342465755</v>
      </c>
      <c r="O88" s="12">
        <v>38778</v>
      </c>
      <c r="P88" s="11">
        <f t="shared" ca="1" si="5"/>
        <v>12.263013698630138</v>
      </c>
      <c r="Q88" s="13"/>
      <c r="R88" s="14">
        <v>2701</v>
      </c>
      <c r="S88" s="15" t="s">
        <v>6</v>
      </c>
      <c r="T88" s="15"/>
      <c r="U88" s="16"/>
      <c r="V88" s="17">
        <v>4</v>
      </c>
      <c r="W88" s="17" t="str">
        <f t="shared" ca="1" si="6"/>
        <v>ERROR</v>
      </c>
      <c r="X88" s="82" t="str">
        <f t="shared" ca="1" si="7"/>
        <v>SIN SEGURO</v>
      </c>
      <c r="Y88" s="83"/>
    </row>
    <row r="89" spans="1:25" ht="15.75" x14ac:dyDescent="0.25">
      <c r="A89" s="1" t="s">
        <v>8</v>
      </c>
      <c r="B89" s="18"/>
      <c r="C89" s="2" t="s">
        <v>365</v>
      </c>
      <c r="D89" s="3">
        <v>573513</v>
      </c>
      <c r="E89" s="3"/>
      <c r="F89" s="3"/>
      <c r="G89" s="18"/>
      <c r="H89" s="1"/>
      <c r="I89" s="2" t="s">
        <v>368</v>
      </c>
      <c r="J89" s="19"/>
      <c r="K89" s="35">
        <v>1103859219</v>
      </c>
      <c r="L89" s="40" t="s">
        <v>370</v>
      </c>
      <c r="M89" s="12">
        <v>29991</v>
      </c>
      <c r="N89" s="11">
        <f t="shared" ca="1" si="4"/>
        <v>36.336986301369862</v>
      </c>
      <c r="O89" s="12">
        <v>38778</v>
      </c>
      <c r="P89" s="11">
        <f t="shared" ca="1" si="5"/>
        <v>12.263013698630138</v>
      </c>
      <c r="Q89" s="13"/>
      <c r="R89" s="14">
        <v>2702</v>
      </c>
      <c r="S89" s="15" t="s">
        <v>6</v>
      </c>
      <c r="T89" s="15"/>
      <c r="U89" s="16"/>
      <c r="V89" s="17">
        <v>4</v>
      </c>
      <c r="W89" s="17" t="str">
        <f t="shared" ca="1" si="6"/>
        <v>ERROR</v>
      </c>
      <c r="X89" s="82" t="str">
        <f t="shared" ca="1" si="7"/>
        <v>SIN SEGURO</v>
      </c>
      <c r="Y89" s="83"/>
    </row>
    <row r="90" spans="1:25" ht="15.75" x14ac:dyDescent="0.25">
      <c r="A90" s="1" t="s">
        <v>8</v>
      </c>
      <c r="B90" s="18"/>
      <c r="C90" s="2" t="s">
        <v>371</v>
      </c>
      <c r="D90" s="3">
        <v>563209</v>
      </c>
      <c r="E90" s="3" t="s">
        <v>372</v>
      </c>
      <c r="F90" s="3"/>
      <c r="G90" s="18"/>
      <c r="H90" s="1"/>
      <c r="I90" s="2" t="s">
        <v>368</v>
      </c>
      <c r="J90" s="19"/>
      <c r="K90" s="35">
        <v>1103344808</v>
      </c>
      <c r="L90" s="40" t="s">
        <v>373</v>
      </c>
      <c r="M90" s="12">
        <v>28992</v>
      </c>
      <c r="N90" s="11">
        <f t="shared" ca="1" si="4"/>
        <v>39.073972602739723</v>
      </c>
      <c r="O90" s="12">
        <v>38020</v>
      </c>
      <c r="P90" s="11">
        <f t="shared" ca="1" si="5"/>
        <v>14.33972602739726</v>
      </c>
      <c r="Q90" s="13"/>
      <c r="R90" s="14">
        <v>2488</v>
      </c>
      <c r="S90" s="15" t="s">
        <v>6</v>
      </c>
      <c r="T90" s="15"/>
      <c r="U90" s="16"/>
      <c r="V90" s="17">
        <v>4</v>
      </c>
      <c r="W90" s="17" t="str">
        <f t="shared" ca="1" si="6"/>
        <v>ERROR</v>
      </c>
      <c r="X90" s="82" t="str">
        <f t="shared" ca="1" si="7"/>
        <v>SIN SEGURO</v>
      </c>
      <c r="Y90" s="83"/>
    </row>
    <row r="91" spans="1:25" ht="15.75" x14ac:dyDescent="0.25">
      <c r="A91" s="1" t="s">
        <v>8</v>
      </c>
      <c r="B91" s="18"/>
      <c r="C91" s="2" t="s">
        <v>374</v>
      </c>
      <c r="D91" s="3">
        <v>587758</v>
      </c>
      <c r="E91" s="3"/>
      <c r="F91" s="3"/>
      <c r="G91" s="18"/>
      <c r="H91" s="1"/>
      <c r="I91" s="2"/>
      <c r="J91" s="19"/>
      <c r="K91" s="35">
        <v>1100348190</v>
      </c>
      <c r="L91" s="40" t="s">
        <v>375</v>
      </c>
      <c r="M91" s="39"/>
      <c r="N91" s="11">
        <f t="shared" ca="1" si="4"/>
        <v>118.50410958904109</v>
      </c>
      <c r="O91" s="12">
        <v>33501</v>
      </c>
      <c r="P91" s="11">
        <f t="shared" ca="1" si="5"/>
        <v>26.720547945205478</v>
      </c>
      <c r="Q91" s="13"/>
      <c r="R91" s="14">
        <v>1517</v>
      </c>
      <c r="S91" s="15" t="s">
        <v>6</v>
      </c>
      <c r="T91" s="15" t="s">
        <v>15</v>
      </c>
      <c r="U91" s="16"/>
      <c r="V91" s="17">
        <v>4</v>
      </c>
      <c r="W91" s="17" t="str">
        <f t="shared" ca="1" si="6"/>
        <v>ERROR</v>
      </c>
      <c r="X91" s="82" t="str">
        <f t="shared" ca="1" si="7"/>
        <v>SIN SEGURO</v>
      </c>
      <c r="Y91" s="83">
        <v>40755</v>
      </c>
    </row>
    <row r="92" spans="1:25" ht="15.75" x14ac:dyDescent="0.25">
      <c r="A92" s="1" t="s">
        <v>8</v>
      </c>
      <c r="B92" s="18"/>
      <c r="C92" s="2" t="s">
        <v>376</v>
      </c>
      <c r="D92" s="3">
        <v>2579114</v>
      </c>
      <c r="E92" s="3"/>
      <c r="F92" s="3"/>
      <c r="G92" s="18"/>
      <c r="H92" s="1"/>
      <c r="I92" s="2" t="s">
        <v>377</v>
      </c>
      <c r="J92" s="19"/>
      <c r="K92" s="35">
        <v>1102823133</v>
      </c>
      <c r="L92" s="40" t="s">
        <v>378</v>
      </c>
      <c r="M92" s="39"/>
      <c r="N92" s="11">
        <f t="shared" ca="1" si="4"/>
        <v>118.50410958904109</v>
      </c>
      <c r="O92" s="12">
        <v>40106</v>
      </c>
      <c r="P92" s="11">
        <f t="shared" ca="1" si="5"/>
        <v>8.624657534246575</v>
      </c>
      <c r="Q92" s="13"/>
      <c r="R92" s="14">
        <v>3138</v>
      </c>
      <c r="S92" s="15" t="s">
        <v>6</v>
      </c>
      <c r="T92" s="15" t="s">
        <v>15</v>
      </c>
      <c r="U92" s="16"/>
      <c r="V92" s="17">
        <v>4</v>
      </c>
      <c r="W92" s="17" t="str">
        <f t="shared" ca="1" si="6"/>
        <v>ERROR</v>
      </c>
      <c r="X92" s="82" t="str">
        <f t="shared" ca="1" si="7"/>
        <v>SIN SEGURO</v>
      </c>
      <c r="Y92" s="83">
        <v>40329</v>
      </c>
    </row>
    <row r="93" spans="1:25" ht="15.75" x14ac:dyDescent="0.25">
      <c r="A93" s="1" t="s">
        <v>8</v>
      </c>
      <c r="B93" s="22"/>
      <c r="C93" s="2" t="s">
        <v>379</v>
      </c>
      <c r="D93" s="3">
        <v>2563112</v>
      </c>
      <c r="E93" s="4" t="s">
        <v>380</v>
      </c>
      <c r="F93" s="4"/>
      <c r="G93" s="22" t="s">
        <v>381</v>
      </c>
      <c r="H93" s="30" t="s">
        <v>331</v>
      </c>
      <c r="I93" s="2" t="s">
        <v>382</v>
      </c>
      <c r="J93" s="19"/>
      <c r="K93" s="20" t="s">
        <v>383</v>
      </c>
      <c r="L93" s="40" t="s">
        <v>384</v>
      </c>
      <c r="M93" s="12">
        <v>16133</v>
      </c>
      <c r="N93" s="11">
        <f t="shared" ca="1" si="4"/>
        <v>74.30410958904109</v>
      </c>
      <c r="O93" s="12">
        <v>35949</v>
      </c>
      <c r="P93" s="11">
        <f t="shared" ca="1" si="5"/>
        <v>20.013698630136986</v>
      </c>
      <c r="Q93" s="13"/>
      <c r="R93" s="14">
        <v>1998</v>
      </c>
      <c r="S93" s="15" t="s">
        <v>6</v>
      </c>
      <c r="T93" s="15" t="s">
        <v>7</v>
      </c>
      <c r="U93" s="16" t="s">
        <v>108</v>
      </c>
      <c r="V93" s="17">
        <v>4</v>
      </c>
      <c r="W93" s="17" t="str">
        <f t="shared" ca="1" si="6"/>
        <v>ERROR</v>
      </c>
      <c r="X93" s="82" t="str">
        <f t="shared" ca="1" si="7"/>
        <v>SIN SEGURO</v>
      </c>
      <c r="Y93" s="83">
        <v>42429</v>
      </c>
    </row>
    <row r="94" spans="1:25" ht="15.75" x14ac:dyDescent="0.25">
      <c r="A94" s="1" t="s">
        <v>8</v>
      </c>
      <c r="B94" s="18"/>
      <c r="C94" s="2" t="s">
        <v>385</v>
      </c>
      <c r="D94" s="3">
        <v>2548182</v>
      </c>
      <c r="E94" s="4"/>
      <c r="F94" s="4"/>
      <c r="G94" s="18"/>
      <c r="H94" s="32"/>
      <c r="I94" s="2" t="s">
        <v>386</v>
      </c>
      <c r="J94" s="19"/>
      <c r="K94" s="35">
        <v>1103349971</v>
      </c>
      <c r="L94" s="40" t="s">
        <v>387</v>
      </c>
      <c r="M94" s="39"/>
      <c r="N94" s="11">
        <f t="shared" ca="1" si="4"/>
        <v>118.50410958904109</v>
      </c>
      <c r="O94" s="39">
        <v>0</v>
      </c>
      <c r="P94" s="11">
        <f t="shared" ca="1" si="5"/>
        <v>118.50410958904109</v>
      </c>
      <c r="Q94" s="13"/>
      <c r="R94" s="14">
        <v>3161</v>
      </c>
      <c r="S94" s="15" t="s">
        <v>248</v>
      </c>
      <c r="T94" s="15" t="s">
        <v>7</v>
      </c>
      <c r="U94" s="16"/>
      <c r="V94" s="17">
        <v>4</v>
      </c>
      <c r="W94" s="17" t="str">
        <f t="shared" ca="1" si="6"/>
        <v>ERROR</v>
      </c>
      <c r="X94" s="82" t="str">
        <f t="shared" ca="1" si="7"/>
        <v>SIN SEGURO</v>
      </c>
      <c r="Y94" s="83">
        <v>41670</v>
      </c>
    </row>
    <row r="95" spans="1:25" ht="15.75" x14ac:dyDescent="0.25">
      <c r="A95" s="1" t="s">
        <v>8</v>
      </c>
      <c r="B95" s="18"/>
      <c r="C95" s="2" t="s">
        <v>388</v>
      </c>
      <c r="D95" s="3">
        <v>2575045</v>
      </c>
      <c r="E95" s="3" t="s">
        <v>389</v>
      </c>
      <c r="F95" s="3"/>
      <c r="G95" s="18"/>
      <c r="H95" s="1"/>
      <c r="I95" s="2"/>
      <c r="J95" s="19"/>
      <c r="K95" s="35">
        <v>1708140569</v>
      </c>
      <c r="L95" s="40" t="s">
        <v>390</v>
      </c>
      <c r="M95" s="12">
        <v>22977</v>
      </c>
      <c r="N95" s="11">
        <f t="shared" ca="1" si="4"/>
        <v>55.553424657534244</v>
      </c>
      <c r="O95" s="12">
        <v>39507</v>
      </c>
      <c r="P95" s="11">
        <f t="shared" ca="1" si="5"/>
        <v>10.265753424657534</v>
      </c>
      <c r="Q95" s="13"/>
      <c r="R95" s="14">
        <v>2984</v>
      </c>
      <c r="S95" s="15" t="s">
        <v>6</v>
      </c>
      <c r="T95" s="15"/>
      <c r="U95" s="16"/>
      <c r="V95" s="17">
        <v>4</v>
      </c>
      <c r="W95" s="17" t="str">
        <f t="shared" ca="1" si="6"/>
        <v>ERROR</v>
      </c>
      <c r="X95" s="82" t="str">
        <f t="shared" ca="1" si="7"/>
        <v>SIN SEGURO</v>
      </c>
      <c r="Y95" s="83"/>
    </row>
    <row r="96" spans="1:25" ht="15.75" x14ac:dyDescent="0.25">
      <c r="A96" s="1" t="s">
        <v>8</v>
      </c>
      <c r="B96" s="18"/>
      <c r="C96" s="2" t="s">
        <v>391</v>
      </c>
      <c r="D96" s="3">
        <v>562922</v>
      </c>
      <c r="E96" s="3"/>
      <c r="F96" s="3"/>
      <c r="G96" s="18"/>
      <c r="H96" s="1"/>
      <c r="I96" s="2"/>
      <c r="J96" s="19"/>
      <c r="K96" s="35"/>
      <c r="L96" s="40" t="s">
        <v>392</v>
      </c>
      <c r="M96" s="12">
        <v>23390</v>
      </c>
      <c r="N96" s="11">
        <f t="shared" ca="1" si="4"/>
        <v>54.421917808219177</v>
      </c>
      <c r="O96" s="12">
        <v>37837</v>
      </c>
      <c r="P96" s="11">
        <f t="shared" ca="1" si="5"/>
        <v>14.841095890410958</v>
      </c>
      <c r="Q96" s="13"/>
      <c r="R96" s="14">
        <v>2451</v>
      </c>
      <c r="S96" s="15" t="s">
        <v>6</v>
      </c>
      <c r="T96" s="15" t="s">
        <v>15</v>
      </c>
      <c r="U96" s="16"/>
      <c r="V96" s="17">
        <v>4</v>
      </c>
      <c r="W96" s="17" t="str">
        <f t="shared" ca="1" si="6"/>
        <v>ERROR</v>
      </c>
      <c r="X96" s="82" t="str">
        <f t="shared" ca="1" si="7"/>
        <v>SIN SEGURO</v>
      </c>
      <c r="Y96" s="83">
        <v>40390</v>
      </c>
    </row>
    <row r="97" spans="1:25" ht="15.75" x14ac:dyDescent="0.25">
      <c r="A97" s="1" t="s">
        <v>8</v>
      </c>
      <c r="B97" s="18"/>
      <c r="C97" s="2" t="s">
        <v>393</v>
      </c>
      <c r="D97" s="3">
        <v>562242</v>
      </c>
      <c r="E97" s="3">
        <v>69552270</v>
      </c>
      <c r="F97" s="3"/>
      <c r="G97" s="18"/>
      <c r="H97" s="1"/>
      <c r="I97" s="2" t="s">
        <v>394</v>
      </c>
      <c r="J97" s="19"/>
      <c r="K97" s="35">
        <v>1102811005</v>
      </c>
      <c r="L97" s="40" t="s">
        <v>395</v>
      </c>
      <c r="M97" s="12">
        <v>25555</v>
      </c>
      <c r="N97" s="11">
        <f t="shared" ca="1" si="4"/>
        <v>48.490410958904107</v>
      </c>
      <c r="O97" s="12">
        <v>40802</v>
      </c>
      <c r="P97" s="11">
        <f t="shared" ca="1" si="5"/>
        <v>6.7178082191780826</v>
      </c>
      <c r="Q97" s="13"/>
      <c r="R97" s="14">
        <v>3250</v>
      </c>
      <c r="S97" s="15" t="s">
        <v>6</v>
      </c>
      <c r="T97" s="15"/>
      <c r="U97" s="16"/>
      <c r="V97" s="17">
        <v>4</v>
      </c>
      <c r="W97" s="17" t="str">
        <f t="shared" ca="1" si="6"/>
        <v>ERROR</v>
      </c>
      <c r="X97" s="82" t="str">
        <f t="shared" ca="1" si="7"/>
        <v>SIN SEGURO</v>
      </c>
      <c r="Y97" s="83"/>
    </row>
    <row r="98" spans="1:25" ht="15.75" x14ac:dyDescent="0.25">
      <c r="A98" s="1" t="s">
        <v>8</v>
      </c>
      <c r="B98" s="18"/>
      <c r="C98" s="2" t="s">
        <v>396</v>
      </c>
      <c r="D98" s="3">
        <v>584778</v>
      </c>
      <c r="E98" s="3"/>
      <c r="F98" s="3"/>
      <c r="G98" s="18"/>
      <c r="H98" s="1"/>
      <c r="I98" s="2"/>
      <c r="J98" s="19"/>
      <c r="K98" s="35">
        <v>1101745576</v>
      </c>
      <c r="L98" s="40" t="s">
        <v>397</v>
      </c>
      <c r="M98" s="12">
        <v>21663</v>
      </c>
      <c r="N98" s="11">
        <f t="shared" ca="1" si="4"/>
        <v>59.153424657534245</v>
      </c>
      <c r="O98" s="12">
        <v>38215</v>
      </c>
      <c r="P98" s="11">
        <f t="shared" ca="1" si="5"/>
        <v>13.805479452054794</v>
      </c>
      <c r="Q98" s="13"/>
      <c r="R98" s="14">
        <v>2593</v>
      </c>
      <c r="S98" s="15" t="s">
        <v>6</v>
      </c>
      <c r="T98" s="15" t="s">
        <v>15</v>
      </c>
      <c r="U98" s="16"/>
      <c r="V98" s="17">
        <v>4</v>
      </c>
      <c r="W98" s="17" t="str">
        <f t="shared" ca="1" si="6"/>
        <v>ERROR</v>
      </c>
      <c r="X98" s="82" t="str">
        <f t="shared" ca="1" si="7"/>
        <v>SIN SEGURO</v>
      </c>
      <c r="Y98" s="83">
        <v>40268</v>
      </c>
    </row>
    <row r="99" spans="1:25" ht="15.75" x14ac:dyDescent="0.25">
      <c r="A99" s="1" t="s">
        <v>8</v>
      </c>
      <c r="B99" s="18"/>
      <c r="C99" s="2" t="s">
        <v>398</v>
      </c>
      <c r="D99" s="3">
        <v>560414</v>
      </c>
      <c r="E99" s="3"/>
      <c r="F99" s="3"/>
      <c r="G99" s="18"/>
      <c r="H99" s="1"/>
      <c r="I99" s="2"/>
      <c r="J99" s="19"/>
      <c r="K99" s="35">
        <v>1100149549</v>
      </c>
      <c r="L99" s="40" t="s">
        <v>399</v>
      </c>
      <c r="M99" s="39"/>
      <c r="N99" s="11">
        <f t="shared" ca="1" si="4"/>
        <v>118.50410958904109</v>
      </c>
      <c r="O99" s="12">
        <v>30834</v>
      </c>
      <c r="P99" s="11">
        <f t="shared" ca="1" si="5"/>
        <v>34.027397260273972</v>
      </c>
      <c r="Q99" s="13"/>
      <c r="R99" s="14">
        <v>1091</v>
      </c>
      <c r="S99" s="15" t="s">
        <v>6</v>
      </c>
      <c r="T99" s="15"/>
      <c r="U99" s="16"/>
      <c r="V99" s="17">
        <v>4</v>
      </c>
      <c r="W99" s="17" t="str">
        <f t="shared" ca="1" si="6"/>
        <v>ERROR</v>
      </c>
      <c r="X99" s="82" t="str">
        <f t="shared" ca="1" si="7"/>
        <v>SIN SEGURO</v>
      </c>
      <c r="Y99" s="83"/>
    </row>
    <row r="100" spans="1:25" ht="15.75" x14ac:dyDescent="0.25">
      <c r="A100" s="1" t="s">
        <v>8</v>
      </c>
      <c r="B100" s="18"/>
      <c r="C100" s="2" t="s">
        <v>400</v>
      </c>
      <c r="D100" s="3" t="s">
        <v>401</v>
      </c>
      <c r="E100" s="3" t="s">
        <v>402</v>
      </c>
      <c r="F100" s="3"/>
      <c r="G100" s="18"/>
      <c r="H100" s="1"/>
      <c r="I100" s="2" t="s">
        <v>403</v>
      </c>
      <c r="J100" s="19"/>
      <c r="K100" s="20" t="s">
        <v>404</v>
      </c>
      <c r="L100" s="40" t="s">
        <v>405</v>
      </c>
      <c r="M100" s="12">
        <v>23407</v>
      </c>
      <c r="N100" s="11">
        <f t="shared" ca="1" si="4"/>
        <v>54.375342465753427</v>
      </c>
      <c r="O100" s="12">
        <v>38023</v>
      </c>
      <c r="P100" s="11">
        <f t="shared" ca="1" si="5"/>
        <v>14.331506849315069</v>
      </c>
      <c r="Q100" s="13"/>
      <c r="R100" s="14">
        <v>2490</v>
      </c>
      <c r="S100" s="15" t="s">
        <v>6</v>
      </c>
      <c r="T100" s="15" t="s">
        <v>15</v>
      </c>
      <c r="U100" s="16"/>
      <c r="V100" s="17">
        <v>4</v>
      </c>
      <c r="W100" s="17" t="str">
        <f t="shared" ca="1" si="6"/>
        <v>ERROR</v>
      </c>
      <c r="X100" s="82" t="str">
        <f t="shared" ca="1" si="7"/>
        <v>SIN SEGURO</v>
      </c>
      <c r="Y100" s="83">
        <v>42155</v>
      </c>
    </row>
    <row r="101" spans="1:25" ht="15.75" x14ac:dyDescent="0.25">
      <c r="A101" s="1" t="s">
        <v>8</v>
      </c>
      <c r="B101" s="18"/>
      <c r="C101" s="2" t="s">
        <v>406</v>
      </c>
      <c r="D101" s="3">
        <v>585923</v>
      </c>
      <c r="E101" s="3"/>
      <c r="F101" s="3"/>
      <c r="G101" s="18"/>
      <c r="H101" s="1"/>
      <c r="I101" s="2" t="s">
        <v>407</v>
      </c>
      <c r="J101" s="19"/>
      <c r="K101" s="35">
        <v>1103451090</v>
      </c>
      <c r="L101" s="40" t="s">
        <v>408</v>
      </c>
      <c r="M101" s="39"/>
      <c r="N101" s="11">
        <f t="shared" ca="1" si="4"/>
        <v>118.50410958904109</v>
      </c>
      <c r="O101" s="12">
        <v>38393</v>
      </c>
      <c r="P101" s="11">
        <f t="shared" ca="1" si="5"/>
        <v>13.317808219178081</v>
      </c>
      <c r="Q101" s="13"/>
      <c r="R101" s="14">
        <v>2636</v>
      </c>
      <c r="S101" s="15" t="s">
        <v>6</v>
      </c>
      <c r="T101" s="15"/>
      <c r="U101" s="16"/>
      <c r="V101" s="17">
        <v>4</v>
      </c>
      <c r="W101" s="17" t="str">
        <f t="shared" ca="1" si="6"/>
        <v>ERROR</v>
      </c>
      <c r="X101" s="82" t="str">
        <f t="shared" ca="1" si="7"/>
        <v>SIN SEGURO</v>
      </c>
      <c r="Y101" s="83"/>
    </row>
    <row r="102" spans="1:25" ht="15.75" x14ac:dyDescent="0.25">
      <c r="A102" s="1" t="s">
        <v>8</v>
      </c>
      <c r="B102" s="18"/>
      <c r="C102" s="2" t="s">
        <v>409</v>
      </c>
      <c r="D102" s="3" t="s">
        <v>410</v>
      </c>
      <c r="E102" s="3" t="s">
        <v>411</v>
      </c>
      <c r="F102" s="3"/>
      <c r="G102" s="18"/>
      <c r="H102" s="1"/>
      <c r="I102" s="2" t="s">
        <v>412</v>
      </c>
      <c r="J102" s="19"/>
      <c r="K102" s="35">
        <v>1103486393</v>
      </c>
      <c r="L102" s="40" t="s">
        <v>413</v>
      </c>
      <c r="M102" s="12">
        <v>29222</v>
      </c>
      <c r="N102" s="11">
        <f t="shared" ca="1" si="4"/>
        <v>38.443835616438356</v>
      </c>
      <c r="O102" s="12">
        <v>38736</v>
      </c>
      <c r="P102" s="11">
        <f t="shared" ca="1" si="5"/>
        <v>12.378082191780821</v>
      </c>
      <c r="Q102" s="13"/>
      <c r="R102" s="14">
        <v>2686</v>
      </c>
      <c r="S102" s="15" t="s">
        <v>6</v>
      </c>
      <c r="T102" s="15"/>
      <c r="U102" s="16"/>
      <c r="V102" s="17">
        <v>4</v>
      </c>
      <c r="W102" s="17" t="str">
        <f t="shared" ca="1" si="6"/>
        <v>ERROR</v>
      </c>
      <c r="X102" s="82" t="str">
        <f t="shared" ca="1" si="7"/>
        <v>SIN SEGURO</v>
      </c>
      <c r="Y102" s="83"/>
    </row>
    <row r="103" spans="1:25" ht="15.75" x14ac:dyDescent="0.25">
      <c r="A103" s="1" t="s">
        <v>8</v>
      </c>
      <c r="B103" s="22"/>
      <c r="C103" s="2" t="s">
        <v>414</v>
      </c>
      <c r="D103" s="3">
        <v>2584499</v>
      </c>
      <c r="E103" s="4" t="s">
        <v>415</v>
      </c>
      <c r="F103" s="4"/>
      <c r="G103" s="22" t="s">
        <v>416</v>
      </c>
      <c r="H103" s="30" t="s">
        <v>301</v>
      </c>
      <c r="I103" s="2" t="s">
        <v>417</v>
      </c>
      <c r="J103" s="19"/>
      <c r="K103" s="20" t="s">
        <v>418</v>
      </c>
      <c r="L103" s="40" t="s">
        <v>419</v>
      </c>
      <c r="M103" s="12">
        <v>26422</v>
      </c>
      <c r="N103" s="11">
        <f t="shared" ca="1" si="4"/>
        <v>46.115068493150687</v>
      </c>
      <c r="O103" s="12">
        <v>40385</v>
      </c>
      <c r="P103" s="11">
        <f t="shared" ca="1" si="5"/>
        <v>7.86027397260274</v>
      </c>
      <c r="Q103" s="13"/>
      <c r="R103" s="14">
        <v>3225</v>
      </c>
      <c r="S103" s="15" t="s">
        <v>6</v>
      </c>
      <c r="T103" s="15" t="s">
        <v>15</v>
      </c>
      <c r="U103" s="16"/>
      <c r="V103" s="17">
        <v>4</v>
      </c>
      <c r="W103" s="17" t="str">
        <f t="shared" ca="1" si="6"/>
        <v>ERROR</v>
      </c>
      <c r="X103" s="82" t="str">
        <f t="shared" ca="1" si="7"/>
        <v>SIN SEGURO</v>
      </c>
      <c r="Y103" s="83">
        <v>42216</v>
      </c>
    </row>
    <row r="104" spans="1:25" ht="15.75" x14ac:dyDescent="0.25">
      <c r="A104" s="1" t="s">
        <v>8</v>
      </c>
      <c r="B104" s="18"/>
      <c r="C104" s="2" t="s">
        <v>420</v>
      </c>
      <c r="D104" s="3">
        <v>579020</v>
      </c>
      <c r="E104" s="3"/>
      <c r="F104" s="3"/>
      <c r="G104" s="18"/>
      <c r="H104" s="1"/>
      <c r="I104" s="2"/>
      <c r="J104" s="19"/>
      <c r="K104" s="35"/>
      <c r="L104" s="40" t="s">
        <v>421</v>
      </c>
      <c r="M104" s="39"/>
      <c r="N104" s="11">
        <f t="shared" ca="1" si="4"/>
        <v>118.50410958904109</v>
      </c>
      <c r="O104" s="12">
        <v>37357</v>
      </c>
      <c r="P104" s="11">
        <f t="shared" ca="1" si="5"/>
        <v>16.156164383561645</v>
      </c>
      <c r="Q104" s="13"/>
      <c r="R104" s="14">
        <v>2365</v>
      </c>
      <c r="S104" s="15" t="s">
        <v>6</v>
      </c>
      <c r="T104" s="15" t="s">
        <v>15</v>
      </c>
      <c r="U104" s="16"/>
      <c r="V104" s="17">
        <v>4</v>
      </c>
      <c r="W104" s="17" t="str">
        <f t="shared" ca="1" si="6"/>
        <v>ERROR</v>
      </c>
      <c r="X104" s="82" t="str">
        <f t="shared" ca="1" si="7"/>
        <v>SIN SEGURO</v>
      </c>
      <c r="Y104" s="83">
        <v>40512</v>
      </c>
    </row>
    <row r="105" spans="1:25" ht="15.75" x14ac:dyDescent="0.25">
      <c r="A105" s="1" t="s">
        <v>8</v>
      </c>
      <c r="B105" s="22"/>
      <c r="C105" s="2" t="s">
        <v>422</v>
      </c>
      <c r="D105" s="3">
        <v>2576298</v>
      </c>
      <c r="E105" s="4" t="s">
        <v>423</v>
      </c>
      <c r="F105" s="4"/>
      <c r="G105" s="22" t="s">
        <v>424</v>
      </c>
      <c r="H105" s="30" t="s">
        <v>92</v>
      </c>
      <c r="I105" s="2" t="s">
        <v>425</v>
      </c>
      <c r="J105" s="19"/>
      <c r="K105" s="20" t="s">
        <v>426</v>
      </c>
      <c r="L105" s="40" t="s">
        <v>427</v>
      </c>
      <c r="M105" s="12">
        <v>29300</v>
      </c>
      <c r="N105" s="11">
        <f t="shared" ca="1" si="4"/>
        <v>38.230136986301368</v>
      </c>
      <c r="O105" s="12">
        <v>40176</v>
      </c>
      <c r="P105" s="11">
        <f t="shared" ca="1" si="5"/>
        <v>8.4328767123287669</v>
      </c>
      <c r="Q105" s="13"/>
      <c r="R105" s="14">
        <v>3166</v>
      </c>
      <c r="S105" s="15" t="s">
        <v>6</v>
      </c>
      <c r="T105" s="15" t="s">
        <v>15</v>
      </c>
      <c r="U105" s="16"/>
      <c r="V105" s="17">
        <v>4</v>
      </c>
      <c r="W105" s="17" t="str">
        <f t="shared" ca="1" si="6"/>
        <v>ERROR</v>
      </c>
      <c r="X105" s="82" t="str">
        <f t="shared" ca="1" si="7"/>
        <v>SIN SEGURO</v>
      </c>
      <c r="Y105" s="83">
        <v>42277</v>
      </c>
    </row>
    <row r="106" spans="1:25" ht="15.75" x14ac:dyDescent="0.25">
      <c r="A106" s="1" t="s">
        <v>8</v>
      </c>
      <c r="B106" s="2"/>
      <c r="C106" s="2" t="s">
        <v>428</v>
      </c>
      <c r="D106" s="3">
        <v>2584909</v>
      </c>
      <c r="E106" s="4" t="s">
        <v>429</v>
      </c>
      <c r="F106" s="4"/>
      <c r="G106" s="2" t="s">
        <v>430</v>
      </c>
      <c r="H106" s="30" t="s">
        <v>294</v>
      </c>
      <c r="I106" s="2" t="s">
        <v>431</v>
      </c>
      <c r="J106" s="19" t="s">
        <v>432</v>
      </c>
      <c r="K106" s="20" t="s">
        <v>433</v>
      </c>
      <c r="L106" s="40" t="s">
        <v>434</v>
      </c>
      <c r="M106" s="12">
        <v>24944</v>
      </c>
      <c r="N106" s="11">
        <f t="shared" ca="1" si="4"/>
        <v>50.164383561643838</v>
      </c>
      <c r="O106" s="12">
        <v>37364</v>
      </c>
      <c r="P106" s="11">
        <f t="shared" ca="1" si="5"/>
        <v>16.136986301369863</v>
      </c>
      <c r="Q106" s="13"/>
      <c r="R106" s="14">
        <v>2375</v>
      </c>
      <c r="S106" s="15" t="s">
        <v>6</v>
      </c>
      <c r="T106" s="15" t="s">
        <v>7</v>
      </c>
      <c r="U106" s="16" t="s">
        <v>108</v>
      </c>
      <c r="V106" s="17">
        <v>4</v>
      </c>
      <c r="W106" s="17" t="str">
        <f t="shared" ca="1" si="6"/>
        <v>ERROR</v>
      </c>
      <c r="X106" s="82" t="str">
        <f t="shared" ca="1" si="7"/>
        <v>SIN SEGURO</v>
      </c>
      <c r="Y106" s="83">
        <v>42766</v>
      </c>
    </row>
    <row r="107" spans="1:25" ht="15.75" x14ac:dyDescent="0.25">
      <c r="A107" s="1" t="s">
        <v>8</v>
      </c>
      <c r="B107" s="18"/>
      <c r="C107" s="2" t="s">
        <v>435</v>
      </c>
      <c r="D107" s="3">
        <v>579552</v>
      </c>
      <c r="E107" s="3"/>
      <c r="F107" s="3"/>
      <c r="G107" s="18"/>
      <c r="H107" s="1"/>
      <c r="I107" s="2"/>
      <c r="J107" s="19"/>
      <c r="K107" s="35">
        <v>1100425501</v>
      </c>
      <c r="L107" s="40" t="s">
        <v>436</v>
      </c>
      <c r="M107" s="39"/>
      <c r="N107" s="11">
        <f t="shared" ca="1" si="4"/>
        <v>118.50410958904109</v>
      </c>
      <c r="O107" s="12">
        <v>38849</v>
      </c>
      <c r="P107" s="11">
        <f t="shared" ca="1" si="5"/>
        <v>12.068493150684931</v>
      </c>
      <c r="Q107" s="13"/>
      <c r="R107" s="14">
        <v>2752</v>
      </c>
      <c r="S107" s="15" t="s">
        <v>6</v>
      </c>
      <c r="T107" s="15"/>
      <c r="U107" s="16"/>
      <c r="V107" s="17">
        <v>4</v>
      </c>
      <c r="W107" s="17" t="str">
        <f t="shared" ca="1" si="6"/>
        <v>ERROR</v>
      </c>
      <c r="X107" s="82" t="str">
        <f t="shared" ca="1" si="7"/>
        <v>SIN SEGURO</v>
      </c>
      <c r="Y107" s="83"/>
    </row>
    <row r="108" spans="1:25" ht="15.75" x14ac:dyDescent="0.25">
      <c r="A108" s="1" t="s">
        <v>8</v>
      </c>
      <c r="B108" s="22"/>
      <c r="C108" s="2" t="s">
        <v>437</v>
      </c>
      <c r="D108" s="3"/>
      <c r="E108" s="4" t="s">
        <v>438</v>
      </c>
      <c r="F108" s="4"/>
      <c r="G108" s="22" t="s">
        <v>439</v>
      </c>
      <c r="H108" s="30" t="s">
        <v>38</v>
      </c>
      <c r="I108" s="2" t="s">
        <v>50</v>
      </c>
      <c r="J108" s="19"/>
      <c r="K108" s="20" t="s">
        <v>440</v>
      </c>
      <c r="L108" s="40" t="s">
        <v>441</v>
      </c>
      <c r="M108" s="12">
        <v>16514</v>
      </c>
      <c r="N108" s="11">
        <f t="shared" ca="1" si="4"/>
        <v>73.260273972602747</v>
      </c>
      <c r="O108" s="12">
        <v>39749</v>
      </c>
      <c r="P108" s="11">
        <f t="shared" ca="1" si="5"/>
        <v>9.6027397260273979</v>
      </c>
      <c r="Q108" s="13"/>
      <c r="R108" s="14">
        <v>3074</v>
      </c>
      <c r="S108" s="15" t="s">
        <v>6</v>
      </c>
      <c r="T108" s="15" t="s">
        <v>7</v>
      </c>
      <c r="U108" s="16"/>
      <c r="V108" s="17">
        <v>4</v>
      </c>
      <c r="W108" s="17" t="str">
        <f t="shared" ca="1" si="6"/>
        <v>ERROR</v>
      </c>
      <c r="X108" s="82" t="str">
        <f t="shared" ca="1" si="7"/>
        <v>SIN SEGURO</v>
      </c>
      <c r="Y108" s="83">
        <v>42400</v>
      </c>
    </row>
    <row r="109" spans="1:25" ht="15.75" x14ac:dyDescent="0.25">
      <c r="A109" s="1" t="s">
        <v>8</v>
      </c>
      <c r="B109" s="18"/>
      <c r="C109" s="2" t="s">
        <v>442</v>
      </c>
      <c r="D109" s="3"/>
      <c r="E109" s="3" t="s">
        <v>443</v>
      </c>
      <c r="F109" s="3"/>
      <c r="G109" s="18"/>
      <c r="H109" s="1"/>
      <c r="I109" s="2"/>
      <c r="J109" s="19"/>
      <c r="K109" s="20" t="s">
        <v>444</v>
      </c>
      <c r="L109" s="40" t="s">
        <v>445</v>
      </c>
      <c r="M109" s="12">
        <v>20545</v>
      </c>
      <c r="N109" s="11">
        <f t="shared" ca="1" si="4"/>
        <v>62.216438356164382</v>
      </c>
      <c r="O109" s="12">
        <v>40332</v>
      </c>
      <c r="P109" s="11">
        <f t="shared" ca="1" si="5"/>
        <v>8.0054794520547947</v>
      </c>
      <c r="Q109" s="41"/>
      <c r="R109" s="14">
        <v>3216</v>
      </c>
      <c r="S109" s="15" t="s">
        <v>6</v>
      </c>
      <c r="T109" s="15" t="s">
        <v>7</v>
      </c>
      <c r="U109" s="16"/>
      <c r="V109" s="17">
        <v>4</v>
      </c>
      <c r="W109" s="17" t="str">
        <f t="shared" ca="1" si="6"/>
        <v>ERROR</v>
      </c>
      <c r="X109" s="82" t="str">
        <f t="shared" ca="1" si="7"/>
        <v>SIN SEGURO</v>
      </c>
      <c r="Y109" s="83">
        <v>41912</v>
      </c>
    </row>
    <row r="110" spans="1:25" ht="15.75" x14ac:dyDescent="0.25">
      <c r="A110" s="1" t="s">
        <v>8</v>
      </c>
      <c r="B110" s="18"/>
      <c r="C110" s="2" t="s">
        <v>446</v>
      </c>
      <c r="D110" s="3">
        <v>586044</v>
      </c>
      <c r="E110" s="3"/>
      <c r="F110" s="3"/>
      <c r="G110" s="18"/>
      <c r="H110" s="1"/>
      <c r="I110" s="2" t="s">
        <v>447</v>
      </c>
      <c r="J110" s="19"/>
      <c r="K110" s="35">
        <v>1102127170</v>
      </c>
      <c r="L110" s="40" t="s">
        <v>448</v>
      </c>
      <c r="M110" s="39"/>
      <c r="N110" s="11">
        <f t="shared" ca="1" si="4"/>
        <v>118.50410958904109</v>
      </c>
      <c r="O110" s="12">
        <v>36745</v>
      </c>
      <c r="P110" s="11">
        <f t="shared" ca="1" si="5"/>
        <v>17.832876712328765</v>
      </c>
      <c r="Q110" s="13"/>
      <c r="R110" s="14">
        <v>2139</v>
      </c>
      <c r="S110" s="15" t="s">
        <v>6</v>
      </c>
      <c r="T110" s="15" t="s">
        <v>15</v>
      </c>
      <c r="U110" s="16"/>
      <c r="V110" s="17">
        <v>4</v>
      </c>
      <c r="W110" s="17" t="str">
        <f t="shared" ca="1" si="6"/>
        <v>ERROR</v>
      </c>
      <c r="X110" s="82" t="str">
        <f t="shared" ca="1" si="7"/>
        <v>SIN SEGURO</v>
      </c>
      <c r="Y110" s="83">
        <v>40209</v>
      </c>
    </row>
    <row r="111" spans="1:25" ht="15.75" x14ac:dyDescent="0.25">
      <c r="A111" s="1" t="s">
        <v>8</v>
      </c>
      <c r="B111" s="2" t="s">
        <v>449</v>
      </c>
      <c r="C111" s="2" t="s">
        <v>450</v>
      </c>
      <c r="D111" s="4"/>
      <c r="E111" s="4" t="s">
        <v>451</v>
      </c>
      <c r="F111" s="4"/>
      <c r="G111" s="2" t="s">
        <v>452</v>
      </c>
      <c r="H111" s="44" t="s">
        <v>38</v>
      </c>
      <c r="I111" s="2" t="s">
        <v>453</v>
      </c>
      <c r="J111" s="19" t="s">
        <v>454</v>
      </c>
      <c r="K111" s="20" t="s">
        <v>455</v>
      </c>
      <c r="L111" s="40" t="s">
        <v>456</v>
      </c>
      <c r="M111" s="12">
        <v>28264</v>
      </c>
      <c r="N111" s="11">
        <f t="shared" ca="1" si="4"/>
        <v>41.06849315068493</v>
      </c>
      <c r="O111" s="12">
        <v>36878</v>
      </c>
      <c r="P111" s="11">
        <f t="shared" ca="1" si="5"/>
        <v>17.468493150684932</v>
      </c>
      <c r="Q111" s="13"/>
      <c r="R111" s="14">
        <v>2219</v>
      </c>
      <c r="S111" s="15" t="s">
        <v>6</v>
      </c>
      <c r="T111" s="15" t="s">
        <v>7</v>
      </c>
      <c r="U111" s="16"/>
      <c r="V111" s="17">
        <v>2</v>
      </c>
      <c r="W111" s="17" t="str">
        <f t="shared" ca="1" si="6"/>
        <v>ERROR</v>
      </c>
      <c r="X111" s="82" t="str">
        <f t="shared" ca="1" si="7"/>
        <v>SIN SEGURO</v>
      </c>
      <c r="Y111" s="83">
        <v>42886</v>
      </c>
    </row>
    <row r="112" spans="1:25" ht="15.75" x14ac:dyDescent="0.25">
      <c r="A112" s="1" t="s">
        <v>8</v>
      </c>
      <c r="B112" s="18"/>
      <c r="C112" s="2" t="s">
        <v>457</v>
      </c>
      <c r="D112" s="3" t="s">
        <v>458</v>
      </c>
      <c r="E112" s="3" t="s">
        <v>458</v>
      </c>
      <c r="F112" s="3"/>
      <c r="G112" s="18"/>
      <c r="H112" s="1"/>
      <c r="I112" s="2" t="s">
        <v>459</v>
      </c>
      <c r="J112" s="19"/>
      <c r="K112" s="35">
        <v>1103546097</v>
      </c>
      <c r="L112" s="40" t="s">
        <v>460</v>
      </c>
      <c r="M112" s="12">
        <v>23568</v>
      </c>
      <c r="N112" s="11">
        <f t="shared" ca="1" si="4"/>
        <v>53.934246575342463</v>
      </c>
      <c r="O112" s="12">
        <v>41226</v>
      </c>
      <c r="P112" s="11">
        <f t="shared" ca="1" si="5"/>
        <v>5.5561643835616437</v>
      </c>
      <c r="Q112" s="13"/>
      <c r="R112" s="14">
        <v>3280</v>
      </c>
      <c r="S112" s="15" t="s">
        <v>6</v>
      </c>
      <c r="T112" s="15"/>
      <c r="U112" s="16"/>
      <c r="V112" s="17">
        <v>4</v>
      </c>
      <c r="W112" s="17" t="str">
        <f t="shared" ca="1" si="6"/>
        <v>ERROR</v>
      </c>
      <c r="X112" s="82" t="str">
        <f t="shared" ca="1" si="7"/>
        <v>SIN SEGURO</v>
      </c>
      <c r="Y112" s="83"/>
    </row>
    <row r="113" spans="1:25" ht="15.75" x14ac:dyDescent="0.25">
      <c r="A113" s="1" t="s">
        <v>8</v>
      </c>
      <c r="B113" s="18"/>
      <c r="C113" s="2" t="s">
        <v>461</v>
      </c>
      <c r="D113" s="3" t="s">
        <v>462</v>
      </c>
      <c r="E113" s="3">
        <v>92131684</v>
      </c>
      <c r="F113" s="3"/>
      <c r="G113" s="18"/>
      <c r="H113" s="1"/>
      <c r="I113" s="2" t="s">
        <v>463</v>
      </c>
      <c r="J113" s="19"/>
      <c r="K113" s="35" t="s">
        <v>464</v>
      </c>
      <c r="L113" s="40" t="s">
        <v>465</v>
      </c>
      <c r="M113" s="12">
        <v>37418</v>
      </c>
      <c r="N113" s="11">
        <f t="shared" ca="1" si="4"/>
        <v>15.989041095890411</v>
      </c>
      <c r="O113" s="12">
        <v>41093</v>
      </c>
      <c r="P113" s="11">
        <f t="shared" ca="1" si="5"/>
        <v>5.9205479452054792</v>
      </c>
      <c r="Q113" s="13"/>
      <c r="R113" s="14">
        <v>3273</v>
      </c>
      <c r="S113" s="15" t="s">
        <v>6</v>
      </c>
      <c r="T113" s="15"/>
      <c r="U113" s="16"/>
      <c r="V113" s="17">
        <v>4</v>
      </c>
      <c r="W113" s="17" t="str">
        <f t="shared" ca="1" si="6"/>
        <v>ERROR</v>
      </c>
      <c r="X113" s="82" t="str">
        <f t="shared" ca="1" si="7"/>
        <v>SIN SEGURO</v>
      </c>
      <c r="Y113" s="83"/>
    </row>
    <row r="114" spans="1:25" ht="15.75" x14ac:dyDescent="0.25">
      <c r="A114" s="1" t="s">
        <v>8</v>
      </c>
      <c r="B114" s="18"/>
      <c r="C114" s="2" t="s">
        <v>466</v>
      </c>
      <c r="D114" s="3">
        <v>563489</v>
      </c>
      <c r="E114" s="3"/>
      <c r="F114" s="3"/>
      <c r="G114" s="18"/>
      <c r="H114" s="1"/>
      <c r="I114" s="2"/>
      <c r="J114" s="19"/>
      <c r="K114" s="35">
        <v>1101620639</v>
      </c>
      <c r="L114" s="40" t="s">
        <v>467</v>
      </c>
      <c r="M114" s="12"/>
      <c r="N114" s="11">
        <f t="shared" ca="1" si="4"/>
        <v>118.50410958904109</v>
      </c>
      <c r="O114" s="12">
        <v>33522</v>
      </c>
      <c r="P114" s="11">
        <f t="shared" ca="1" si="5"/>
        <v>26.663013698630138</v>
      </c>
      <c r="Q114" s="13"/>
      <c r="R114" s="14">
        <v>1528</v>
      </c>
      <c r="S114" s="15" t="s">
        <v>6</v>
      </c>
      <c r="T114" s="15" t="s">
        <v>15</v>
      </c>
      <c r="U114" s="16"/>
      <c r="V114" s="17">
        <v>4</v>
      </c>
      <c r="W114" s="17" t="str">
        <f t="shared" ca="1" si="6"/>
        <v>ERROR</v>
      </c>
      <c r="X114" s="82" t="str">
        <f t="shared" ca="1" si="7"/>
        <v>SIN SEGURO</v>
      </c>
      <c r="Y114" s="83">
        <v>40390</v>
      </c>
    </row>
    <row r="115" spans="1:25" ht="15.75" x14ac:dyDescent="0.25">
      <c r="A115" s="1" t="s">
        <v>8</v>
      </c>
      <c r="B115" s="18"/>
      <c r="C115" s="2" t="s">
        <v>468</v>
      </c>
      <c r="D115" s="3" t="s">
        <v>469</v>
      </c>
      <c r="E115" s="3" t="s">
        <v>470</v>
      </c>
      <c r="F115" s="3"/>
      <c r="G115" s="18"/>
      <c r="H115" s="1"/>
      <c r="I115" s="2" t="s">
        <v>471</v>
      </c>
      <c r="J115" s="19"/>
      <c r="K115" s="35">
        <v>1101777900</v>
      </c>
      <c r="L115" s="40" t="s">
        <v>472</v>
      </c>
      <c r="M115" s="12">
        <v>21346</v>
      </c>
      <c r="N115" s="11">
        <f t="shared" ca="1" si="4"/>
        <v>60.021917808219179</v>
      </c>
      <c r="O115" s="12">
        <v>33626</v>
      </c>
      <c r="P115" s="11">
        <f t="shared" ca="1" si="5"/>
        <v>26.378082191780823</v>
      </c>
      <c r="Q115" s="13"/>
      <c r="R115" s="14">
        <v>1549</v>
      </c>
      <c r="S115" s="15" t="s">
        <v>6</v>
      </c>
      <c r="T115" s="15"/>
      <c r="U115" s="16"/>
      <c r="V115" s="17">
        <v>4</v>
      </c>
      <c r="W115" s="17" t="str">
        <f t="shared" ca="1" si="6"/>
        <v>ERROR</v>
      </c>
      <c r="X115" s="82" t="str">
        <f t="shared" ca="1" si="7"/>
        <v>SIN SEGURO</v>
      </c>
      <c r="Y115" s="83"/>
    </row>
    <row r="116" spans="1:25" ht="15.75" x14ac:dyDescent="0.25">
      <c r="A116" s="1" t="s">
        <v>8</v>
      </c>
      <c r="B116" s="22"/>
      <c r="C116" s="2" t="s">
        <v>473</v>
      </c>
      <c r="D116" s="3">
        <v>2585221</v>
      </c>
      <c r="E116" s="4" t="s">
        <v>474</v>
      </c>
      <c r="F116" s="4"/>
      <c r="G116" s="22" t="s">
        <v>475</v>
      </c>
      <c r="H116" s="5" t="s">
        <v>19</v>
      </c>
      <c r="I116" s="2" t="s">
        <v>476</v>
      </c>
      <c r="J116" s="19"/>
      <c r="K116" s="20" t="s">
        <v>477</v>
      </c>
      <c r="L116" s="40" t="s">
        <v>478</v>
      </c>
      <c r="M116" s="12">
        <v>31754</v>
      </c>
      <c r="N116" s="11">
        <f t="shared" ca="1" si="4"/>
        <v>31.506849315068493</v>
      </c>
      <c r="O116" s="12">
        <v>41607</v>
      </c>
      <c r="P116" s="11">
        <f t="shared" ca="1" si="5"/>
        <v>4.5123287671232877</v>
      </c>
      <c r="Q116" s="13"/>
      <c r="R116" s="14">
        <v>3308</v>
      </c>
      <c r="S116" s="15" t="s">
        <v>6</v>
      </c>
      <c r="T116" s="15" t="s">
        <v>7</v>
      </c>
      <c r="U116" s="16"/>
      <c r="V116" s="17">
        <v>4</v>
      </c>
      <c r="W116" s="17" t="str">
        <f t="shared" ca="1" si="6"/>
        <v>ERROR</v>
      </c>
      <c r="X116" s="82" t="str">
        <f t="shared" ca="1" si="7"/>
        <v>SIN SEGURO</v>
      </c>
      <c r="Y116" s="83">
        <v>42277</v>
      </c>
    </row>
    <row r="117" spans="1:25" ht="15.75" x14ac:dyDescent="0.25">
      <c r="A117" s="1" t="s">
        <v>8</v>
      </c>
      <c r="B117" s="18"/>
      <c r="C117" s="2" t="s">
        <v>479</v>
      </c>
      <c r="D117" s="3">
        <v>88770619</v>
      </c>
      <c r="E117" s="3"/>
      <c r="F117" s="3"/>
      <c r="G117" s="18"/>
      <c r="H117" s="1"/>
      <c r="I117" s="2"/>
      <c r="J117" s="19"/>
      <c r="K117" s="35">
        <v>1102467345</v>
      </c>
      <c r="L117" s="40" t="s">
        <v>480</v>
      </c>
      <c r="M117" s="39"/>
      <c r="N117" s="11">
        <f t="shared" ca="1" si="4"/>
        <v>118.50410958904109</v>
      </c>
      <c r="O117" s="12">
        <v>40367</v>
      </c>
      <c r="P117" s="11">
        <f t="shared" ca="1" si="5"/>
        <v>7.9095890410958907</v>
      </c>
      <c r="Q117" s="13"/>
      <c r="R117" s="14">
        <v>3223</v>
      </c>
      <c r="S117" s="15" t="s">
        <v>6</v>
      </c>
      <c r="T117" s="15"/>
      <c r="U117" s="16"/>
      <c r="V117" s="17">
        <v>4</v>
      </c>
      <c r="W117" s="17" t="str">
        <f t="shared" ca="1" si="6"/>
        <v>ERROR</v>
      </c>
      <c r="X117" s="82" t="str">
        <f t="shared" ca="1" si="7"/>
        <v>SIN SEGURO</v>
      </c>
      <c r="Y117" s="83"/>
    </row>
    <row r="118" spans="1:25" ht="15.75" x14ac:dyDescent="0.25">
      <c r="A118" s="1" t="s">
        <v>8</v>
      </c>
      <c r="B118" s="18"/>
      <c r="C118" s="2" t="s">
        <v>481</v>
      </c>
      <c r="D118" s="3">
        <v>91615277</v>
      </c>
      <c r="E118" s="3"/>
      <c r="F118" s="3"/>
      <c r="G118" s="18"/>
      <c r="H118" s="1"/>
      <c r="I118" s="2"/>
      <c r="J118" s="19"/>
      <c r="K118" s="35"/>
      <c r="L118" s="40" t="s">
        <v>482</v>
      </c>
      <c r="M118" s="39"/>
      <c r="N118" s="11">
        <f t="shared" ca="1" si="4"/>
        <v>118.50410958904109</v>
      </c>
      <c r="O118" s="12">
        <v>40219</v>
      </c>
      <c r="P118" s="11">
        <f t="shared" ca="1" si="5"/>
        <v>8.3150684931506849</v>
      </c>
      <c r="Q118" s="13"/>
      <c r="R118" s="14">
        <v>3202</v>
      </c>
      <c r="S118" s="15" t="s">
        <v>6</v>
      </c>
      <c r="T118" s="15" t="s">
        <v>15</v>
      </c>
      <c r="U118" s="16"/>
      <c r="V118" s="17">
        <v>4</v>
      </c>
      <c r="W118" s="17" t="str">
        <f t="shared" ca="1" si="6"/>
        <v>ERROR</v>
      </c>
      <c r="X118" s="82" t="str">
        <f t="shared" ca="1" si="7"/>
        <v>SIN SEGURO</v>
      </c>
      <c r="Y118" s="83">
        <v>40329</v>
      </c>
    </row>
    <row r="119" spans="1:25" ht="15.75" x14ac:dyDescent="0.25">
      <c r="A119" s="1" t="s">
        <v>8</v>
      </c>
      <c r="B119" s="18"/>
      <c r="C119" s="2" t="s">
        <v>483</v>
      </c>
      <c r="D119" s="3">
        <v>91073871</v>
      </c>
      <c r="E119" s="3"/>
      <c r="F119" s="3"/>
      <c r="G119" s="18"/>
      <c r="H119" s="1"/>
      <c r="I119" s="2" t="s">
        <v>484</v>
      </c>
      <c r="J119" s="19"/>
      <c r="K119" s="35">
        <v>1102521596</v>
      </c>
      <c r="L119" s="40" t="s">
        <v>485</v>
      </c>
      <c r="M119" s="39"/>
      <c r="N119" s="11">
        <f t="shared" ca="1" si="4"/>
        <v>118.50410958904109</v>
      </c>
      <c r="O119" s="12">
        <v>39884</v>
      </c>
      <c r="P119" s="11">
        <f t="shared" ca="1" si="5"/>
        <v>9.2328767123287676</v>
      </c>
      <c r="Q119" s="13"/>
      <c r="R119" s="14">
        <v>3109</v>
      </c>
      <c r="S119" s="15" t="s">
        <v>6</v>
      </c>
      <c r="T119" s="15"/>
      <c r="U119" s="16"/>
      <c r="V119" s="17">
        <v>4</v>
      </c>
      <c r="W119" s="17" t="str">
        <f t="shared" ca="1" si="6"/>
        <v>ERROR</v>
      </c>
      <c r="X119" s="82" t="str">
        <f t="shared" ca="1" si="7"/>
        <v>SIN SEGURO</v>
      </c>
      <c r="Y119" s="83"/>
    </row>
    <row r="120" spans="1:25" ht="15.75" x14ac:dyDescent="0.25">
      <c r="A120" s="1" t="s">
        <v>8</v>
      </c>
      <c r="B120" s="18"/>
      <c r="C120" s="2" t="s">
        <v>486</v>
      </c>
      <c r="D120" s="3"/>
      <c r="E120" s="4"/>
      <c r="F120" s="4"/>
      <c r="G120" s="18"/>
      <c r="H120" s="32"/>
      <c r="I120" s="2"/>
      <c r="J120" s="19"/>
      <c r="K120" s="35" t="s">
        <v>487</v>
      </c>
      <c r="L120" s="40" t="s">
        <v>488</v>
      </c>
      <c r="M120" s="12">
        <v>37058</v>
      </c>
      <c r="N120" s="11">
        <f t="shared" ca="1" si="4"/>
        <v>16.975342465753425</v>
      </c>
      <c r="O120" s="12">
        <v>37057</v>
      </c>
      <c r="P120" s="11">
        <f t="shared" ca="1" si="5"/>
        <v>16.978082191780821</v>
      </c>
      <c r="Q120" s="13"/>
      <c r="R120" s="14">
        <v>2267</v>
      </c>
      <c r="S120" s="15" t="s">
        <v>107</v>
      </c>
      <c r="T120" s="15" t="s">
        <v>7</v>
      </c>
      <c r="U120" s="16"/>
      <c r="V120" s="17">
        <v>4</v>
      </c>
      <c r="W120" s="17" t="str">
        <f t="shared" ca="1" si="6"/>
        <v>ERROR</v>
      </c>
      <c r="X120" s="82" t="str">
        <f t="shared" ca="1" si="7"/>
        <v>SIN SEGURO</v>
      </c>
      <c r="Y120" s="83">
        <v>42035</v>
      </c>
    </row>
    <row r="121" spans="1:25" ht="15.75" x14ac:dyDescent="0.25">
      <c r="A121" s="1" t="s">
        <v>8</v>
      </c>
      <c r="B121" s="18"/>
      <c r="C121" s="2" t="s">
        <v>489</v>
      </c>
      <c r="D121" s="3">
        <v>579090</v>
      </c>
      <c r="E121" s="3" t="s">
        <v>490</v>
      </c>
      <c r="F121" s="3"/>
      <c r="G121" s="18"/>
      <c r="H121" s="1"/>
      <c r="I121" s="2"/>
      <c r="J121" s="19"/>
      <c r="K121" s="35"/>
      <c r="L121" s="40" t="s">
        <v>491</v>
      </c>
      <c r="M121" s="39"/>
      <c r="N121" s="11">
        <f t="shared" ca="1" si="4"/>
        <v>118.50410958904109</v>
      </c>
      <c r="O121" s="12">
        <v>37019</v>
      </c>
      <c r="P121" s="11">
        <f t="shared" ca="1" si="5"/>
        <v>17.082191780821919</v>
      </c>
      <c r="Q121" s="13"/>
      <c r="R121" s="14">
        <v>2260</v>
      </c>
      <c r="S121" s="15" t="s">
        <v>6</v>
      </c>
      <c r="T121" s="15" t="s">
        <v>15</v>
      </c>
      <c r="U121" s="16"/>
      <c r="V121" s="17">
        <v>4</v>
      </c>
      <c r="W121" s="17" t="str">
        <f t="shared" ca="1" si="6"/>
        <v>ERROR</v>
      </c>
      <c r="X121" s="82" t="str">
        <f t="shared" ca="1" si="7"/>
        <v>SIN SEGURO</v>
      </c>
      <c r="Y121" s="83">
        <v>40512</v>
      </c>
    </row>
    <row r="122" spans="1:25" ht="15.75" x14ac:dyDescent="0.25">
      <c r="A122" s="1" t="s">
        <v>8</v>
      </c>
      <c r="B122" s="2"/>
      <c r="C122" s="2" t="s">
        <v>492</v>
      </c>
      <c r="D122" s="3"/>
      <c r="E122" s="3"/>
      <c r="F122" s="3"/>
      <c r="G122" s="2" t="s">
        <v>493</v>
      </c>
      <c r="H122" s="32" t="s">
        <v>92</v>
      </c>
      <c r="I122" s="2" t="s">
        <v>494</v>
      </c>
      <c r="J122" s="19"/>
      <c r="K122" s="35"/>
      <c r="L122" s="40" t="s">
        <v>495</v>
      </c>
      <c r="M122" s="12">
        <v>39321</v>
      </c>
      <c r="N122" s="11">
        <f t="shared" ca="1" si="4"/>
        <v>10.775342465753425</v>
      </c>
      <c r="O122" s="12">
        <v>39321</v>
      </c>
      <c r="P122" s="11">
        <f t="shared" ca="1" si="5"/>
        <v>10.775342465753425</v>
      </c>
      <c r="Q122" s="13"/>
      <c r="R122" s="14">
        <v>2906</v>
      </c>
      <c r="S122" s="15" t="s">
        <v>107</v>
      </c>
      <c r="T122" s="15" t="s">
        <v>7</v>
      </c>
      <c r="U122" s="16"/>
      <c r="V122" s="17">
        <v>4</v>
      </c>
      <c r="W122" s="17" t="str">
        <f t="shared" ca="1" si="6"/>
        <v>ERROR</v>
      </c>
      <c r="X122" s="82" t="str">
        <f t="shared" ca="1" si="7"/>
        <v>SIN SEGURO</v>
      </c>
      <c r="Y122" s="83">
        <v>42400</v>
      </c>
    </row>
    <row r="123" spans="1:25" ht="15.75" x14ac:dyDescent="0.25">
      <c r="A123" s="1" t="s">
        <v>8</v>
      </c>
      <c r="B123" s="18"/>
      <c r="C123" s="2" t="s">
        <v>496</v>
      </c>
      <c r="D123" s="3">
        <v>562237</v>
      </c>
      <c r="E123" s="3"/>
      <c r="F123" s="3"/>
      <c r="G123" s="18"/>
      <c r="H123" s="1"/>
      <c r="I123" s="2"/>
      <c r="J123" s="19"/>
      <c r="K123" s="35">
        <v>1102864301</v>
      </c>
      <c r="L123" s="40" t="s">
        <v>497</v>
      </c>
      <c r="M123" s="39"/>
      <c r="N123" s="11">
        <f t="shared" ca="1" si="4"/>
        <v>118.50410958904109</v>
      </c>
      <c r="O123" s="12">
        <v>38162</v>
      </c>
      <c r="P123" s="11">
        <f t="shared" ca="1" si="5"/>
        <v>13.950684931506849</v>
      </c>
      <c r="Q123" s="13"/>
      <c r="R123" s="14">
        <v>2581</v>
      </c>
      <c r="S123" s="15" t="s">
        <v>6</v>
      </c>
      <c r="T123" s="15" t="s">
        <v>15</v>
      </c>
      <c r="U123" s="16"/>
      <c r="V123" s="17">
        <v>4</v>
      </c>
      <c r="W123" s="17" t="str">
        <f t="shared" ca="1" si="6"/>
        <v>ERROR</v>
      </c>
      <c r="X123" s="82" t="str">
        <f t="shared" ca="1" si="7"/>
        <v>SIN SEGURO</v>
      </c>
      <c r="Y123" s="83">
        <v>40543</v>
      </c>
    </row>
    <row r="124" spans="1:25" ht="15.75" x14ac:dyDescent="0.25">
      <c r="A124" s="1" t="s">
        <v>8</v>
      </c>
      <c r="B124" s="2"/>
      <c r="C124" s="2" t="s">
        <v>498</v>
      </c>
      <c r="D124" s="3">
        <v>2615300</v>
      </c>
      <c r="E124" s="4" t="s">
        <v>499</v>
      </c>
      <c r="F124" s="4"/>
      <c r="G124" s="2" t="s">
        <v>500</v>
      </c>
      <c r="H124" s="23" t="s">
        <v>70</v>
      </c>
      <c r="I124" s="2" t="s">
        <v>501</v>
      </c>
      <c r="J124" s="19" t="s">
        <v>27</v>
      </c>
      <c r="K124" s="20" t="s">
        <v>502</v>
      </c>
      <c r="L124" s="40" t="s">
        <v>503</v>
      </c>
      <c r="M124" s="12">
        <v>23042</v>
      </c>
      <c r="N124" s="11">
        <f t="shared" ca="1" si="4"/>
        <v>55.375342465753427</v>
      </c>
      <c r="O124" s="12">
        <v>39513</v>
      </c>
      <c r="P124" s="11">
        <f t="shared" ca="1" si="5"/>
        <v>10.24931506849315</v>
      </c>
      <c r="Q124" s="13"/>
      <c r="R124" s="14">
        <v>2985</v>
      </c>
      <c r="S124" s="15" t="s">
        <v>6</v>
      </c>
      <c r="T124" s="15" t="s">
        <v>7</v>
      </c>
      <c r="U124" s="16"/>
      <c r="V124" s="17">
        <v>2</v>
      </c>
      <c r="W124" s="17" t="str">
        <f t="shared" ca="1" si="6"/>
        <v>ERROR</v>
      </c>
      <c r="X124" s="82" t="str">
        <f t="shared" ca="1" si="7"/>
        <v>SIN SEGURO</v>
      </c>
      <c r="Y124" s="83">
        <v>42825</v>
      </c>
    </row>
    <row r="125" spans="1:25" ht="15.75" x14ac:dyDescent="0.25">
      <c r="A125" s="1" t="s">
        <v>8</v>
      </c>
      <c r="B125" s="2" t="s">
        <v>504</v>
      </c>
      <c r="C125" s="2" t="s">
        <v>504</v>
      </c>
      <c r="D125" s="4">
        <v>2576270</v>
      </c>
      <c r="E125" s="4"/>
      <c r="F125" s="4"/>
      <c r="G125" s="2" t="s">
        <v>244</v>
      </c>
      <c r="H125" s="32" t="s">
        <v>245</v>
      </c>
      <c r="I125" s="2" t="s">
        <v>505</v>
      </c>
      <c r="J125" s="19" t="s">
        <v>506</v>
      </c>
      <c r="K125" s="20" t="s">
        <v>507</v>
      </c>
      <c r="L125" s="40" t="s">
        <v>508</v>
      </c>
      <c r="M125" s="12">
        <v>38670</v>
      </c>
      <c r="N125" s="11">
        <f t="shared" ca="1" si="4"/>
        <v>12.558904109589042</v>
      </c>
      <c r="O125" s="12">
        <v>38670</v>
      </c>
      <c r="P125" s="11">
        <f t="shared" ca="1" si="5"/>
        <v>12.558904109589042</v>
      </c>
      <c r="Q125" s="13"/>
      <c r="R125" s="14">
        <v>2670</v>
      </c>
      <c r="S125" s="15" t="s">
        <v>248</v>
      </c>
      <c r="T125" s="15" t="s">
        <v>7</v>
      </c>
      <c r="U125" s="16"/>
      <c r="V125" s="17">
        <v>2</v>
      </c>
      <c r="W125" s="17" t="str">
        <f t="shared" ca="1" si="6"/>
        <v>ERROR</v>
      </c>
      <c r="X125" s="82" t="str">
        <f t="shared" ca="1" si="7"/>
        <v>SIN SEGURO</v>
      </c>
      <c r="Y125" s="83">
        <v>42947</v>
      </c>
    </row>
    <row r="126" spans="1:25" ht="15.75" x14ac:dyDescent="0.25">
      <c r="A126" s="1" t="s">
        <v>8</v>
      </c>
      <c r="B126" s="2"/>
      <c r="C126" s="2" t="s">
        <v>509</v>
      </c>
      <c r="D126" s="3">
        <v>2102164</v>
      </c>
      <c r="E126" s="4" t="s">
        <v>510</v>
      </c>
      <c r="F126" s="4"/>
      <c r="G126" s="2" t="s">
        <v>511</v>
      </c>
      <c r="H126" s="30" t="s">
        <v>160</v>
      </c>
      <c r="I126" s="2" t="s">
        <v>512</v>
      </c>
      <c r="J126" s="19"/>
      <c r="K126" s="20" t="s">
        <v>513</v>
      </c>
      <c r="L126" s="40" t="s">
        <v>514</v>
      </c>
      <c r="M126" s="12">
        <v>24734</v>
      </c>
      <c r="N126" s="11">
        <f t="shared" ca="1" si="4"/>
        <v>50.739726027397261</v>
      </c>
      <c r="O126" s="12">
        <v>41598</v>
      </c>
      <c r="P126" s="11">
        <f t="shared" ca="1" si="5"/>
        <v>4.536986301369863</v>
      </c>
      <c r="Q126" s="13"/>
      <c r="R126" s="14">
        <v>3305</v>
      </c>
      <c r="S126" s="15" t="s">
        <v>6</v>
      </c>
      <c r="T126" s="15" t="s">
        <v>15</v>
      </c>
      <c r="U126" s="16"/>
      <c r="V126" s="17">
        <v>2</v>
      </c>
      <c r="W126" s="17" t="str">
        <f t="shared" ca="1" si="6"/>
        <v>ERROR</v>
      </c>
      <c r="X126" s="82" t="str">
        <f t="shared" ca="1" si="7"/>
        <v>SIN SEGURO</v>
      </c>
      <c r="Y126" s="83">
        <v>42582</v>
      </c>
    </row>
    <row r="127" spans="1:25" ht="15.75" x14ac:dyDescent="0.25">
      <c r="A127" s="1" t="s">
        <v>8</v>
      </c>
      <c r="B127" s="22"/>
      <c r="C127" s="2" t="s">
        <v>515</v>
      </c>
      <c r="D127" s="3">
        <v>2584829</v>
      </c>
      <c r="E127" s="4" t="s">
        <v>50</v>
      </c>
      <c r="F127" s="4"/>
      <c r="G127" s="22" t="s">
        <v>516</v>
      </c>
      <c r="H127" s="30" t="s">
        <v>138</v>
      </c>
      <c r="I127" s="2" t="s">
        <v>50</v>
      </c>
      <c r="J127" s="19"/>
      <c r="K127" s="20" t="s">
        <v>517</v>
      </c>
      <c r="L127" s="40" t="s">
        <v>518</v>
      </c>
      <c r="M127" s="12">
        <v>27088</v>
      </c>
      <c r="N127" s="11">
        <f t="shared" ca="1" si="4"/>
        <v>44.290410958904111</v>
      </c>
      <c r="O127" s="12">
        <v>39513</v>
      </c>
      <c r="P127" s="11">
        <f t="shared" ca="1" si="5"/>
        <v>10.24931506849315</v>
      </c>
      <c r="Q127" s="13"/>
      <c r="R127" s="14">
        <v>2986</v>
      </c>
      <c r="S127" s="15" t="s">
        <v>6</v>
      </c>
      <c r="T127" s="15" t="s">
        <v>15</v>
      </c>
      <c r="U127" s="16"/>
      <c r="V127" s="17">
        <v>4</v>
      </c>
      <c r="W127" s="17" t="str">
        <f t="shared" ca="1" si="6"/>
        <v>ERROR</v>
      </c>
      <c r="X127" s="82" t="str">
        <f t="shared" ca="1" si="7"/>
        <v>SIN SEGURO</v>
      </c>
      <c r="Y127" s="83">
        <v>42400</v>
      </c>
    </row>
    <row r="128" spans="1:25" ht="15.75" x14ac:dyDescent="0.25">
      <c r="A128" s="1" t="s">
        <v>8</v>
      </c>
      <c r="B128" s="18"/>
      <c r="C128" s="2" t="s">
        <v>519</v>
      </c>
      <c r="D128" s="3">
        <v>2585875</v>
      </c>
      <c r="E128" s="3"/>
      <c r="F128" s="3"/>
      <c r="G128" s="18"/>
      <c r="H128" s="1"/>
      <c r="I128" s="2" t="s">
        <v>520</v>
      </c>
      <c r="J128" s="19"/>
      <c r="K128" s="35">
        <v>1103820583</v>
      </c>
      <c r="L128" s="40" t="s">
        <v>521</v>
      </c>
      <c r="M128" s="12">
        <v>29494</v>
      </c>
      <c r="N128" s="11">
        <f t="shared" ca="1" si="4"/>
        <v>37.698630136986303</v>
      </c>
      <c r="O128" s="12">
        <v>40371</v>
      </c>
      <c r="P128" s="11">
        <f t="shared" ca="1" si="5"/>
        <v>7.8986301369863012</v>
      </c>
      <c r="Q128" s="13"/>
      <c r="R128" s="14">
        <v>3224</v>
      </c>
      <c r="S128" s="15" t="s">
        <v>6</v>
      </c>
      <c r="T128" s="15" t="s">
        <v>15</v>
      </c>
      <c r="U128" s="16"/>
      <c r="V128" s="17">
        <v>4</v>
      </c>
      <c r="W128" s="17" t="str">
        <f t="shared" ca="1" si="6"/>
        <v>ERROR</v>
      </c>
      <c r="X128" s="82" t="str">
        <f t="shared" ca="1" si="7"/>
        <v>SIN SEGURO</v>
      </c>
      <c r="Y128" s="83">
        <v>41425</v>
      </c>
    </row>
    <row r="129" spans="1:25" ht="15.75" x14ac:dyDescent="0.25">
      <c r="A129" s="1" t="s">
        <v>8</v>
      </c>
      <c r="B129" s="22"/>
      <c r="C129" s="2" t="s">
        <v>522</v>
      </c>
      <c r="D129" s="3">
        <v>2571425</v>
      </c>
      <c r="E129" s="4" t="s">
        <v>523</v>
      </c>
      <c r="F129" s="4"/>
      <c r="G129" s="22" t="s">
        <v>524</v>
      </c>
      <c r="H129" s="30" t="s">
        <v>294</v>
      </c>
      <c r="I129" s="2" t="s">
        <v>525</v>
      </c>
      <c r="J129" s="19"/>
      <c r="K129" s="20" t="s">
        <v>526</v>
      </c>
      <c r="L129" s="40" t="s">
        <v>527</v>
      </c>
      <c r="M129" s="12">
        <v>20726</v>
      </c>
      <c r="N129" s="11">
        <f t="shared" ref="N129:N192" ca="1" si="8">(TODAY()-M129)/365</f>
        <v>61.720547945205482</v>
      </c>
      <c r="O129" s="12">
        <v>35943</v>
      </c>
      <c r="P129" s="11">
        <f t="shared" ref="P129:P192" ca="1" si="9">(TODAY()-O129)/365</f>
        <v>20.030136986301368</v>
      </c>
      <c r="Q129" s="13"/>
      <c r="R129" s="14">
        <v>1996</v>
      </c>
      <c r="S129" s="15" t="s">
        <v>6</v>
      </c>
      <c r="T129" s="15" t="s">
        <v>7</v>
      </c>
      <c r="U129" s="16"/>
      <c r="V129" s="17">
        <v>4</v>
      </c>
      <c r="W129" s="17" t="str">
        <f t="shared" ref="W129:W192" ca="1" si="10">IF(AND(DATEDIF(O129,TODAY(),"y")&gt;=30,Y129="ORO"),"SOCIO ORO",IF(V129="ACTIVO","AL DIA",IF(V129="ARCHIVADO","ATRASADO",IF(V129="FALLECIDO","FALLECIDO",IF(V129="PASIVO","SOCIO RETIRADO","ERROR")))))</f>
        <v>ERROR</v>
      </c>
      <c r="X129" s="82" t="str">
        <f t="shared" ref="X129:X192" ca="1" si="11">IF(W129="FALLECIDO","SIN SEGURO",IF(AND(OR(W129="AL DIA",W129="SOCIO ORO"),DATEDIF(M129,TODAY(),"Y")&lt;=90),"ASEGURAR","SIN SEGURO"))</f>
        <v>SIN SEGURO</v>
      </c>
      <c r="Y129" s="83">
        <v>42216</v>
      </c>
    </row>
    <row r="130" spans="1:25" ht="15.75" x14ac:dyDescent="0.25">
      <c r="A130" s="1" t="s">
        <v>8</v>
      </c>
      <c r="B130" s="18"/>
      <c r="C130" s="2" t="s">
        <v>528</v>
      </c>
      <c r="D130" s="3">
        <v>2578926</v>
      </c>
      <c r="E130" s="3" t="s">
        <v>529</v>
      </c>
      <c r="F130" s="3"/>
      <c r="G130" s="18"/>
      <c r="H130" s="1"/>
      <c r="I130" s="2" t="s">
        <v>530</v>
      </c>
      <c r="J130" s="19"/>
      <c r="K130" s="35">
        <v>1102176102</v>
      </c>
      <c r="L130" s="40" t="s">
        <v>531</v>
      </c>
      <c r="M130" s="12">
        <v>22389</v>
      </c>
      <c r="N130" s="11">
        <f t="shared" ca="1" si="8"/>
        <v>57.164383561643838</v>
      </c>
      <c r="O130" s="12">
        <v>40414</v>
      </c>
      <c r="P130" s="11">
        <f t="shared" ca="1" si="9"/>
        <v>7.7808219178082192</v>
      </c>
      <c r="Q130" s="13"/>
      <c r="R130" s="14">
        <v>3229</v>
      </c>
      <c r="S130" s="15" t="s">
        <v>6</v>
      </c>
      <c r="T130" s="15" t="s">
        <v>15</v>
      </c>
      <c r="U130" s="16"/>
      <c r="V130" s="17">
        <v>4</v>
      </c>
      <c r="W130" s="17" t="str">
        <f t="shared" ca="1" si="10"/>
        <v>ERROR</v>
      </c>
      <c r="X130" s="82" t="str">
        <f t="shared" ca="1" si="11"/>
        <v>SIN SEGURO</v>
      </c>
      <c r="Y130" s="83">
        <v>41182</v>
      </c>
    </row>
    <row r="131" spans="1:25" ht="15.75" x14ac:dyDescent="0.25">
      <c r="A131" s="1" t="s">
        <v>8</v>
      </c>
      <c r="B131" s="18"/>
      <c r="C131" s="2" t="s">
        <v>532</v>
      </c>
      <c r="D131" s="3">
        <v>2573996</v>
      </c>
      <c r="E131" s="3"/>
      <c r="F131" s="3"/>
      <c r="G131" s="18"/>
      <c r="H131" s="1"/>
      <c r="I131" s="2"/>
      <c r="J131" s="19"/>
      <c r="K131" s="35">
        <v>1101493060</v>
      </c>
      <c r="L131" s="40" t="s">
        <v>533</v>
      </c>
      <c r="M131" s="39"/>
      <c r="N131" s="11">
        <f t="shared" ca="1" si="8"/>
        <v>118.50410958904109</v>
      </c>
      <c r="O131" s="12">
        <v>40192</v>
      </c>
      <c r="P131" s="11">
        <f t="shared" ca="1" si="9"/>
        <v>8.3890410958904109</v>
      </c>
      <c r="Q131" s="13"/>
      <c r="R131" s="14">
        <v>3196</v>
      </c>
      <c r="S131" s="15" t="s">
        <v>6</v>
      </c>
      <c r="T131" s="15"/>
      <c r="U131" s="16"/>
      <c r="V131" s="17">
        <v>4</v>
      </c>
      <c r="W131" s="17" t="str">
        <f t="shared" ca="1" si="10"/>
        <v>ERROR</v>
      </c>
      <c r="X131" s="82" t="str">
        <f t="shared" ca="1" si="11"/>
        <v>SIN SEGURO</v>
      </c>
      <c r="Y131" s="83"/>
    </row>
    <row r="132" spans="1:25" ht="15.75" x14ac:dyDescent="0.25">
      <c r="A132" s="1" t="s">
        <v>8</v>
      </c>
      <c r="B132" s="22"/>
      <c r="C132" s="2" t="s">
        <v>534</v>
      </c>
      <c r="D132" s="3"/>
      <c r="E132" s="4" t="s">
        <v>535</v>
      </c>
      <c r="F132" s="4"/>
      <c r="G132" s="22" t="s">
        <v>536</v>
      </c>
      <c r="H132" s="30" t="s">
        <v>268</v>
      </c>
      <c r="I132" s="2" t="s">
        <v>537</v>
      </c>
      <c r="J132" s="19"/>
      <c r="K132" s="20" t="s">
        <v>538</v>
      </c>
      <c r="L132" s="40" t="s">
        <v>539</v>
      </c>
      <c r="M132" s="12">
        <v>18118</v>
      </c>
      <c r="N132" s="11">
        <f t="shared" ca="1" si="8"/>
        <v>68.865753424657541</v>
      </c>
      <c r="O132" s="12">
        <v>37357</v>
      </c>
      <c r="P132" s="11">
        <f t="shared" ca="1" si="9"/>
        <v>16.156164383561645</v>
      </c>
      <c r="Q132" s="13"/>
      <c r="R132" s="14">
        <v>2382</v>
      </c>
      <c r="S132" s="15" t="s">
        <v>6</v>
      </c>
      <c r="T132" s="15" t="s">
        <v>7</v>
      </c>
      <c r="U132" s="16"/>
      <c r="V132" s="17">
        <v>4</v>
      </c>
      <c r="W132" s="17" t="str">
        <f t="shared" ca="1" si="10"/>
        <v>ERROR</v>
      </c>
      <c r="X132" s="82" t="str">
        <f t="shared" ca="1" si="11"/>
        <v>SIN SEGURO</v>
      </c>
      <c r="Y132" s="83">
        <v>42400</v>
      </c>
    </row>
    <row r="133" spans="1:25" ht="15.75" x14ac:dyDescent="0.25">
      <c r="A133" s="1" t="s">
        <v>8</v>
      </c>
      <c r="B133" s="18"/>
      <c r="C133" s="2" t="s">
        <v>540</v>
      </c>
      <c r="D133" s="3">
        <v>582903</v>
      </c>
      <c r="E133" s="3"/>
      <c r="F133" s="3"/>
      <c r="G133" s="18"/>
      <c r="H133" s="1"/>
      <c r="I133" s="2" t="s">
        <v>541</v>
      </c>
      <c r="J133" s="19"/>
      <c r="K133" s="35">
        <v>1103029904</v>
      </c>
      <c r="L133" s="40" t="s">
        <v>542</v>
      </c>
      <c r="M133" s="12">
        <v>28107</v>
      </c>
      <c r="N133" s="11">
        <f t="shared" ca="1" si="8"/>
        <v>41.4986301369863</v>
      </c>
      <c r="O133" s="12">
        <v>37924</v>
      </c>
      <c r="P133" s="11">
        <f t="shared" ca="1" si="9"/>
        <v>14.602739726027398</v>
      </c>
      <c r="Q133" s="13"/>
      <c r="R133" s="14">
        <v>2464</v>
      </c>
      <c r="S133" s="15" t="s">
        <v>6</v>
      </c>
      <c r="T133" s="15" t="s">
        <v>15</v>
      </c>
      <c r="U133" s="16"/>
      <c r="V133" s="17">
        <v>4</v>
      </c>
      <c r="W133" s="17" t="str">
        <f t="shared" ca="1" si="10"/>
        <v>ERROR</v>
      </c>
      <c r="X133" s="82" t="str">
        <f t="shared" ca="1" si="11"/>
        <v>SIN SEGURO</v>
      </c>
      <c r="Y133" s="83">
        <v>41243</v>
      </c>
    </row>
    <row r="134" spans="1:25" ht="15.75" x14ac:dyDescent="0.25">
      <c r="A134" s="1" t="s">
        <v>8</v>
      </c>
      <c r="B134" s="2"/>
      <c r="C134" s="2" t="s">
        <v>543</v>
      </c>
      <c r="D134" s="3"/>
      <c r="E134" s="4"/>
      <c r="F134" s="4"/>
      <c r="G134" s="2" t="s">
        <v>536</v>
      </c>
      <c r="H134" s="30" t="s">
        <v>268</v>
      </c>
      <c r="I134" s="2" t="s">
        <v>544</v>
      </c>
      <c r="J134" s="19"/>
      <c r="K134" s="20" t="s">
        <v>545</v>
      </c>
      <c r="L134" s="40" t="s">
        <v>546</v>
      </c>
      <c r="M134" s="12">
        <v>24803</v>
      </c>
      <c r="N134" s="11">
        <f t="shared" ca="1" si="8"/>
        <v>50.550684931506851</v>
      </c>
      <c r="O134" s="12">
        <v>35276</v>
      </c>
      <c r="P134" s="11">
        <f t="shared" ca="1" si="9"/>
        <v>21.857534246575341</v>
      </c>
      <c r="Q134" s="13"/>
      <c r="R134" s="14">
        <v>1867</v>
      </c>
      <c r="S134" s="15" t="s">
        <v>6</v>
      </c>
      <c r="T134" s="15" t="s">
        <v>15</v>
      </c>
      <c r="U134" s="16" t="s">
        <v>108</v>
      </c>
      <c r="V134" s="17">
        <v>4</v>
      </c>
      <c r="W134" s="17" t="str">
        <f t="shared" ca="1" si="10"/>
        <v>ERROR</v>
      </c>
      <c r="X134" s="82" t="str">
        <f t="shared" ca="1" si="11"/>
        <v>SIN SEGURO</v>
      </c>
      <c r="Y134" s="83">
        <v>42704</v>
      </c>
    </row>
    <row r="135" spans="1:25" ht="15.75" x14ac:dyDescent="0.25">
      <c r="A135" s="1" t="s">
        <v>8</v>
      </c>
      <c r="B135" s="18"/>
      <c r="C135" s="2" t="s">
        <v>547</v>
      </c>
      <c r="D135" s="3">
        <v>2583002</v>
      </c>
      <c r="E135" s="3"/>
      <c r="F135" s="3"/>
      <c r="G135" s="18"/>
      <c r="H135" s="1"/>
      <c r="I135" s="2" t="s">
        <v>548</v>
      </c>
      <c r="J135" s="19"/>
      <c r="K135" s="35">
        <v>1102296074</v>
      </c>
      <c r="L135" s="40" t="s">
        <v>549</v>
      </c>
      <c r="M135" s="12">
        <v>25444</v>
      </c>
      <c r="N135" s="11">
        <f t="shared" ca="1" si="8"/>
        <v>48.794520547945204</v>
      </c>
      <c r="O135" s="12">
        <v>40311</v>
      </c>
      <c r="P135" s="11">
        <f t="shared" ca="1" si="9"/>
        <v>8.0630136986301366</v>
      </c>
      <c r="Q135" s="13"/>
      <c r="R135" s="14">
        <v>3211</v>
      </c>
      <c r="S135" s="15" t="s">
        <v>6</v>
      </c>
      <c r="T135" s="15" t="s">
        <v>15</v>
      </c>
      <c r="U135" s="16"/>
      <c r="V135" s="17">
        <v>4</v>
      </c>
      <c r="W135" s="17" t="str">
        <f t="shared" ca="1" si="10"/>
        <v>ERROR</v>
      </c>
      <c r="X135" s="82" t="str">
        <f t="shared" ca="1" si="11"/>
        <v>SIN SEGURO</v>
      </c>
      <c r="Y135" s="83">
        <v>40390</v>
      </c>
    </row>
    <row r="136" spans="1:25" ht="15.75" x14ac:dyDescent="0.25">
      <c r="A136" s="1" t="s">
        <v>8</v>
      </c>
      <c r="B136" s="18"/>
      <c r="C136" s="2" t="s">
        <v>550</v>
      </c>
      <c r="D136" s="3">
        <v>574529</v>
      </c>
      <c r="E136" s="3"/>
      <c r="F136" s="3"/>
      <c r="G136" s="18"/>
      <c r="H136" s="1"/>
      <c r="I136" s="2"/>
      <c r="J136" s="19"/>
      <c r="K136" s="35">
        <v>1102113535</v>
      </c>
      <c r="L136" s="40" t="s">
        <v>551</v>
      </c>
      <c r="M136" s="39"/>
      <c r="N136" s="11">
        <f t="shared" ca="1" si="8"/>
        <v>118.50410958904109</v>
      </c>
      <c r="O136" s="12">
        <v>38082</v>
      </c>
      <c r="P136" s="11">
        <f t="shared" ca="1" si="9"/>
        <v>14.169863013698631</v>
      </c>
      <c r="Q136" s="13"/>
      <c r="R136" s="14">
        <v>2543</v>
      </c>
      <c r="S136" s="15" t="s">
        <v>6</v>
      </c>
      <c r="T136" s="15"/>
      <c r="U136" s="16"/>
      <c r="V136" s="17">
        <v>4</v>
      </c>
      <c r="W136" s="17" t="str">
        <f t="shared" ca="1" si="10"/>
        <v>ERROR</v>
      </c>
      <c r="X136" s="82" t="str">
        <f t="shared" ca="1" si="11"/>
        <v>SIN SEGURO</v>
      </c>
      <c r="Y136" s="83"/>
    </row>
    <row r="137" spans="1:25" ht="15.75" x14ac:dyDescent="0.25">
      <c r="A137" s="1" t="s">
        <v>8</v>
      </c>
      <c r="B137" s="22" t="s">
        <v>552</v>
      </c>
      <c r="C137" s="2" t="s">
        <v>553</v>
      </c>
      <c r="D137" s="3" t="s">
        <v>554</v>
      </c>
      <c r="E137" s="4" t="s">
        <v>555</v>
      </c>
      <c r="F137" s="4"/>
      <c r="G137" s="22" t="s">
        <v>556</v>
      </c>
      <c r="H137" s="30" t="s">
        <v>56</v>
      </c>
      <c r="I137" s="2" t="s">
        <v>557</v>
      </c>
      <c r="J137" s="19"/>
      <c r="K137" s="20" t="s">
        <v>558</v>
      </c>
      <c r="L137" s="40" t="s">
        <v>559</v>
      </c>
      <c r="M137" s="12">
        <v>18956</v>
      </c>
      <c r="N137" s="11">
        <f t="shared" ca="1" si="8"/>
        <v>66.569863013698637</v>
      </c>
      <c r="O137" s="12">
        <v>35002</v>
      </c>
      <c r="P137" s="11">
        <f t="shared" ca="1" si="9"/>
        <v>22.608219178082191</v>
      </c>
      <c r="Q137" s="13"/>
      <c r="R137" s="14">
        <v>1811</v>
      </c>
      <c r="S137" s="15" t="s">
        <v>6</v>
      </c>
      <c r="T137" s="15" t="s">
        <v>7</v>
      </c>
      <c r="U137" s="16"/>
      <c r="V137" s="17">
        <v>1</v>
      </c>
      <c r="W137" s="17" t="str">
        <f t="shared" ca="1" si="10"/>
        <v>ERROR</v>
      </c>
      <c r="X137" s="82" t="str">
        <f t="shared" ca="1" si="11"/>
        <v>SIN SEGURO</v>
      </c>
      <c r="Y137" s="83">
        <v>43251</v>
      </c>
    </row>
    <row r="138" spans="1:25" ht="15.75" x14ac:dyDescent="0.25">
      <c r="A138" s="1" t="s">
        <v>8</v>
      </c>
      <c r="B138" s="18"/>
      <c r="C138" s="2" t="s">
        <v>560</v>
      </c>
      <c r="D138" s="3" t="s">
        <v>561</v>
      </c>
      <c r="E138" s="3" t="s">
        <v>562</v>
      </c>
      <c r="F138" s="3"/>
      <c r="G138" s="18"/>
      <c r="H138" s="1"/>
      <c r="I138" s="2" t="s">
        <v>563</v>
      </c>
      <c r="J138" s="19"/>
      <c r="K138" s="35">
        <v>1103602239</v>
      </c>
      <c r="L138" s="40" t="s">
        <v>564</v>
      </c>
      <c r="M138" s="12">
        <v>28756</v>
      </c>
      <c r="N138" s="11">
        <f t="shared" ca="1" si="8"/>
        <v>39.720547945205482</v>
      </c>
      <c r="O138" s="12">
        <v>37216</v>
      </c>
      <c r="P138" s="11">
        <f t="shared" ca="1" si="9"/>
        <v>16.542465753424658</v>
      </c>
      <c r="Q138" s="13"/>
      <c r="R138" s="14">
        <v>2294</v>
      </c>
      <c r="S138" s="15" t="s">
        <v>6</v>
      </c>
      <c r="T138" s="15" t="s">
        <v>15</v>
      </c>
      <c r="U138" s="16"/>
      <c r="V138" s="17">
        <v>4</v>
      </c>
      <c r="W138" s="17" t="str">
        <f t="shared" ca="1" si="10"/>
        <v>ERROR</v>
      </c>
      <c r="X138" s="82" t="str">
        <f t="shared" ca="1" si="11"/>
        <v>SIN SEGURO</v>
      </c>
      <c r="Y138" s="83">
        <v>41364</v>
      </c>
    </row>
    <row r="139" spans="1:25" ht="15.75" x14ac:dyDescent="0.25">
      <c r="A139" s="1" t="s">
        <v>8</v>
      </c>
      <c r="B139" s="18"/>
      <c r="C139" s="2" t="s">
        <v>565</v>
      </c>
      <c r="D139" s="3">
        <v>2573654</v>
      </c>
      <c r="E139" s="3"/>
      <c r="F139" s="3"/>
      <c r="G139" s="18"/>
      <c r="H139" s="1"/>
      <c r="I139" s="2"/>
      <c r="J139" s="19"/>
      <c r="K139" s="35" t="s">
        <v>566</v>
      </c>
      <c r="L139" s="40" t="s">
        <v>567</v>
      </c>
      <c r="M139" s="12">
        <v>30178</v>
      </c>
      <c r="N139" s="11">
        <f t="shared" ca="1" si="8"/>
        <v>35.824657534246576</v>
      </c>
      <c r="O139" s="12">
        <v>40191</v>
      </c>
      <c r="P139" s="11">
        <f t="shared" ca="1" si="9"/>
        <v>8.3917808219178074</v>
      </c>
      <c r="Q139" s="13"/>
      <c r="R139" s="14">
        <v>3183</v>
      </c>
      <c r="S139" s="15" t="s">
        <v>6</v>
      </c>
      <c r="T139" s="15"/>
      <c r="U139" s="16"/>
      <c r="V139" s="17">
        <v>4</v>
      </c>
      <c r="W139" s="17" t="str">
        <f t="shared" ca="1" si="10"/>
        <v>ERROR</v>
      </c>
      <c r="X139" s="82" t="str">
        <f t="shared" ca="1" si="11"/>
        <v>SIN SEGURO</v>
      </c>
      <c r="Y139" s="83">
        <v>40939</v>
      </c>
    </row>
    <row r="140" spans="1:25" ht="15.75" x14ac:dyDescent="0.25">
      <c r="A140" s="1" t="s">
        <v>8</v>
      </c>
      <c r="B140" s="2"/>
      <c r="C140" s="2" t="s">
        <v>568</v>
      </c>
      <c r="D140" s="3">
        <v>2573976</v>
      </c>
      <c r="E140" s="4" t="s">
        <v>569</v>
      </c>
      <c r="F140" s="4"/>
      <c r="G140" s="2" t="s">
        <v>556</v>
      </c>
      <c r="H140" s="30" t="s">
        <v>56</v>
      </c>
      <c r="I140" s="2" t="s">
        <v>570</v>
      </c>
      <c r="J140" s="19"/>
      <c r="K140" s="20" t="s">
        <v>571</v>
      </c>
      <c r="L140" s="40" t="s">
        <v>572</v>
      </c>
      <c r="M140" s="12">
        <v>29332</v>
      </c>
      <c r="N140" s="11">
        <f t="shared" ca="1" si="8"/>
        <v>38.142465753424659</v>
      </c>
      <c r="O140" s="12">
        <v>39191</v>
      </c>
      <c r="P140" s="11">
        <f t="shared" ca="1" si="9"/>
        <v>11.131506849315068</v>
      </c>
      <c r="Q140" s="13"/>
      <c r="R140" s="14">
        <v>2829</v>
      </c>
      <c r="S140" s="15" t="s">
        <v>6</v>
      </c>
      <c r="T140" s="15" t="s">
        <v>15</v>
      </c>
      <c r="U140" s="16"/>
      <c r="V140" s="17">
        <v>2</v>
      </c>
      <c r="W140" s="17" t="str">
        <f t="shared" ca="1" si="10"/>
        <v>ERROR</v>
      </c>
      <c r="X140" s="82" t="str">
        <f t="shared" ca="1" si="11"/>
        <v>SIN SEGURO</v>
      </c>
      <c r="Y140" s="83">
        <v>43131</v>
      </c>
    </row>
    <row r="141" spans="1:25" ht="15.75" x14ac:dyDescent="0.25">
      <c r="A141" s="1" t="s">
        <v>8</v>
      </c>
      <c r="B141" s="18"/>
      <c r="C141" s="2" t="s">
        <v>573</v>
      </c>
      <c r="D141" s="3">
        <v>2673328</v>
      </c>
      <c r="E141" s="3" t="s">
        <v>574</v>
      </c>
      <c r="F141" s="3"/>
      <c r="G141" s="18"/>
      <c r="H141" s="1"/>
      <c r="I141" s="2" t="s">
        <v>575</v>
      </c>
      <c r="J141" s="19"/>
      <c r="K141" s="35">
        <v>1103106652</v>
      </c>
      <c r="L141" s="40" t="s">
        <v>576</v>
      </c>
      <c r="M141" s="12">
        <v>26397</v>
      </c>
      <c r="N141" s="11">
        <f t="shared" ca="1" si="8"/>
        <v>46.183561643835617</v>
      </c>
      <c r="O141" s="12">
        <v>40262</v>
      </c>
      <c r="P141" s="11">
        <f t="shared" ca="1" si="9"/>
        <v>8.1972602739726028</v>
      </c>
      <c r="Q141" s="13"/>
      <c r="R141" s="14">
        <v>3207</v>
      </c>
      <c r="S141" s="15" t="s">
        <v>6</v>
      </c>
      <c r="T141" s="15"/>
      <c r="U141" s="16"/>
      <c r="V141" s="17">
        <v>4</v>
      </c>
      <c r="W141" s="17" t="str">
        <f t="shared" ca="1" si="10"/>
        <v>ERROR</v>
      </c>
      <c r="X141" s="82" t="str">
        <f t="shared" ca="1" si="11"/>
        <v>SIN SEGURO</v>
      </c>
      <c r="Y141" s="83"/>
    </row>
    <row r="142" spans="1:25" ht="15.75" x14ac:dyDescent="0.25">
      <c r="A142" s="1" t="s">
        <v>8</v>
      </c>
      <c r="B142" s="18"/>
      <c r="C142" s="2" t="s">
        <v>577</v>
      </c>
      <c r="D142" s="3">
        <v>2574087</v>
      </c>
      <c r="E142" s="3"/>
      <c r="F142" s="3"/>
      <c r="G142" s="18"/>
      <c r="H142" s="1"/>
      <c r="I142" s="2"/>
      <c r="J142" s="19"/>
      <c r="K142" s="35">
        <v>1104467913</v>
      </c>
      <c r="L142" s="40" t="s">
        <v>578</v>
      </c>
      <c r="M142" s="12">
        <v>31217</v>
      </c>
      <c r="N142" s="11">
        <f t="shared" ca="1" si="8"/>
        <v>32.978082191780821</v>
      </c>
      <c r="O142" s="12">
        <v>40589</v>
      </c>
      <c r="P142" s="11">
        <f t="shared" ca="1" si="9"/>
        <v>7.3013698630136989</v>
      </c>
      <c r="Q142" s="13"/>
      <c r="R142" s="14">
        <v>3241</v>
      </c>
      <c r="S142" s="15" t="s">
        <v>6</v>
      </c>
      <c r="T142" s="15"/>
      <c r="U142" s="16"/>
      <c r="V142" s="17">
        <v>4</v>
      </c>
      <c r="W142" s="17" t="str">
        <f t="shared" ca="1" si="10"/>
        <v>ERROR</v>
      </c>
      <c r="X142" s="82" t="str">
        <f t="shared" ca="1" si="11"/>
        <v>SIN SEGURO</v>
      </c>
      <c r="Y142" s="83"/>
    </row>
    <row r="143" spans="1:25" ht="15.75" x14ac:dyDescent="0.25">
      <c r="A143" s="1" t="s">
        <v>8</v>
      </c>
      <c r="B143" s="18"/>
      <c r="C143" s="2" t="s">
        <v>579</v>
      </c>
      <c r="D143" s="3">
        <v>2573015</v>
      </c>
      <c r="E143" s="4"/>
      <c r="F143" s="4"/>
      <c r="G143" s="18" t="s">
        <v>493</v>
      </c>
      <c r="H143" s="32" t="s">
        <v>92</v>
      </c>
      <c r="I143" s="2" t="s">
        <v>580</v>
      </c>
      <c r="J143" s="19"/>
      <c r="K143" s="35"/>
      <c r="L143" s="40" t="s">
        <v>581</v>
      </c>
      <c r="M143" s="12">
        <v>29607</v>
      </c>
      <c r="N143" s="11">
        <f t="shared" ca="1" si="8"/>
        <v>37.389041095890413</v>
      </c>
      <c r="O143" s="12">
        <v>29607</v>
      </c>
      <c r="P143" s="11">
        <f t="shared" ca="1" si="9"/>
        <v>37.389041095890413</v>
      </c>
      <c r="Q143" s="13"/>
      <c r="R143" s="14" t="s">
        <v>582</v>
      </c>
      <c r="S143" s="15" t="s">
        <v>107</v>
      </c>
      <c r="T143" s="15" t="s">
        <v>7</v>
      </c>
      <c r="U143" s="16"/>
      <c r="V143" s="17">
        <v>4</v>
      </c>
      <c r="W143" s="17" t="str">
        <f t="shared" ca="1" si="10"/>
        <v>ERROR</v>
      </c>
      <c r="X143" s="82" t="str">
        <f t="shared" ca="1" si="11"/>
        <v>SIN SEGURO</v>
      </c>
      <c r="Y143" s="83">
        <v>42400</v>
      </c>
    </row>
    <row r="144" spans="1:25" ht="15.75" x14ac:dyDescent="0.25">
      <c r="A144" s="1" t="s">
        <v>8</v>
      </c>
      <c r="B144" s="18"/>
      <c r="C144" s="2" t="s">
        <v>583</v>
      </c>
      <c r="D144" s="3">
        <v>562745</v>
      </c>
      <c r="E144" s="3"/>
      <c r="F144" s="3"/>
      <c r="G144" s="18"/>
      <c r="H144" s="1"/>
      <c r="I144" s="2" t="s">
        <v>584</v>
      </c>
      <c r="J144" s="19"/>
      <c r="K144" s="35">
        <v>1100571999</v>
      </c>
      <c r="L144" s="40" t="s">
        <v>585</v>
      </c>
      <c r="M144" s="39"/>
      <c r="N144" s="11">
        <f t="shared" ca="1" si="8"/>
        <v>118.50410958904109</v>
      </c>
      <c r="O144" s="12">
        <v>34473</v>
      </c>
      <c r="P144" s="11">
        <f t="shared" ca="1" si="9"/>
        <v>24.057534246575344</v>
      </c>
      <c r="Q144" s="13"/>
      <c r="R144" s="14">
        <v>1593</v>
      </c>
      <c r="S144" s="15" t="s">
        <v>6</v>
      </c>
      <c r="T144" s="15"/>
      <c r="U144" s="16"/>
      <c r="V144" s="17">
        <v>4</v>
      </c>
      <c r="W144" s="17" t="str">
        <f t="shared" ca="1" si="10"/>
        <v>ERROR</v>
      </c>
      <c r="X144" s="82" t="str">
        <f t="shared" ca="1" si="11"/>
        <v>SIN SEGURO</v>
      </c>
      <c r="Y144" s="83"/>
    </row>
    <row r="145" spans="1:25" ht="15.75" x14ac:dyDescent="0.25">
      <c r="A145" s="1" t="s">
        <v>8</v>
      </c>
      <c r="B145" s="18"/>
      <c r="C145" s="2" t="s">
        <v>586</v>
      </c>
      <c r="D145" s="3"/>
      <c r="E145" s="4"/>
      <c r="F145" s="4"/>
      <c r="G145" s="18"/>
      <c r="H145" s="32"/>
      <c r="I145" s="2" t="s">
        <v>587</v>
      </c>
      <c r="J145" s="19"/>
      <c r="K145" s="35">
        <v>1103386890</v>
      </c>
      <c r="L145" s="40" t="s">
        <v>588</v>
      </c>
      <c r="M145" s="12">
        <v>41086</v>
      </c>
      <c r="N145" s="11">
        <f t="shared" ca="1" si="8"/>
        <v>5.9397260273972599</v>
      </c>
      <c r="O145" s="12">
        <v>41086</v>
      </c>
      <c r="P145" s="11">
        <f t="shared" ca="1" si="9"/>
        <v>5.9397260273972599</v>
      </c>
      <c r="Q145" s="13"/>
      <c r="R145" s="14">
        <v>3132</v>
      </c>
      <c r="S145" s="15" t="s">
        <v>107</v>
      </c>
      <c r="T145" s="15" t="s">
        <v>7</v>
      </c>
      <c r="U145" s="16"/>
      <c r="V145" s="17">
        <v>4</v>
      </c>
      <c r="W145" s="17" t="str">
        <f t="shared" ca="1" si="10"/>
        <v>ERROR</v>
      </c>
      <c r="X145" s="82" t="str">
        <f t="shared" ca="1" si="11"/>
        <v>SIN SEGURO</v>
      </c>
      <c r="Y145" s="83">
        <v>42035</v>
      </c>
    </row>
    <row r="146" spans="1:25" ht="15.75" x14ac:dyDescent="0.25">
      <c r="A146" s="1" t="s">
        <v>8</v>
      </c>
      <c r="B146" s="22"/>
      <c r="C146" s="2" t="s">
        <v>589</v>
      </c>
      <c r="D146" s="3">
        <v>2582887</v>
      </c>
      <c r="E146" s="4" t="s">
        <v>590</v>
      </c>
      <c r="F146" s="4"/>
      <c r="G146" s="22" t="s">
        <v>591</v>
      </c>
      <c r="H146" s="30" t="s">
        <v>268</v>
      </c>
      <c r="I146" s="2" t="s">
        <v>592</v>
      </c>
      <c r="J146" s="19"/>
      <c r="K146" s="20" t="s">
        <v>593</v>
      </c>
      <c r="L146" s="40" t="s">
        <v>594</v>
      </c>
      <c r="M146" s="12">
        <v>23903</v>
      </c>
      <c r="N146" s="11">
        <f t="shared" ca="1" si="8"/>
        <v>53.016438356164386</v>
      </c>
      <c r="O146" s="12">
        <v>36970</v>
      </c>
      <c r="P146" s="11">
        <f t="shared" ca="1" si="9"/>
        <v>17.216438356164385</v>
      </c>
      <c r="Q146" s="13"/>
      <c r="R146" s="14">
        <v>2237</v>
      </c>
      <c r="S146" s="15" t="s">
        <v>6</v>
      </c>
      <c r="T146" s="15" t="s">
        <v>7</v>
      </c>
      <c r="U146" s="16"/>
      <c r="V146" s="17">
        <v>4</v>
      </c>
      <c r="W146" s="17" t="str">
        <f t="shared" ca="1" si="10"/>
        <v>ERROR</v>
      </c>
      <c r="X146" s="82" t="str">
        <f t="shared" ca="1" si="11"/>
        <v>SIN SEGURO</v>
      </c>
      <c r="Y146" s="83">
        <v>42216</v>
      </c>
    </row>
    <row r="147" spans="1:25" ht="15.75" x14ac:dyDescent="0.25">
      <c r="A147" s="1" t="s">
        <v>8</v>
      </c>
      <c r="B147" s="18"/>
      <c r="C147" s="2" t="s">
        <v>595</v>
      </c>
      <c r="D147" s="3">
        <v>2548542</v>
      </c>
      <c r="E147" s="3"/>
      <c r="F147" s="3"/>
      <c r="G147" s="18"/>
      <c r="H147" s="1"/>
      <c r="I147" s="2"/>
      <c r="J147" s="19"/>
      <c r="K147" s="35"/>
      <c r="L147" s="40" t="s">
        <v>596</v>
      </c>
      <c r="M147" s="39"/>
      <c r="N147" s="11">
        <f t="shared" ca="1" si="8"/>
        <v>118.50410958904109</v>
      </c>
      <c r="O147" s="12">
        <v>39251</v>
      </c>
      <c r="P147" s="11">
        <f t="shared" ca="1" si="9"/>
        <v>10.967123287671233</v>
      </c>
      <c r="Q147" s="13"/>
      <c r="R147" s="14">
        <v>2875</v>
      </c>
      <c r="S147" s="15" t="s">
        <v>6</v>
      </c>
      <c r="T147" s="15" t="s">
        <v>15</v>
      </c>
      <c r="U147" s="16"/>
      <c r="V147" s="17">
        <v>4</v>
      </c>
      <c r="W147" s="17" t="str">
        <f t="shared" ca="1" si="10"/>
        <v>ERROR</v>
      </c>
      <c r="X147" s="82" t="str">
        <f t="shared" ca="1" si="11"/>
        <v>SIN SEGURO</v>
      </c>
      <c r="Y147" s="83">
        <v>40390</v>
      </c>
    </row>
    <row r="148" spans="1:25" ht="15.75" x14ac:dyDescent="0.25">
      <c r="A148" s="1" t="s">
        <v>8</v>
      </c>
      <c r="B148" s="2"/>
      <c r="C148" s="2" t="s">
        <v>597</v>
      </c>
      <c r="D148" s="3">
        <v>2588781</v>
      </c>
      <c r="E148" s="4" t="s">
        <v>598</v>
      </c>
      <c r="F148" s="4"/>
      <c r="G148" s="2" t="s">
        <v>599</v>
      </c>
      <c r="H148" s="5" t="s">
        <v>19</v>
      </c>
      <c r="I148" s="2" t="s">
        <v>600</v>
      </c>
      <c r="J148" s="19" t="s">
        <v>601</v>
      </c>
      <c r="K148" s="20" t="s">
        <v>602</v>
      </c>
      <c r="L148" s="40" t="s">
        <v>603</v>
      </c>
      <c r="M148" s="12">
        <v>24419</v>
      </c>
      <c r="N148" s="11">
        <f t="shared" ca="1" si="8"/>
        <v>51.602739726027394</v>
      </c>
      <c r="O148" s="12">
        <v>39230</v>
      </c>
      <c r="P148" s="11">
        <f t="shared" ca="1" si="9"/>
        <v>11.024657534246575</v>
      </c>
      <c r="Q148" s="13"/>
      <c r="R148" s="14">
        <v>2856</v>
      </c>
      <c r="S148" s="15" t="s">
        <v>6</v>
      </c>
      <c r="T148" s="15" t="s">
        <v>7</v>
      </c>
      <c r="U148" s="16"/>
      <c r="V148" s="17">
        <v>2</v>
      </c>
      <c r="W148" s="17" t="str">
        <f t="shared" ca="1" si="10"/>
        <v>ERROR</v>
      </c>
      <c r="X148" s="82" t="str">
        <f t="shared" ca="1" si="11"/>
        <v>SIN SEGURO</v>
      </c>
      <c r="Y148" s="83">
        <v>42766</v>
      </c>
    </row>
    <row r="149" spans="1:25" ht="15.75" x14ac:dyDescent="0.25">
      <c r="A149" s="1" t="s">
        <v>8</v>
      </c>
      <c r="B149" s="22"/>
      <c r="C149" s="2" t="s">
        <v>604</v>
      </c>
      <c r="D149" s="3">
        <v>2562618</v>
      </c>
      <c r="E149" s="4" t="s">
        <v>605</v>
      </c>
      <c r="F149" s="4"/>
      <c r="G149" s="22" t="s">
        <v>606</v>
      </c>
      <c r="H149" s="30" t="s">
        <v>38</v>
      </c>
      <c r="I149" s="2" t="s">
        <v>607</v>
      </c>
      <c r="J149" s="19"/>
      <c r="K149" s="20" t="s">
        <v>608</v>
      </c>
      <c r="L149" s="40" t="s">
        <v>609</v>
      </c>
      <c r="M149" s="12">
        <v>26215</v>
      </c>
      <c r="N149" s="11">
        <f t="shared" ca="1" si="8"/>
        <v>46.682191780821917</v>
      </c>
      <c r="O149" s="12">
        <v>40255</v>
      </c>
      <c r="P149" s="11">
        <f t="shared" ca="1" si="9"/>
        <v>8.2164383561643834</v>
      </c>
      <c r="Q149" s="13"/>
      <c r="R149" s="14">
        <v>3206</v>
      </c>
      <c r="S149" s="15" t="s">
        <v>6</v>
      </c>
      <c r="T149" s="15" t="s">
        <v>7</v>
      </c>
      <c r="U149" s="16"/>
      <c r="V149" s="17">
        <v>4</v>
      </c>
      <c r="W149" s="17" t="str">
        <f t="shared" ca="1" si="10"/>
        <v>ERROR</v>
      </c>
      <c r="X149" s="82" t="str">
        <f t="shared" ca="1" si="11"/>
        <v>SIN SEGURO</v>
      </c>
      <c r="Y149" s="83">
        <v>42277</v>
      </c>
    </row>
    <row r="150" spans="1:25" ht="15.75" x14ac:dyDescent="0.25">
      <c r="A150" s="1" t="s">
        <v>8</v>
      </c>
      <c r="B150" s="18"/>
      <c r="C150" s="2" t="s">
        <v>610</v>
      </c>
      <c r="D150" s="3">
        <v>2588001</v>
      </c>
      <c r="E150" s="3"/>
      <c r="F150" s="3"/>
      <c r="G150" s="18"/>
      <c r="H150" s="1"/>
      <c r="I150" s="2"/>
      <c r="J150" s="19"/>
      <c r="K150" s="35">
        <v>1102596523</v>
      </c>
      <c r="L150" s="40" t="s">
        <v>611</v>
      </c>
      <c r="M150" s="12">
        <v>25202</v>
      </c>
      <c r="N150" s="11">
        <f t="shared" ca="1" si="8"/>
        <v>49.457534246575342</v>
      </c>
      <c r="O150" s="12">
        <v>40158</v>
      </c>
      <c r="P150" s="11">
        <f t="shared" ca="1" si="9"/>
        <v>8.4821917808219176</v>
      </c>
      <c r="Q150" s="13"/>
      <c r="R150" s="14">
        <v>3163</v>
      </c>
      <c r="S150" s="15" t="s">
        <v>6</v>
      </c>
      <c r="T150" s="15"/>
      <c r="U150" s="16"/>
      <c r="V150" s="17">
        <v>4</v>
      </c>
      <c r="W150" s="17" t="str">
        <f t="shared" ca="1" si="10"/>
        <v>ERROR</v>
      </c>
      <c r="X150" s="82" t="str">
        <f t="shared" ca="1" si="11"/>
        <v>SIN SEGURO</v>
      </c>
      <c r="Y150" s="83"/>
    </row>
    <row r="151" spans="1:25" ht="15.75" x14ac:dyDescent="0.25">
      <c r="A151" s="1" t="s">
        <v>8</v>
      </c>
      <c r="B151" s="18"/>
      <c r="C151" s="2" t="s">
        <v>612</v>
      </c>
      <c r="D151" s="3">
        <v>2589312</v>
      </c>
      <c r="E151" s="4"/>
      <c r="F151" s="4"/>
      <c r="G151" s="18"/>
      <c r="H151" s="32"/>
      <c r="I151" s="2" t="s">
        <v>613</v>
      </c>
      <c r="J151" s="19"/>
      <c r="K151" s="20" t="s">
        <v>614</v>
      </c>
      <c r="L151" s="40" t="s">
        <v>615</v>
      </c>
      <c r="M151" s="12">
        <v>36791</v>
      </c>
      <c r="N151" s="11">
        <f t="shared" ca="1" si="8"/>
        <v>17.706849315068492</v>
      </c>
      <c r="O151" s="12">
        <v>36791</v>
      </c>
      <c r="P151" s="11">
        <f t="shared" ca="1" si="9"/>
        <v>17.706849315068492</v>
      </c>
      <c r="Q151" s="13"/>
      <c r="R151" s="14">
        <v>2157</v>
      </c>
      <c r="S151" s="15" t="s">
        <v>107</v>
      </c>
      <c r="T151" s="15" t="s">
        <v>7</v>
      </c>
      <c r="U151" s="16"/>
      <c r="V151" s="17">
        <v>4</v>
      </c>
      <c r="W151" s="17" t="str">
        <f t="shared" ca="1" si="10"/>
        <v>ERROR</v>
      </c>
      <c r="X151" s="82" t="str">
        <f t="shared" ca="1" si="11"/>
        <v>SIN SEGURO</v>
      </c>
      <c r="Y151" s="83">
        <v>42155</v>
      </c>
    </row>
    <row r="152" spans="1:25" ht="15.75" x14ac:dyDescent="0.25">
      <c r="A152" s="1" t="s">
        <v>8</v>
      </c>
      <c r="B152" s="18"/>
      <c r="C152" s="2" t="s">
        <v>616</v>
      </c>
      <c r="D152" s="3">
        <v>2550116</v>
      </c>
      <c r="E152" s="3"/>
      <c r="F152" s="3"/>
      <c r="G152" s="18"/>
      <c r="H152" s="1"/>
      <c r="I152" s="2"/>
      <c r="J152" s="19"/>
      <c r="K152" s="35">
        <v>1102042346</v>
      </c>
      <c r="L152" s="40" t="s">
        <v>617</v>
      </c>
      <c r="M152" s="39"/>
      <c r="N152" s="11">
        <f t="shared" ca="1" si="8"/>
        <v>118.50410958904109</v>
      </c>
      <c r="O152" s="12">
        <v>40016</v>
      </c>
      <c r="P152" s="11">
        <f t="shared" ca="1" si="9"/>
        <v>8.8712328767123285</v>
      </c>
      <c r="Q152" s="13"/>
      <c r="R152" s="14">
        <v>3131</v>
      </c>
      <c r="S152" s="15" t="s">
        <v>6</v>
      </c>
      <c r="T152" s="15" t="s">
        <v>15</v>
      </c>
      <c r="U152" s="16"/>
      <c r="V152" s="17">
        <v>4</v>
      </c>
      <c r="W152" s="17" t="str">
        <f t="shared" ca="1" si="10"/>
        <v>ERROR</v>
      </c>
      <c r="X152" s="82" t="str">
        <f t="shared" ca="1" si="11"/>
        <v>SIN SEGURO</v>
      </c>
      <c r="Y152" s="83">
        <v>40329</v>
      </c>
    </row>
    <row r="153" spans="1:25" ht="15.75" x14ac:dyDescent="0.25">
      <c r="A153" s="1" t="s">
        <v>8</v>
      </c>
      <c r="B153" s="22"/>
      <c r="C153" s="2" t="s">
        <v>618</v>
      </c>
      <c r="D153" s="3">
        <v>2570512</v>
      </c>
      <c r="E153" s="4" t="s">
        <v>619</v>
      </c>
      <c r="F153" s="4"/>
      <c r="G153" s="22" t="s">
        <v>620</v>
      </c>
      <c r="H153" s="30" t="s">
        <v>621</v>
      </c>
      <c r="I153" s="2" t="s">
        <v>622</v>
      </c>
      <c r="J153" s="19"/>
      <c r="K153" s="20" t="s">
        <v>623</v>
      </c>
      <c r="L153" s="40" t="s">
        <v>624</v>
      </c>
      <c r="M153" s="12">
        <v>24028</v>
      </c>
      <c r="N153" s="11">
        <f t="shared" ca="1" si="8"/>
        <v>52.673972602739724</v>
      </c>
      <c r="O153" s="12">
        <v>35566</v>
      </c>
      <c r="P153" s="11">
        <f t="shared" ca="1" si="9"/>
        <v>21.063013698630137</v>
      </c>
      <c r="Q153" s="13"/>
      <c r="R153" s="14">
        <v>1897</v>
      </c>
      <c r="S153" s="15" t="s">
        <v>6</v>
      </c>
      <c r="T153" s="15" t="s">
        <v>7</v>
      </c>
      <c r="U153" s="16"/>
      <c r="V153" s="17">
        <v>4</v>
      </c>
      <c r="W153" s="17" t="str">
        <f t="shared" ca="1" si="10"/>
        <v>ERROR</v>
      </c>
      <c r="X153" s="82" t="str">
        <f t="shared" ca="1" si="11"/>
        <v>SIN SEGURO</v>
      </c>
      <c r="Y153" s="83">
        <v>42400</v>
      </c>
    </row>
    <row r="154" spans="1:25" ht="15.75" x14ac:dyDescent="0.25">
      <c r="A154" s="1" t="s">
        <v>8</v>
      </c>
      <c r="B154" s="22"/>
      <c r="C154" s="2" t="s">
        <v>625</v>
      </c>
      <c r="D154" s="3" t="s">
        <v>626</v>
      </c>
      <c r="E154" s="4" t="s">
        <v>627</v>
      </c>
      <c r="F154" s="4" t="s">
        <v>628</v>
      </c>
      <c r="G154" s="22" t="s">
        <v>629</v>
      </c>
      <c r="H154" s="30" t="s">
        <v>630</v>
      </c>
      <c r="I154" s="33" t="s">
        <v>631</v>
      </c>
      <c r="J154" s="19" t="s">
        <v>632</v>
      </c>
      <c r="K154" s="20" t="s">
        <v>633</v>
      </c>
      <c r="L154" s="40" t="s">
        <v>634</v>
      </c>
      <c r="M154" s="12">
        <v>29181</v>
      </c>
      <c r="N154" s="11">
        <f t="shared" ca="1" si="8"/>
        <v>38.556164383561644</v>
      </c>
      <c r="O154" s="12">
        <v>41346</v>
      </c>
      <c r="P154" s="11">
        <f t="shared" ca="1" si="9"/>
        <v>5.2273972602739729</v>
      </c>
      <c r="Q154" s="13"/>
      <c r="R154" s="14">
        <v>3286</v>
      </c>
      <c r="S154" s="15" t="s">
        <v>6</v>
      </c>
      <c r="T154" s="15" t="s">
        <v>15</v>
      </c>
      <c r="U154" s="16"/>
      <c r="V154" s="17">
        <v>2</v>
      </c>
      <c r="W154" s="17" t="str">
        <f t="shared" ca="1" si="10"/>
        <v>ERROR</v>
      </c>
      <c r="X154" s="82" t="str">
        <f t="shared" ca="1" si="11"/>
        <v>SIN SEGURO</v>
      </c>
      <c r="Y154" s="83">
        <v>42551</v>
      </c>
    </row>
    <row r="155" spans="1:25" ht="15.75" x14ac:dyDescent="0.25">
      <c r="A155" s="1" t="s">
        <v>8</v>
      </c>
      <c r="B155" s="18"/>
      <c r="C155" s="2" t="s">
        <v>635</v>
      </c>
      <c r="D155" s="3" t="s">
        <v>636</v>
      </c>
      <c r="E155" s="3"/>
      <c r="F155" s="3"/>
      <c r="G155" s="18"/>
      <c r="H155" s="1"/>
      <c r="I155" s="2" t="s">
        <v>637</v>
      </c>
      <c r="J155" s="19"/>
      <c r="K155" s="35">
        <v>1721275343</v>
      </c>
      <c r="L155" s="40" t="s">
        <v>638</v>
      </c>
      <c r="M155" s="12">
        <v>29707</v>
      </c>
      <c r="N155" s="11">
        <f t="shared" ca="1" si="8"/>
        <v>37.115068493150687</v>
      </c>
      <c r="O155" s="12">
        <v>40163</v>
      </c>
      <c r="P155" s="11">
        <f t="shared" ca="1" si="9"/>
        <v>8.4684931506849317</v>
      </c>
      <c r="Q155" s="13"/>
      <c r="R155" s="14">
        <v>3164</v>
      </c>
      <c r="S155" s="15" t="s">
        <v>6</v>
      </c>
      <c r="T155" s="15" t="s">
        <v>15</v>
      </c>
      <c r="U155" s="16"/>
      <c r="V155" s="17">
        <v>4</v>
      </c>
      <c r="W155" s="17" t="str">
        <f t="shared" ca="1" si="10"/>
        <v>ERROR</v>
      </c>
      <c r="X155" s="82" t="str">
        <f t="shared" ca="1" si="11"/>
        <v>SIN SEGURO</v>
      </c>
      <c r="Y155" s="83">
        <v>40633</v>
      </c>
    </row>
    <row r="156" spans="1:25" ht="15.75" x14ac:dyDescent="0.25">
      <c r="A156" s="1" t="s">
        <v>8</v>
      </c>
      <c r="B156" s="18"/>
      <c r="C156" s="2" t="s">
        <v>639</v>
      </c>
      <c r="D156" s="3">
        <v>573029</v>
      </c>
      <c r="E156" s="3"/>
      <c r="F156" s="3"/>
      <c r="G156" s="18"/>
      <c r="H156" s="1"/>
      <c r="I156" s="2"/>
      <c r="J156" s="19"/>
      <c r="K156" s="35">
        <v>1100042330</v>
      </c>
      <c r="L156" s="40" t="s">
        <v>640</v>
      </c>
      <c r="M156" s="12">
        <v>13210</v>
      </c>
      <c r="N156" s="11">
        <f t="shared" ca="1" si="8"/>
        <v>82.31232876712329</v>
      </c>
      <c r="O156" s="12">
        <v>33128</v>
      </c>
      <c r="P156" s="11">
        <f t="shared" ca="1" si="9"/>
        <v>27.742465753424657</v>
      </c>
      <c r="Q156" s="13"/>
      <c r="R156" s="14">
        <v>1455</v>
      </c>
      <c r="S156" s="15" t="s">
        <v>6</v>
      </c>
      <c r="T156" s="15"/>
      <c r="U156" s="16"/>
      <c r="V156" s="17">
        <v>4</v>
      </c>
      <c r="W156" s="17" t="str">
        <f t="shared" ca="1" si="10"/>
        <v>ERROR</v>
      </c>
      <c r="X156" s="82" t="str">
        <f t="shared" ca="1" si="11"/>
        <v>SIN SEGURO</v>
      </c>
      <c r="Y156" s="83"/>
    </row>
    <row r="157" spans="1:25" ht="15.75" x14ac:dyDescent="0.25">
      <c r="A157" s="1" t="s">
        <v>8</v>
      </c>
      <c r="B157" s="2"/>
      <c r="C157" s="2" t="s">
        <v>641</v>
      </c>
      <c r="D157" s="3"/>
      <c r="E157" s="4"/>
      <c r="F157" s="4"/>
      <c r="G157" s="2" t="s">
        <v>642</v>
      </c>
      <c r="H157" s="30" t="s">
        <v>38</v>
      </c>
      <c r="I157" s="2"/>
      <c r="J157" s="19"/>
      <c r="K157" s="20" t="s">
        <v>643</v>
      </c>
      <c r="L157" s="40" t="s">
        <v>644</v>
      </c>
      <c r="M157" s="12">
        <v>13628</v>
      </c>
      <c r="N157" s="11">
        <f t="shared" ca="1" si="8"/>
        <v>81.167123287671231</v>
      </c>
      <c r="O157" s="12">
        <v>35377</v>
      </c>
      <c r="P157" s="11">
        <f t="shared" ca="1" si="9"/>
        <v>21.580821917808219</v>
      </c>
      <c r="Q157" s="13"/>
      <c r="R157" s="14">
        <v>1882</v>
      </c>
      <c r="S157" s="15" t="s">
        <v>6</v>
      </c>
      <c r="T157" s="15" t="s">
        <v>15</v>
      </c>
      <c r="U157" s="16"/>
      <c r="V157" s="17">
        <v>1</v>
      </c>
      <c r="W157" s="17" t="str">
        <f t="shared" ca="1" si="10"/>
        <v>ERROR</v>
      </c>
      <c r="X157" s="82" t="str">
        <f t="shared" ca="1" si="11"/>
        <v>SIN SEGURO</v>
      </c>
      <c r="Y157" s="83">
        <v>43251</v>
      </c>
    </row>
    <row r="158" spans="1:25" ht="15.75" x14ac:dyDescent="0.25">
      <c r="A158" s="1" t="s">
        <v>8</v>
      </c>
      <c r="B158" s="18"/>
      <c r="C158" s="2" t="s">
        <v>645</v>
      </c>
      <c r="D158" s="3">
        <v>578210</v>
      </c>
      <c r="E158" s="3"/>
      <c r="F158" s="3"/>
      <c r="G158" s="18"/>
      <c r="H158" s="1"/>
      <c r="I158" s="2"/>
      <c r="J158" s="19"/>
      <c r="K158" s="35">
        <v>1100170111</v>
      </c>
      <c r="L158" s="40" t="s">
        <v>646</v>
      </c>
      <c r="M158" s="39"/>
      <c r="N158" s="11">
        <f t="shared" ca="1" si="8"/>
        <v>118.50410958904109</v>
      </c>
      <c r="O158" s="12">
        <v>37355</v>
      </c>
      <c r="P158" s="11">
        <f t="shared" ca="1" si="9"/>
        <v>16.161643835616438</v>
      </c>
      <c r="Q158" s="13"/>
      <c r="R158" s="14">
        <v>2349</v>
      </c>
      <c r="S158" s="15" t="s">
        <v>6</v>
      </c>
      <c r="T158" s="15" t="s">
        <v>15</v>
      </c>
      <c r="U158" s="16"/>
      <c r="V158" s="17">
        <v>4</v>
      </c>
      <c r="W158" s="17" t="str">
        <f t="shared" ca="1" si="10"/>
        <v>ERROR</v>
      </c>
      <c r="X158" s="82" t="str">
        <f t="shared" ca="1" si="11"/>
        <v>SIN SEGURO</v>
      </c>
      <c r="Y158" s="83">
        <v>40086</v>
      </c>
    </row>
    <row r="159" spans="1:25" ht="15.75" x14ac:dyDescent="0.25">
      <c r="A159" s="1" t="s">
        <v>8</v>
      </c>
      <c r="B159" s="18"/>
      <c r="C159" s="2" t="s">
        <v>647</v>
      </c>
      <c r="D159" s="3">
        <v>578981</v>
      </c>
      <c r="E159" s="3" t="s">
        <v>648</v>
      </c>
      <c r="F159" s="3"/>
      <c r="G159" s="18"/>
      <c r="H159" s="1"/>
      <c r="I159" s="2"/>
      <c r="J159" s="19"/>
      <c r="K159" s="35">
        <v>1101501649</v>
      </c>
      <c r="L159" s="40" t="s">
        <v>649</v>
      </c>
      <c r="M159" s="12">
        <v>21874</v>
      </c>
      <c r="N159" s="11">
        <f t="shared" ca="1" si="8"/>
        <v>58.575342465753423</v>
      </c>
      <c r="O159" s="12">
        <v>35678</v>
      </c>
      <c r="P159" s="11">
        <f t="shared" ca="1" si="9"/>
        <v>20.756164383561643</v>
      </c>
      <c r="Q159" s="13"/>
      <c r="R159" s="14">
        <v>1924</v>
      </c>
      <c r="S159" s="15" t="s">
        <v>6</v>
      </c>
      <c r="T159" s="15" t="s">
        <v>7</v>
      </c>
      <c r="U159" s="16"/>
      <c r="V159" s="17">
        <v>4</v>
      </c>
      <c r="W159" s="17" t="str">
        <f t="shared" ca="1" si="10"/>
        <v>ERROR</v>
      </c>
      <c r="X159" s="82" t="str">
        <f t="shared" ca="1" si="11"/>
        <v>SIN SEGURO</v>
      </c>
      <c r="Y159" s="83">
        <v>41364</v>
      </c>
    </row>
    <row r="160" spans="1:25" ht="15.75" x14ac:dyDescent="0.25">
      <c r="A160" s="1" t="s">
        <v>8</v>
      </c>
      <c r="B160" s="18"/>
      <c r="C160" s="2" t="s">
        <v>650</v>
      </c>
      <c r="D160" s="3">
        <v>3027692</v>
      </c>
      <c r="E160" s="3" t="s">
        <v>651</v>
      </c>
      <c r="F160" s="3"/>
      <c r="G160" s="18"/>
      <c r="H160" s="1"/>
      <c r="I160" s="2" t="s">
        <v>652</v>
      </c>
      <c r="J160" s="19"/>
      <c r="K160" s="35">
        <v>1103195101</v>
      </c>
      <c r="L160" s="40" t="s">
        <v>653</v>
      </c>
      <c r="M160" s="12">
        <v>27773</v>
      </c>
      <c r="N160" s="11">
        <f t="shared" ca="1" si="8"/>
        <v>42.413698630136984</v>
      </c>
      <c r="O160" s="12">
        <v>41246</v>
      </c>
      <c r="P160" s="11">
        <f t="shared" ca="1" si="9"/>
        <v>5.5013698630136982</v>
      </c>
      <c r="Q160" s="13"/>
      <c r="R160" s="14">
        <v>3283</v>
      </c>
      <c r="S160" s="15" t="s">
        <v>6</v>
      </c>
      <c r="T160" s="15" t="s">
        <v>15</v>
      </c>
      <c r="U160" s="16"/>
      <c r="V160" s="17">
        <v>4</v>
      </c>
      <c r="W160" s="17" t="str">
        <f t="shared" ca="1" si="10"/>
        <v>ERROR</v>
      </c>
      <c r="X160" s="82" t="str">
        <f t="shared" ca="1" si="11"/>
        <v>SIN SEGURO</v>
      </c>
      <c r="Y160" s="83">
        <v>41305</v>
      </c>
    </row>
    <row r="161" spans="1:25" ht="15.75" x14ac:dyDescent="0.25">
      <c r="A161" s="1" t="s">
        <v>8</v>
      </c>
      <c r="B161" s="18"/>
      <c r="C161" s="2" t="s">
        <v>654</v>
      </c>
      <c r="D161" s="3" t="s">
        <v>655</v>
      </c>
      <c r="E161" s="3" t="s">
        <v>656</v>
      </c>
      <c r="F161" s="3"/>
      <c r="G161" s="18"/>
      <c r="H161" s="1"/>
      <c r="I161" s="2" t="s">
        <v>657</v>
      </c>
      <c r="J161" s="19"/>
      <c r="K161" s="35">
        <v>1100456076</v>
      </c>
      <c r="L161" s="40" t="s">
        <v>658</v>
      </c>
      <c r="M161" s="12">
        <v>18789</v>
      </c>
      <c r="N161" s="11">
        <f t="shared" ca="1" si="8"/>
        <v>67.027397260273972</v>
      </c>
      <c r="O161" s="12">
        <v>35786</v>
      </c>
      <c r="P161" s="11">
        <f t="shared" ca="1" si="9"/>
        <v>20.460273972602739</v>
      </c>
      <c r="Q161" s="13"/>
      <c r="R161" s="14">
        <v>1949</v>
      </c>
      <c r="S161" s="15" t="s">
        <v>6</v>
      </c>
      <c r="T161" s="15"/>
      <c r="U161" s="16"/>
      <c r="V161" s="17">
        <v>4</v>
      </c>
      <c r="W161" s="17" t="str">
        <f t="shared" ca="1" si="10"/>
        <v>ERROR</v>
      </c>
      <c r="X161" s="82" t="str">
        <f t="shared" ca="1" si="11"/>
        <v>SIN SEGURO</v>
      </c>
      <c r="Y161" s="83"/>
    </row>
    <row r="162" spans="1:25" ht="15.75" x14ac:dyDescent="0.25">
      <c r="A162" s="1" t="s">
        <v>8</v>
      </c>
      <c r="B162" s="18"/>
      <c r="C162" s="2" t="s">
        <v>659</v>
      </c>
      <c r="D162" s="3" t="s">
        <v>660</v>
      </c>
      <c r="E162" s="3" t="s">
        <v>661</v>
      </c>
      <c r="F162" s="3"/>
      <c r="G162" s="18"/>
      <c r="H162" s="1"/>
      <c r="I162" s="2" t="s">
        <v>662</v>
      </c>
      <c r="J162" s="19"/>
      <c r="K162" s="20" t="s">
        <v>663</v>
      </c>
      <c r="L162" s="40" t="s">
        <v>664</v>
      </c>
      <c r="M162" s="12">
        <v>23646</v>
      </c>
      <c r="N162" s="11">
        <f t="shared" ca="1" si="8"/>
        <v>53.720547945205482</v>
      </c>
      <c r="O162" s="12">
        <v>39072</v>
      </c>
      <c r="P162" s="11">
        <f t="shared" ca="1" si="9"/>
        <v>11.457534246575342</v>
      </c>
      <c r="Q162" s="41"/>
      <c r="R162" s="14">
        <v>2799</v>
      </c>
      <c r="S162" s="15" t="s">
        <v>6</v>
      </c>
      <c r="T162" s="15" t="s">
        <v>7</v>
      </c>
      <c r="U162" s="16"/>
      <c r="V162" s="17">
        <v>4</v>
      </c>
      <c r="W162" s="17" t="str">
        <f t="shared" ca="1" si="10"/>
        <v>ERROR</v>
      </c>
      <c r="X162" s="82" t="str">
        <f t="shared" ca="1" si="11"/>
        <v>SIN SEGURO</v>
      </c>
      <c r="Y162" s="83">
        <v>41912</v>
      </c>
    </row>
    <row r="163" spans="1:25" ht="15.75" x14ac:dyDescent="0.25">
      <c r="A163" s="1" t="s">
        <v>8</v>
      </c>
      <c r="B163" s="18"/>
      <c r="C163" s="2" t="s">
        <v>665</v>
      </c>
      <c r="D163" s="3">
        <v>2576075</v>
      </c>
      <c r="E163" s="3"/>
      <c r="F163" s="3"/>
      <c r="G163" s="18"/>
      <c r="H163" s="1"/>
      <c r="I163" s="2" t="s">
        <v>666</v>
      </c>
      <c r="J163" s="19"/>
      <c r="K163" s="35">
        <v>1104592785</v>
      </c>
      <c r="L163" s="40" t="s">
        <v>667</v>
      </c>
      <c r="M163" s="12">
        <v>33012</v>
      </c>
      <c r="N163" s="11">
        <f t="shared" ca="1" si="8"/>
        <v>28.06027397260274</v>
      </c>
      <c r="O163" s="12">
        <v>40182</v>
      </c>
      <c r="P163" s="11">
        <f t="shared" ca="1" si="9"/>
        <v>8.4164383561643827</v>
      </c>
      <c r="Q163" s="13"/>
      <c r="R163" s="14">
        <v>3167</v>
      </c>
      <c r="S163" s="15" t="s">
        <v>6</v>
      </c>
      <c r="T163" s="15" t="s">
        <v>15</v>
      </c>
      <c r="U163" s="16"/>
      <c r="V163" s="17">
        <v>4</v>
      </c>
      <c r="W163" s="17" t="str">
        <f t="shared" ca="1" si="10"/>
        <v>ERROR</v>
      </c>
      <c r="X163" s="82" t="str">
        <f t="shared" ca="1" si="11"/>
        <v>SIN SEGURO</v>
      </c>
      <c r="Y163" s="83">
        <v>40633</v>
      </c>
    </row>
    <row r="164" spans="1:25" ht="15.75" x14ac:dyDescent="0.25">
      <c r="A164" s="1" t="s">
        <v>8</v>
      </c>
      <c r="B164" s="18"/>
      <c r="C164" s="2" t="s">
        <v>668</v>
      </c>
      <c r="D164" s="3">
        <v>578724</v>
      </c>
      <c r="E164" s="3"/>
      <c r="F164" s="3"/>
      <c r="G164" s="18"/>
      <c r="H164" s="1"/>
      <c r="I164" s="2" t="s">
        <v>669</v>
      </c>
      <c r="J164" s="19"/>
      <c r="K164" s="35"/>
      <c r="L164" s="40" t="s">
        <v>670</v>
      </c>
      <c r="M164" s="12">
        <v>28408</v>
      </c>
      <c r="N164" s="11">
        <f t="shared" ca="1" si="8"/>
        <v>40.673972602739724</v>
      </c>
      <c r="O164" s="12">
        <v>35236</v>
      </c>
      <c r="P164" s="11">
        <f t="shared" ca="1" si="9"/>
        <v>21.967123287671232</v>
      </c>
      <c r="Q164" s="13"/>
      <c r="R164" s="14">
        <v>1846</v>
      </c>
      <c r="S164" s="15" t="s">
        <v>6</v>
      </c>
      <c r="T164" s="15"/>
      <c r="U164" s="16"/>
      <c r="V164" s="17">
        <v>4</v>
      </c>
      <c r="W164" s="17" t="str">
        <f t="shared" ca="1" si="10"/>
        <v>ERROR</v>
      </c>
      <c r="X164" s="82" t="str">
        <f t="shared" ca="1" si="11"/>
        <v>SIN SEGURO</v>
      </c>
      <c r="Y164" s="83"/>
    </row>
    <row r="165" spans="1:25" ht="15.75" x14ac:dyDescent="0.25">
      <c r="A165" s="1" t="s">
        <v>8</v>
      </c>
      <c r="B165" s="18"/>
      <c r="C165" s="2" t="s">
        <v>671</v>
      </c>
      <c r="D165" s="3">
        <v>2565245</v>
      </c>
      <c r="E165" s="3" t="s">
        <v>672</v>
      </c>
      <c r="F165" s="3"/>
      <c r="G165" s="18"/>
      <c r="H165" s="1"/>
      <c r="I165" s="2"/>
      <c r="J165" s="19"/>
      <c r="K165" s="35">
        <v>1105113011</v>
      </c>
      <c r="L165" s="40" t="s">
        <v>673</v>
      </c>
      <c r="M165" s="12">
        <v>32989</v>
      </c>
      <c r="N165" s="11">
        <f t="shared" ca="1" si="8"/>
        <v>28.123287671232877</v>
      </c>
      <c r="O165" s="12">
        <v>40140</v>
      </c>
      <c r="P165" s="11">
        <f t="shared" ca="1" si="9"/>
        <v>8.5315068493150683</v>
      </c>
      <c r="Q165" s="13"/>
      <c r="R165" s="14">
        <v>3150</v>
      </c>
      <c r="S165" s="15" t="s">
        <v>6</v>
      </c>
      <c r="T165" s="15"/>
      <c r="U165" s="16"/>
      <c r="V165" s="17">
        <v>4</v>
      </c>
      <c r="W165" s="17" t="str">
        <f t="shared" ca="1" si="10"/>
        <v>ERROR</v>
      </c>
      <c r="X165" s="82" t="str">
        <f t="shared" ca="1" si="11"/>
        <v>SIN SEGURO</v>
      </c>
      <c r="Y165" s="83"/>
    </row>
    <row r="166" spans="1:25" ht="15.75" x14ac:dyDescent="0.25">
      <c r="A166" s="1" t="s">
        <v>8</v>
      </c>
      <c r="B166" s="18"/>
      <c r="C166" s="2" t="s">
        <v>674</v>
      </c>
      <c r="D166" s="3">
        <v>581034</v>
      </c>
      <c r="E166" s="3"/>
      <c r="F166" s="3"/>
      <c r="G166" s="18"/>
      <c r="H166" s="1"/>
      <c r="I166" s="2" t="s">
        <v>675</v>
      </c>
      <c r="J166" s="19"/>
      <c r="K166" s="35">
        <v>1102405998</v>
      </c>
      <c r="L166" s="40" t="s">
        <v>676</v>
      </c>
      <c r="M166" s="12">
        <v>28408</v>
      </c>
      <c r="N166" s="11">
        <f t="shared" ca="1" si="8"/>
        <v>40.673972602739724</v>
      </c>
      <c r="O166" s="12">
        <v>35195</v>
      </c>
      <c r="P166" s="11">
        <f t="shared" ca="1" si="9"/>
        <v>22.079452054794519</v>
      </c>
      <c r="Q166" s="41"/>
      <c r="R166" s="14">
        <v>1853</v>
      </c>
      <c r="S166" s="15" t="s">
        <v>6</v>
      </c>
      <c r="T166" s="15" t="s">
        <v>15</v>
      </c>
      <c r="U166" s="16"/>
      <c r="V166" s="17">
        <v>4</v>
      </c>
      <c r="W166" s="84" t="str">
        <f t="shared" ca="1" si="10"/>
        <v>ERROR</v>
      </c>
      <c r="X166" s="82" t="str">
        <f t="shared" ca="1" si="11"/>
        <v>SIN SEGURO</v>
      </c>
      <c r="Y166" s="85">
        <v>41640</v>
      </c>
    </row>
    <row r="167" spans="1:25" ht="15.75" x14ac:dyDescent="0.25">
      <c r="A167" s="1" t="s">
        <v>8</v>
      </c>
      <c r="B167" s="18"/>
      <c r="C167" s="2" t="s">
        <v>677</v>
      </c>
      <c r="D167" s="3">
        <v>86213981</v>
      </c>
      <c r="E167" s="3"/>
      <c r="F167" s="3"/>
      <c r="G167" s="18"/>
      <c r="H167" s="1"/>
      <c r="I167" s="2"/>
      <c r="J167" s="19"/>
      <c r="K167" s="35"/>
      <c r="L167" s="40" t="s">
        <v>678</v>
      </c>
      <c r="M167" s="12"/>
      <c r="N167" s="11">
        <f t="shared" ca="1" si="8"/>
        <v>118.50410958904109</v>
      </c>
      <c r="O167" s="12">
        <v>39534</v>
      </c>
      <c r="P167" s="11">
        <f t="shared" ca="1" si="9"/>
        <v>10.191780821917808</v>
      </c>
      <c r="Q167" s="13"/>
      <c r="R167" s="14">
        <v>2993</v>
      </c>
      <c r="S167" s="15" t="s">
        <v>6</v>
      </c>
      <c r="T167" s="15" t="s">
        <v>15</v>
      </c>
      <c r="U167" s="16"/>
      <c r="V167" s="17">
        <v>4</v>
      </c>
      <c r="W167" s="17" t="str">
        <f t="shared" ca="1" si="10"/>
        <v>ERROR</v>
      </c>
      <c r="X167" s="82" t="str">
        <f t="shared" ca="1" si="11"/>
        <v>SIN SEGURO</v>
      </c>
      <c r="Y167" s="83">
        <v>40209</v>
      </c>
    </row>
    <row r="168" spans="1:25" ht="15.75" x14ac:dyDescent="0.25">
      <c r="A168" s="1" t="s">
        <v>8</v>
      </c>
      <c r="B168" s="18"/>
      <c r="C168" s="2" t="s">
        <v>679</v>
      </c>
      <c r="D168" s="3">
        <v>574196</v>
      </c>
      <c r="E168" s="3"/>
      <c r="F168" s="3"/>
      <c r="G168" s="18"/>
      <c r="H168" s="1"/>
      <c r="I168" s="2"/>
      <c r="J168" s="19"/>
      <c r="K168" s="35"/>
      <c r="L168" s="40" t="s">
        <v>680</v>
      </c>
      <c r="M168" s="39"/>
      <c r="N168" s="11">
        <f t="shared" ca="1" si="8"/>
        <v>118.50410958904109</v>
      </c>
      <c r="O168" s="12">
        <v>31764</v>
      </c>
      <c r="P168" s="11">
        <f t="shared" ca="1" si="9"/>
        <v>31.479452054794521</v>
      </c>
      <c r="Q168" s="13"/>
      <c r="R168" s="14">
        <v>1249</v>
      </c>
      <c r="S168" s="15" t="s">
        <v>6</v>
      </c>
      <c r="T168" s="15" t="s">
        <v>15</v>
      </c>
      <c r="U168" s="16"/>
      <c r="V168" s="17">
        <v>4</v>
      </c>
      <c r="W168" s="17" t="str">
        <f t="shared" ca="1" si="10"/>
        <v>ERROR</v>
      </c>
      <c r="X168" s="82" t="str">
        <f t="shared" ca="1" si="11"/>
        <v>SIN SEGURO</v>
      </c>
      <c r="Y168" s="83">
        <v>40268</v>
      </c>
    </row>
    <row r="169" spans="1:25" ht="15.75" x14ac:dyDescent="0.25">
      <c r="A169" s="1" t="s">
        <v>8</v>
      </c>
      <c r="B169" s="18"/>
      <c r="C169" s="2" t="s">
        <v>681</v>
      </c>
      <c r="D169" s="3">
        <v>583077</v>
      </c>
      <c r="E169" s="3"/>
      <c r="F169" s="3"/>
      <c r="G169" s="18"/>
      <c r="H169" s="1"/>
      <c r="I169" s="2"/>
      <c r="J169" s="19"/>
      <c r="K169" s="35">
        <v>1102504253</v>
      </c>
      <c r="L169" s="40" t="s">
        <v>682</v>
      </c>
      <c r="M169" s="12">
        <v>23805</v>
      </c>
      <c r="N169" s="11">
        <f t="shared" ca="1" si="8"/>
        <v>53.284931506849318</v>
      </c>
      <c r="O169" s="12">
        <v>36903</v>
      </c>
      <c r="P169" s="11">
        <f t="shared" ca="1" si="9"/>
        <v>17.399999999999999</v>
      </c>
      <c r="Q169" s="13"/>
      <c r="R169" s="14">
        <v>2224</v>
      </c>
      <c r="S169" s="15" t="s">
        <v>6</v>
      </c>
      <c r="T169" s="15" t="s">
        <v>15</v>
      </c>
      <c r="U169" s="16"/>
      <c r="V169" s="17">
        <v>4</v>
      </c>
      <c r="W169" s="17" t="str">
        <f t="shared" ca="1" si="10"/>
        <v>ERROR</v>
      </c>
      <c r="X169" s="82" t="str">
        <f t="shared" ca="1" si="11"/>
        <v>SIN SEGURO</v>
      </c>
      <c r="Y169" s="83">
        <v>40329</v>
      </c>
    </row>
    <row r="170" spans="1:25" ht="15.75" x14ac:dyDescent="0.25">
      <c r="A170" s="1" t="s">
        <v>8</v>
      </c>
      <c r="B170" s="18"/>
      <c r="C170" s="2" t="s">
        <v>683</v>
      </c>
      <c r="D170" s="3">
        <v>577211</v>
      </c>
      <c r="E170" s="3"/>
      <c r="F170" s="3"/>
      <c r="G170" s="18"/>
      <c r="H170" s="1"/>
      <c r="I170" s="2" t="s">
        <v>684</v>
      </c>
      <c r="J170" s="19"/>
      <c r="K170" s="35">
        <v>1100339405</v>
      </c>
      <c r="L170" s="40" t="s">
        <v>685</v>
      </c>
      <c r="M170" s="12">
        <v>18247</v>
      </c>
      <c r="N170" s="11">
        <f t="shared" ca="1" si="8"/>
        <v>68.512328767123293</v>
      </c>
      <c r="O170" s="12">
        <v>35312</v>
      </c>
      <c r="P170" s="11">
        <f t="shared" ca="1" si="9"/>
        <v>21.758904109589039</v>
      </c>
      <c r="Q170" s="13"/>
      <c r="R170" s="14">
        <v>1874</v>
      </c>
      <c r="S170" s="15" t="s">
        <v>6</v>
      </c>
      <c r="T170" s="15" t="s">
        <v>15</v>
      </c>
      <c r="U170" s="16"/>
      <c r="V170" s="17">
        <v>4</v>
      </c>
      <c r="W170" s="17" t="str">
        <f t="shared" ca="1" si="10"/>
        <v>ERROR</v>
      </c>
      <c r="X170" s="82" t="str">
        <f t="shared" ca="1" si="11"/>
        <v>SIN SEGURO</v>
      </c>
      <c r="Y170" s="83">
        <v>40755</v>
      </c>
    </row>
    <row r="171" spans="1:25" ht="15.75" x14ac:dyDescent="0.25">
      <c r="A171" s="1" t="s">
        <v>8</v>
      </c>
      <c r="B171" s="18"/>
      <c r="C171" s="2" t="s">
        <v>686</v>
      </c>
      <c r="D171" s="3">
        <v>583956</v>
      </c>
      <c r="E171" s="3"/>
      <c r="F171" s="3"/>
      <c r="G171" s="18"/>
      <c r="H171" s="1"/>
      <c r="I171" s="2"/>
      <c r="J171" s="19"/>
      <c r="K171" s="35">
        <v>1102045349</v>
      </c>
      <c r="L171" s="40" t="s">
        <v>687</v>
      </c>
      <c r="M171" s="12">
        <v>22212</v>
      </c>
      <c r="N171" s="11">
        <f t="shared" ca="1" si="8"/>
        <v>57.649315068493152</v>
      </c>
      <c r="O171" s="12">
        <v>36083</v>
      </c>
      <c r="P171" s="11">
        <f t="shared" ca="1" si="9"/>
        <v>19.646575342465752</v>
      </c>
      <c r="Q171" s="13"/>
      <c r="R171" s="14">
        <v>1098</v>
      </c>
      <c r="S171" s="15" t="s">
        <v>6</v>
      </c>
      <c r="T171" s="15" t="s">
        <v>15</v>
      </c>
      <c r="U171" s="16"/>
      <c r="V171" s="17">
        <v>4</v>
      </c>
      <c r="W171" s="17" t="str">
        <f t="shared" ca="1" si="10"/>
        <v>ERROR</v>
      </c>
      <c r="X171" s="82" t="str">
        <f t="shared" ca="1" si="11"/>
        <v>SIN SEGURO</v>
      </c>
      <c r="Y171" s="83">
        <v>40755</v>
      </c>
    </row>
    <row r="172" spans="1:25" ht="15.75" x14ac:dyDescent="0.25">
      <c r="A172" s="1" t="s">
        <v>8</v>
      </c>
      <c r="B172" s="18"/>
      <c r="C172" s="2" t="s">
        <v>688</v>
      </c>
      <c r="D172" s="3">
        <v>572710</v>
      </c>
      <c r="E172" s="3"/>
      <c r="F172" s="3"/>
      <c r="G172" s="18"/>
      <c r="H172" s="1"/>
      <c r="I172" s="2"/>
      <c r="J172" s="19"/>
      <c r="K172" s="35"/>
      <c r="L172" s="40" t="s">
        <v>689</v>
      </c>
      <c r="M172" s="39"/>
      <c r="N172" s="11">
        <f t="shared" ca="1" si="8"/>
        <v>118.50410958904109</v>
      </c>
      <c r="O172" s="12">
        <v>33262</v>
      </c>
      <c r="P172" s="11">
        <f t="shared" ca="1" si="9"/>
        <v>27.375342465753423</v>
      </c>
      <c r="Q172" s="13"/>
      <c r="R172" s="14">
        <v>1474</v>
      </c>
      <c r="S172" s="15" t="s">
        <v>6</v>
      </c>
      <c r="T172" s="15" t="s">
        <v>15</v>
      </c>
      <c r="U172" s="16"/>
      <c r="V172" s="17">
        <v>4</v>
      </c>
      <c r="W172" s="17" t="str">
        <f t="shared" ca="1" si="10"/>
        <v>ERROR</v>
      </c>
      <c r="X172" s="82" t="str">
        <f t="shared" ca="1" si="11"/>
        <v>SIN SEGURO</v>
      </c>
      <c r="Y172" s="83">
        <v>40329</v>
      </c>
    </row>
    <row r="173" spans="1:25" ht="15.75" x14ac:dyDescent="0.25">
      <c r="A173" s="1" t="s">
        <v>8</v>
      </c>
      <c r="B173" s="2"/>
      <c r="C173" s="2" t="s">
        <v>690</v>
      </c>
      <c r="D173" s="3">
        <v>2574955</v>
      </c>
      <c r="E173" s="4" t="s">
        <v>691</v>
      </c>
      <c r="F173" s="4"/>
      <c r="G173" s="2" t="s">
        <v>511</v>
      </c>
      <c r="H173" s="42" t="s">
        <v>160</v>
      </c>
      <c r="I173" s="2" t="s">
        <v>692</v>
      </c>
      <c r="J173" s="19"/>
      <c r="K173" s="20" t="s">
        <v>693</v>
      </c>
      <c r="L173" s="40" t="s">
        <v>694</v>
      </c>
      <c r="M173" s="12">
        <v>17789</v>
      </c>
      <c r="N173" s="11">
        <f t="shared" ca="1" si="8"/>
        <v>69.767123287671239</v>
      </c>
      <c r="O173" s="12">
        <v>38706</v>
      </c>
      <c r="P173" s="11">
        <f t="shared" ca="1" si="9"/>
        <v>12.46027397260274</v>
      </c>
      <c r="Q173" s="13"/>
      <c r="R173" s="14">
        <v>2680</v>
      </c>
      <c r="S173" s="15" t="s">
        <v>6</v>
      </c>
      <c r="T173" s="15" t="s">
        <v>15</v>
      </c>
      <c r="U173" s="16"/>
      <c r="V173" s="17">
        <v>4</v>
      </c>
      <c r="W173" s="17" t="str">
        <f t="shared" ca="1" si="10"/>
        <v>ERROR</v>
      </c>
      <c r="X173" s="82" t="str">
        <f t="shared" ca="1" si="11"/>
        <v>SIN SEGURO</v>
      </c>
      <c r="Y173" s="83">
        <v>42521</v>
      </c>
    </row>
    <row r="174" spans="1:25" ht="15.75" x14ac:dyDescent="0.25">
      <c r="A174" s="1" t="s">
        <v>8</v>
      </c>
      <c r="B174" s="2"/>
      <c r="C174" s="2" t="s">
        <v>695</v>
      </c>
      <c r="D174" s="3">
        <v>2610458</v>
      </c>
      <c r="E174" s="4" t="s">
        <v>696</v>
      </c>
      <c r="F174" s="4"/>
      <c r="G174" s="2" t="s">
        <v>697</v>
      </c>
      <c r="H174" s="30" t="s">
        <v>294</v>
      </c>
      <c r="I174" s="33" t="s">
        <v>698</v>
      </c>
      <c r="J174" s="19" t="s">
        <v>632</v>
      </c>
      <c r="K174" s="20" t="s">
        <v>699</v>
      </c>
      <c r="L174" s="40" t="s">
        <v>700</v>
      </c>
      <c r="M174" s="12">
        <v>33811</v>
      </c>
      <c r="N174" s="11">
        <f t="shared" ca="1" si="8"/>
        <v>25.87123287671233</v>
      </c>
      <c r="O174" s="12">
        <v>42313</v>
      </c>
      <c r="P174" s="11">
        <f t="shared" ca="1" si="9"/>
        <v>2.5780821917808221</v>
      </c>
      <c r="Q174" s="41"/>
      <c r="R174" s="14">
        <v>3381</v>
      </c>
      <c r="S174" s="15" t="s">
        <v>6</v>
      </c>
      <c r="T174" s="15" t="s">
        <v>7</v>
      </c>
      <c r="U174" s="16"/>
      <c r="V174" s="17">
        <v>2</v>
      </c>
      <c r="W174" s="17" t="str">
        <f t="shared" ca="1" si="10"/>
        <v>ERROR</v>
      </c>
      <c r="X174" s="82" t="str">
        <f t="shared" ca="1" si="11"/>
        <v>SIN SEGURO</v>
      </c>
      <c r="Y174" s="83">
        <v>42766</v>
      </c>
    </row>
    <row r="175" spans="1:25" ht="15.75" x14ac:dyDescent="0.25">
      <c r="A175" s="1" t="s">
        <v>8</v>
      </c>
      <c r="B175" s="18"/>
      <c r="C175" s="2" t="s">
        <v>701</v>
      </c>
      <c r="D175" s="3">
        <v>2721167</v>
      </c>
      <c r="E175" s="4" t="s">
        <v>702</v>
      </c>
      <c r="F175" s="3"/>
      <c r="G175" s="18" t="s">
        <v>703</v>
      </c>
      <c r="H175" s="1"/>
      <c r="I175" s="2" t="s">
        <v>704</v>
      </c>
      <c r="J175" s="19"/>
      <c r="K175" s="35">
        <v>1102811161</v>
      </c>
      <c r="L175" s="40" t="s">
        <v>705</v>
      </c>
      <c r="M175" s="12">
        <v>25270</v>
      </c>
      <c r="N175" s="11">
        <f t="shared" ca="1" si="8"/>
        <v>49.271232876712325</v>
      </c>
      <c r="O175" s="12">
        <v>35678</v>
      </c>
      <c r="P175" s="11">
        <f t="shared" ca="1" si="9"/>
        <v>20.756164383561643</v>
      </c>
      <c r="Q175" s="13"/>
      <c r="R175" s="14">
        <v>1919</v>
      </c>
      <c r="S175" s="15" t="s">
        <v>6</v>
      </c>
      <c r="T175" s="15" t="s">
        <v>15</v>
      </c>
      <c r="U175" s="16"/>
      <c r="V175" s="17">
        <v>1</v>
      </c>
      <c r="W175" s="17" t="str">
        <f t="shared" ca="1" si="10"/>
        <v>ERROR</v>
      </c>
      <c r="X175" s="82" t="str">
        <f t="shared" ca="1" si="11"/>
        <v>SIN SEGURO</v>
      </c>
      <c r="Y175" s="83">
        <v>43190</v>
      </c>
    </row>
    <row r="176" spans="1:25" ht="15.75" x14ac:dyDescent="0.25">
      <c r="A176" s="1" t="s">
        <v>8</v>
      </c>
      <c r="B176" s="18"/>
      <c r="C176" s="2" t="s">
        <v>706</v>
      </c>
      <c r="D176" s="3">
        <v>2571059</v>
      </c>
      <c r="E176" s="3"/>
      <c r="F176" s="3"/>
      <c r="G176" s="18"/>
      <c r="H176" s="1"/>
      <c r="I176" s="2" t="s">
        <v>707</v>
      </c>
      <c r="J176" s="19"/>
      <c r="K176" s="35">
        <v>1101766051</v>
      </c>
      <c r="L176" s="40" t="s">
        <v>708</v>
      </c>
      <c r="M176" s="12">
        <v>21502</v>
      </c>
      <c r="N176" s="11">
        <f t="shared" ca="1" si="8"/>
        <v>59.594520547945208</v>
      </c>
      <c r="O176" s="12">
        <v>39577</v>
      </c>
      <c r="P176" s="11">
        <f t="shared" ca="1" si="9"/>
        <v>10.073972602739726</v>
      </c>
      <c r="Q176" s="13"/>
      <c r="R176" s="14">
        <v>3005</v>
      </c>
      <c r="S176" s="15" t="s">
        <v>6</v>
      </c>
      <c r="T176" s="15" t="s">
        <v>15</v>
      </c>
      <c r="U176" s="16"/>
      <c r="V176" s="17">
        <v>4</v>
      </c>
      <c r="W176" s="17" t="str">
        <f t="shared" ca="1" si="10"/>
        <v>ERROR</v>
      </c>
      <c r="X176" s="82" t="str">
        <f t="shared" ca="1" si="11"/>
        <v>SIN SEGURO</v>
      </c>
      <c r="Y176" s="83">
        <v>40390</v>
      </c>
    </row>
    <row r="177" spans="1:25" ht="15.75" x14ac:dyDescent="0.25">
      <c r="A177" s="1" t="s">
        <v>8</v>
      </c>
      <c r="B177" s="2" t="s">
        <v>709</v>
      </c>
      <c r="C177" s="2" t="s">
        <v>710</v>
      </c>
      <c r="D177" s="3">
        <v>2560710</v>
      </c>
      <c r="E177" s="4" t="s">
        <v>711</v>
      </c>
      <c r="F177" s="4"/>
      <c r="G177" s="2" t="s">
        <v>712</v>
      </c>
      <c r="H177" s="30" t="s">
        <v>38</v>
      </c>
      <c r="I177" s="2" t="s">
        <v>713</v>
      </c>
      <c r="J177" s="19"/>
      <c r="K177" s="20" t="s">
        <v>714</v>
      </c>
      <c r="L177" s="40" t="s">
        <v>715</v>
      </c>
      <c r="M177" s="12">
        <v>26487</v>
      </c>
      <c r="N177" s="11">
        <f t="shared" ca="1" si="8"/>
        <v>45.936986301369863</v>
      </c>
      <c r="O177" s="12">
        <v>38069</v>
      </c>
      <c r="P177" s="11">
        <f t="shared" ca="1" si="9"/>
        <v>14.205479452054794</v>
      </c>
      <c r="Q177" s="13"/>
      <c r="R177" s="14">
        <v>2473</v>
      </c>
      <c r="S177" s="15" t="s">
        <v>6</v>
      </c>
      <c r="T177" s="15" t="s">
        <v>15</v>
      </c>
      <c r="U177" s="16"/>
      <c r="V177" s="17">
        <v>2</v>
      </c>
      <c r="W177" s="17" t="str">
        <f t="shared" ca="1" si="10"/>
        <v>ERROR</v>
      </c>
      <c r="X177" s="82" t="str">
        <f t="shared" ca="1" si="11"/>
        <v>SIN SEGURO</v>
      </c>
      <c r="Y177" s="83">
        <v>42825</v>
      </c>
    </row>
    <row r="178" spans="1:25" ht="15.75" x14ac:dyDescent="0.25">
      <c r="A178" s="1" t="s">
        <v>8</v>
      </c>
      <c r="B178" s="18"/>
      <c r="C178" s="2" t="s">
        <v>716</v>
      </c>
      <c r="D178" s="3">
        <v>2584734</v>
      </c>
      <c r="E178" s="3"/>
      <c r="F178" s="3"/>
      <c r="G178" s="18"/>
      <c r="H178" s="1"/>
      <c r="I178" s="2" t="s">
        <v>717</v>
      </c>
      <c r="J178" s="19"/>
      <c r="K178" s="35">
        <v>1101809745</v>
      </c>
      <c r="L178" s="40" t="s">
        <v>718</v>
      </c>
      <c r="M178" s="12">
        <v>21434</v>
      </c>
      <c r="N178" s="11">
        <f t="shared" ca="1" si="8"/>
        <v>59.780821917808218</v>
      </c>
      <c r="O178" s="12">
        <v>39532</v>
      </c>
      <c r="P178" s="11">
        <f t="shared" ca="1" si="9"/>
        <v>10.197260273972603</v>
      </c>
      <c r="Q178" s="13"/>
      <c r="R178" s="14">
        <v>3023</v>
      </c>
      <c r="S178" s="15" t="s">
        <v>6</v>
      </c>
      <c r="T178" s="15" t="s">
        <v>15</v>
      </c>
      <c r="U178" s="16"/>
      <c r="V178" s="17">
        <v>4</v>
      </c>
      <c r="W178" s="17" t="str">
        <f t="shared" ca="1" si="10"/>
        <v>ERROR</v>
      </c>
      <c r="X178" s="82" t="str">
        <f t="shared" ca="1" si="11"/>
        <v>SIN SEGURO</v>
      </c>
      <c r="Y178" s="83">
        <v>40086</v>
      </c>
    </row>
    <row r="179" spans="1:25" ht="15.75" x14ac:dyDescent="0.25">
      <c r="A179" s="1" t="s">
        <v>8</v>
      </c>
      <c r="B179" s="18"/>
      <c r="C179" s="2" t="s">
        <v>719</v>
      </c>
      <c r="D179" s="3">
        <v>2571545</v>
      </c>
      <c r="E179" s="3"/>
      <c r="F179" s="3"/>
      <c r="G179" s="18"/>
      <c r="H179" s="1"/>
      <c r="I179" s="2"/>
      <c r="J179" s="19"/>
      <c r="K179" s="35">
        <v>1102782230</v>
      </c>
      <c r="L179" s="40" t="s">
        <v>720</v>
      </c>
      <c r="M179" s="12">
        <v>25162</v>
      </c>
      <c r="N179" s="11">
        <f t="shared" ca="1" si="8"/>
        <v>49.56712328767123</v>
      </c>
      <c r="O179" s="12">
        <v>39624</v>
      </c>
      <c r="P179" s="11">
        <f t="shared" ca="1" si="9"/>
        <v>9.9452054794520546</v>
      </c>
      <c r="Q179" s="13"/>
      <c r="R179" s="14">
        <v>3024</v>
      </c>
      <c r="S179" s="15" t="s">
        <v>6</v>
      </c>
      <c r="T179" s="15" t="s">
        <v>15</v>
      </c>
      <c r="U179" s="16"/>
      <c r="V179" s="17">
        <v>4</v>
      </c>
      <c r="W179" s="17" t="str">
        <f t="shared" ca="1" si="10"/>
        <v>ERROR</v>
      </c>
      <c r="X179" s="82" t="str">
        <f t="shared" ca="1" si="11"/>
        <v>SIN SEGURO</v>
      </c>
      <c r="Y179" s="83">
        <v>40147</v>
      </c>
    </row>
    <row r="180" spans="1:25" ht="15.75" x14ac:dyDescent="0.25">
      <c r="A180" s="1" t="s">
        <v>8</v>
      </c>
      <c r="B180" s="22"/>
      <c r="C180" s="2" t="s">
        <v>721</v>
      </c>
      <c r="D180" s="3">
        <v>2550691</v>
      </c>
      <c r="E180" s="3" t="s">
        <v>722</v>
      </c>
      <c r="F180" s="3"/>
      <c r="G180" s="22" t="s">
        <v>723</v>
      </c>
      <c r="H180" s="43" t="s">
        <v>724</v>
      </c>
      <c r="I180" s="2" t="s">
        <v>725</v>
      </c>
      <c r="J180" s="19"/>
      <c r="K180" s="20" t="s">
        <v>726</v>
      </c>
      <c r="L180" s="40" t="s">
        <v>727</v>
      </c>
      <c r="M180" s="12">
        <v>21617</v>
      </c>
      <c r="N180" s="11">
        <f t="shared" ca="1" si="8"/>
        <v>59.279452054794518</v>
      </c>
      <c r="O180" s="12">
        <v>41830</v>
      </c>
      <c r="P180" s="11">
        <f t="shared" ca="1" si="9"/>
        <v>3.9013698630136986</v>
      </c>
      <c r="Q180" s="41"/>
      <c r="R180" s="14">
        <v>3348</v>
      </c>
      <c r="S180" s="15" t="s">
        <v>6</v>
      </c>
      <c r="T180" s="15" t="s">
        <v>7</v>
      </c>
      <c r="U180" s="16"/>
      <c r="V180" s="17">
        <v>4</v>
      </c>
      <c r="W180" s="17" t="str">
        <f t="shared" ca="1" si="10"/>
        <v>ERROR</v>
      </c>
      <c r="X180" s="82" t="str">
        <f t="shared" ca="1" si="11"/>
        <v>SIN SEGURO</v>
      </c>
      <c r="Y180" s="83">
        <v>41912</v>
      </c>
    </row>
    <row r="181" spans="1:25" ht="15.75" x14ac:dyDescent="0.25">
      <c r="A181" s="1" t="s">
        <v>8</v>
      </c>
      <c r="B181" s="18"/>
      <c r="C181" s="2" t="s">
        <v>728</v>
      </c>
      <c r="D181" s="3">
        <v>562370</v>
      </c>
      <c r="E181" s="3"/>
      <c r="F181" s="3"/>
      <c r="G181" s="18"/>
      <c r="H181" s="1"/>
      <c r="I181" s="2"/>
      <c r="J181" s="19"/>
      <c r="K181" s="35">
        <v>1101838157</v>
      </c>
      <c r="L181" s="40" t="s">
        <v>729</v>
      </c>
      <c r="M181" s="39"/>
      <c r="N181" s="11">
        <f t="shared" ca="1" si="8"/>
        <v>118.50410958904109</v>
      </c>
      <c r="O181" s="12">
        <v>37952</v>
      </c>
      <c r="P181" s="11">
        <f t="shared" ca="1" si="9"/>
        <v>14.526027397260274</v>
      </c>
      <c r="Q181" s="13"/>
      <c r="R181" s="14">
        <v>2475</v>
      </c>
      <c r="S181" s="15" t="s">
        <v>6</v>
      </c>
      <c r="T181" s="15" t="s">
        <v>15</v>
      </c>
      <c r="U181" s="16"/>
      <c r="V181" s="17">
        <v>4</v>
      </c>
      <c r="W181" s="17" t="str">
        <f t="shared" ca="1" si="10"/>
        <v>ERROR</v>
      </c>
      <c r="X181" s="82" t="str">
        <f t="shared" ca="1" si="11"/>
        <v>SIN SEGURO</v>
      </c>
      <c r="Y181" s="83">
        <v>40209</v>
      </c>
    </row>
    <row r="182" spans="1:25" ht="15.75" x14ac:dyDescent="0.25">
      <c r="A182" s="1" t="s">
        <v>8</v>
      </c>
      <c r="B182" s="2" t="s">
        <v>730</v>
      </c>
      <c r="C182" s="2" t="s">
        <v>730</v>
      </c>
      <c r="D182" s="3">
        <v>2720696</v>
      </c>
      <c r="E182" s="3">
        <v>993590618</v>
      </c>
      <c r="F182" s="3"/>
      <c r="G182" s="22" t="s">
        <v>731</v>
      </c>
      <c r="H182" s="45"/>
      <c r="I182" s="2" t="s">
        <v>732</v>
      </c>
      <c r="J182" s="19"/>
      <c r="K182" s="20" t="s">
        <v>733</v>
      </c>
      <c r="L182" s="40" t="s">
        <v>734</v>
      </c>
      <c r="M182" s="12">
        <v>19444</v>
      </c>
      <c r="N182" s="11">
        <f t="shared" ca="1" si="8"/>
        <v>65.232876712328761</v>
      </c>
      <c r="O182" s="12">
        <v>37355</v>
      </c>
      <c r="P182" s="11">
        <f t="shared" ca="1" si="9"/>
        <v>16.161643835616438</v>
      </c>
      <c r="Q182" s="41"/>
      <c r="R182" s="14">
        <v>2357</v>
      </c>
      <c r="S182" s="15" t="s">
        <v>6</v>
      </c>
      <c r="T182" s="15" t="s">
        <v>15</v>
      </c>
      <c r="U182" s="16"/>
      <c r="V182" s="17">
        <v>4</v>
      </c>
      <c r="W182" s="17" t="str">
        <f t="shared" ca="1" si="10"/>
        <v>ERROR</v>
      </c>
      <c r="X182" s="82" t="str">
        <f t="shared" ca="1" si="11"/>
        <v>SIN SEGURO</v>
      </c>
      <c r="Y182" s="83">
        <v>43220</v>
      </c>
    </row>
    <row r="183" spans="1:25" ht="15.75" x14ac:dyDescent="0.25">
      <c r="A183" s="1" t="s">
        <v>8</v>
      </c>
      <c r="B183" s="18"/>
      <c r="C183" s="2" t="s">
        <v>735</v>
      </c>
      <c r="D183" s="3">
        <v>97041547</v>
      </c>
      <c r="E183" s="3"/>
      <c r="F183" s="3"/>
      <c r="G183" s="18"/>
      <c r="H183" s="1"/>
      <c r="I183" s="2"/>
      <c r="J183" s="19"/>
      <c r="K183" s="35"/>
      <c r="L183" s="40" t="s">
        <v>736</v>
      </c>
      <c r="M183" s="39"/>
      <c r="N183" s="11">
        <f t="shared" ca="1" si="8"/>
        <v>118.50410958904109</v>
      </c>
      <c r="O183" s="12">
        <v>39323</v>
      </c>
      <c r="P183" s="11">
        <f t="shared" ca="1" si="9"/>
        <v>10.769863013698631</v>
      </c>
      <c r="Q183" s="13"/>
      <c r="R183" s="14">
        <v>2903</v>
      </c>
      <c r="S183" s="15" t="s">
        <v>6</v>
      </c>
      <c r="T183" s="15"/>
      <c r="U183" s="16"/>
      <c r="V183" s="17">
        <v>4</v>
      </c>
      <c r="W183" s="17" t="str">
        <f t="shared" ca="1" si="10"/>
        <v>ERROR</v>
      </c>
      <c r="X183" s="82" t="str">
        <f t="shared" ca="1" si="11"/>
        <v>SIN SEGURO</v>
      </c>
      <c r="Y183" s="83"/>
    </row>
    <row r="184" spans="1:25" ht="15.75" x14ac:dyDescent="0.25">
      <c r="A184" s="1" t="s">
        <v>8</v>
      </c>
      <c r="B184" s="22"/>
      <c r="C184" s="2" t="s">
        <v>737</v>
      </c>
      <c r="D184" s="3">
        <v>2571425</v>
      </c>
      <c r="E184" s="3" t="s">
        <v>738</v>
      </c>
      <c r="F184" s="3"/>
      <c r="G184" s="22" t="s">
        <v>739</v>
      </c>
      <c r="H184" s="43" t="s">
        <v>294</v>
      </c>
      <c r="I184" s="2" t="s">
        <v>740</v>
      </c>
      <c r="J184" s="19"/>
      <c r="K184" s="20" t="s">
        <v>741</v>
      </c>
      <c r="L184" s="40" t="s">
        <v>742</v>
      </c>
      <c r="M184" s="12">
        <v>25836</v>
      </c>
      <c r="N184" s="11">
        <f t="shared" ca="1" si="8"/>
        <v>47.720547945205482</v>
      </c>
      <c r="O184" s="12">
        <v>35935</v>
      </c>
      <c r="P184" s="11">
        <f t="shared" ca="1" si="9"/>
        <v>20.052054794520547</v>
      </c>
      <c r="Q184" s="13"/>
      <c r="R184" s="14">
        <v>1992</v>
      </c>
      <c r="S184" s="15" t="s">
        <v>6</v>
      </c>
      <c r="T184" s="15" t="s">
        <v>15</v>
      </c>
      <c r="U184" s="16" t="s">
        <v>108</v>
      </c>
      <c r="V184" s="17">
        <v>4</v>
      </c>
      <c r="W184" s="17" t="str">
        <f t="shared" ca="1" si="10"/>
        <v>ERROR</v>
      </c>
      <c r="X184" s="82" t="str">
        <f t="shared" ca="1" si="11"/>
        <v>SIN SEGURO</v>
      </c>
      <c r="Y184" s="83">
        <v>42247</v>
      </c>
    </row>
    <row r="185" spans="1:25" ht="15.75" x14ac:dyDescent="0.25">
      <c r="A185" s="1" t="s">
        <v>8</v>
      </c>
      <c r="B185" s="2" t="s">
        <v>743</v>
      </c>
      <c r="C185" s="2" t="s">
        <v>744</v>
      </c>
      <c r="D185" s="4">
        <v>2572161</v>
      </c>
      <c r="E185" s="4" t="s">
        <v>745</v>
      </c>
      <c r="F185" s="4"/>
      <c r="G185" s="2" t="s">
        <v>723</v>
      </c>
      <c r="H185" s="30" t="s">
        <v>724</v>
      </c>
      <c r="I185" s="2" t="s">
        <v>746</v>
      </c>
      <c r="J185" s="19" t="s">
        <v>66</v>
      </c>
      <c r="K185" s="20" t="s">
        <v>747</v>
      </c>
      <c r="L185" s="40" t="s">
        <v>748</v>
      </c>
      <c r="M185" s="12">
        <v>22855</v>
      </c>
      <c r="N185" s="11">
        <f t="shared" ca="1" si="8"/>
        <v>55.887671232876713</v>
      </c>
      <c r="O185" s="12">
        <v>36118</v>
      </c>
      <c r="P185" s="11">
        <f t="shared" ca="1" si="9"/>
        <v>19.550684931506851</v>
      </c>
      <c r="Q185" s="13"/>
      <c r="R185" s="14">
        <v>2021</v>
      </c>
      <c r="S185" s="15" t="s">
        <v>6</v>
      </c>
      <c r="T185" s="15" t="s">
        <v>7</v>
      </c>
      <c r="U185" s="16"/>
      <c r="V185" s="17">
        <v>2</v>
      </c>
      <c r="W185" s="17" t="str">
        <f t="shared" ca="1" si="10"/>
        <v>ERROR</v>
      </c>
      <c r="X185" s="82" t="str">
        <f t="shared" ca="1" si="11"/>
        <v>SIN SEGURO</v>
      </c>
      <c r="Y185" s="83">
        <v>42947</v>
      </c>
    </row>
    <row r="186" spans="1:25" ht="15.75" x14ac:dyDescent="0.25">
      <c r="A186" s="1" t="s">
        <v>8</v>
      </c>
      <c r="B186" s="18"/>
      <c r="C186" s="2" t="s">
        <v>749</v>
      </c>
      <c r="D186" s="3">
        <v>2587741</v>
      </c>
      <c r="E186" s="3" t="s">
        <v>750</v>
      </c>
      <c r="F186" s="3"/>
      <c r="G186" s="18"/>
      <c r="H186" s="1"/>
      <c r="I186" s="2" t="s">
        <v>751</v>
      </c>
      <c r="J186" s="19"/>
      <c r="K186" s="20" t="s">
        <v>752</v>
      </c>
      <c r="L186" s="40" t="s">
        <v>753</v>
      </c>
      <c r="M186" s="12">
        <v>26070</v>
      </c>
      <c r="N186" s="11">
        <f t="shared" ca="1" si="8"/>
        <v>47.079452054794523</v>
      </c>
      <c r="O186" s="12">
        <v>41620</v>
      </c>
      <c r="P186" s="11">
        <f t="shared" ca="1" si="9"/>
        <v>4.4767123287671229</v>
      </c>
      <c r="Q186" s="41"/>
      <c r="R186" s="14">
        <v>3316</v>
      </c>
      <c r="S186" s="15" t="s">
        <v>6</v>
      </c>
      <c r="T186" s="15" t="s">
        <v>15</v>
      </c>
      <c r="U186" s="16"/>
      <c r="V186" s="17">
        <v>4</v>
      </c>
      <c r="W186" s="17" t="str">
        <f t="shared" ca="1" si="10"/>
        <v>ERROR</v>
      </c>
      <c r="X186" s="82" t="str">
        <f t="shared" ca="1" si="11"/>
        <v>SIN SEGURO</v>
      </c>
      <c r="Y186" s="83">
        <v>41851</v>
      </c>
    </row>
    <row r="187" spans="1:25" ht="15.75" x14ac:dyDescent="0.25">
      <c r="A187" s="1" t="s">
        <v>8</v>
      </c>
      <c r="B187" s="22"/>
      <c r="C187" s="2" t="s">
        <v>754</v>
      </c>
      <c r="D187" s="3">
        <v>2576995</v>
      </c>
      <c r="E187" s="4" t="s">
        <v>755</v>
      </c>
      <c r="F187" s="4"/>
      <c r="G187" s="22" t="s">
        <v>756</v>
      </c>
      <c r="H187" s="30" t="s">
        <v>268</v>
      </c>
      <c r="I187" s="2" t="s">
        <v>757</v>
      </c>
      <c r="J187" s="19"/>
      <c r="K187" s="20" t="s">
        <v>758</v>
      </c>
      <c r="L187" s="40" t="s">
        <v>759</v>
      </c>
      <c r="M187" s="12">
        <v>23118</v>
      </c>
      <c r="N187" s="11">
        <f t="shared" ca="1" si="8"/>
        <v>55.167123287671231</v>
      </c>
      <c r="O187" s="12">
        <v>41829</v>
      </c>
      <c r="P187" s="11">
        <f t="shared" ca="1" si="9"/>
        <v>3.904109589041096</v>
      </c>
      <c r="Q187" s="13"/>
      <c r="R187" s="14">
        <v>3347</v>
      </c>
      <c r="S187" s="15" t="s">
        <v>6</v>
      </c>
      <c r="T187" s="15" t="s">
        <v>15</v>
      </c>
      <c r="U187" s="16"/>
      <c r="V187" s="17">
        <v>4</v>
      </c>
      <c r="W187" s="17" t="str">
        <f t="shared" ca="1" si="10"/>
        <v>ERROR</v>
      </c>
      <c r="X187" s="82" t="str">
        <f t="shared" ca="1" si="11"/>
        <v>SIN SEGURO</v>
      </c>
      <c r="Y187" s="83">
        <v>42216</v>
      </c>
    </row>
    <row r="188" spans="1:25" ht="15.75" x14ac:dyDescent="0.25">
      <c r="A188" s="1" t="s">
        <v>8</v>
      </c>
      <c r="B188" s="22"/>
      <c r="C188" s="2" t="s">
        <v>760</v>
      </c>
      <c r="D188" s="3"/>
      <c r="E188" s="3" t="s">
        <v>761</v>
      </c>
      <c r="F188" s="3"/>
      <c r="G188" s="22" t="s">
        <v>756</v>
      </c>
      <c r="H188" s="43" t="s">
        <v>268</v>
      </c>
      <c r="I188" s="2" t="s">
        <v>762</v>
      </c>
      <c r="J188" s="19"/>
      <c r="K188" s="20" t="s">
        <v>763</v>
      </c>
      <c r="L188" s="40" t="s">
        <v>764</v>
      </c>
      <c r="M188" s="12">
        <v>23861</v>
      </c>
      <c r="N188" s="11">
        <f t="shared" ca="1" si="8"/>
        <v>53.131506849315066</v>
      </c>
      <c r="O188" s="12">
        <v>41871</v>
      </c>
      <c r="P188" s="11">
        <f t="shared" ca="1" si="9"/>
        <v>3.7890410958904108</v>
      </c>
      <c r="Q188" s="41"/>
      <c r="R188" s="14">
        <v>3349</v>
      </c>
      <c r="S188" s="15" t="s">
        <v>6</v>
      </c>
      <c r="T188" s="15" t="s">
        <v>15</v>
      </c>
      <c r="U188" s="16"/>
      <c r="V188" s="17">
        <v>4</v>
      </c>
      <c r="W188" s="17" t="str">
        <f t="shared" ca="1" si="10"/>
        <v>ERROR</v>
      </c>
      <c r="X188" s="82" t="str">
        <f t="shared" ca="1" si="11"/>
        <v>SIN SEGURO</v>
      </c>
      <c r="Y188" s="83">
        <v>41973</v>
      </c>
    </row>
    <row r="189" spans="1:25" ht="15.75" x14ac:dyDescent="0.25">
      <c r="A189" s="1" t="s">
        <v>8</v>
      </c>
      <c r="B189" s="18"/>
      <c r="C189" s="2" t="s">
        <v>765</v>
      </c>
      <c r="D189" s="3">
        <v>2563047</v>
      </c>
      <c r="E189" s="3" t="s">
        <v>766</v>
      </c>
      <c r="F189" s="3"/>
      <c r="G189" s="18"/>
      <c r="H189" s="1"/>
      <c r="I189" s="2" t="s">
        <v>767</v>
      </c>
      <c r="J189" s="19"/>
      <c r="K189" s="20" t="s">
        <v>768</v>
      </c>
      <c r="L189" s="40" t="s">
        <v>769</v>
      </c>
      <c r="M189" s="12">
        <v>23949</v>
      </c>
      <c r="N189" s="11">
        <f t="shared" ca="1" si="8"/>
        <v>52.890410958904113</v>
      </c>
      <c r="O189" s="12">
        <v>40192</v>
      </c>
      <c r="P189" s="11">
        <f t="shared" ca="1" si="9"/>
        <v>8.3890410958904109</v>
      </c>
      <c r="Q189" s="41"/>
      <c r="R189" s="14">
        <v>3189</v>
      </c>
      <c r="S189" s="15" t="s">
        <v>6</v>
      </c>
      <c r="T189" s="15" t="s">
        <v>7</v>
      </c>
      <c r="U189" s="16"/>
      <c r="V189" s="17">
        <v>4</v>
      </c>
      <c r="W189" s="17" t="str">
        <f t="shared" ca="1" si="10"/>
        <v>ERROR</v>
      </c>
      <c r="X189" s="82" t="str">
        <f t="shared" ca="1" si="11"/>
        <v>SIN SEGURO</v>
      </c>
      <c r="Y189" s="83">
        <v>42035</v>
      </c>
    </row>
    <row r="190" spans="1:25" ht="15.75" x14ac:dyDescent="0.25">
      <c r="A190" s="1" t="s">
        <v>8</v>
      </c>
      <c r="B190" s="22"/>
      <c r="C190" s="2" t="s">
        <v>770</v>
      </c>
      <c r="D190" s="3">
        <v>2613232</v>
      </c>
      <c r="E190" s="4"/>
      <c r="F190" s="4"/>
      <c r="G190" s="22" t="s">
        <v>771</v>
      </c>
      <c r="H190" s="30" t="s">
        <v>277</v>
      </c>
      <c r="I190" s="2"/>
      <c r="J190" s="19"/>
      <c r="K190" s="20" t="s">
        <v>772</v>
      </c>
      <c r="L190" s="40" t="s">
        <v>773</v>
      </c>
      <c r="M190" s="12">
        <v>23406</v>
      </c>
      <c r="N190" s="11">
        <f t="shared" ca="1" si="8"/>
        <v>54.37808219178082</v>
      </c>
      <c r="O190" s="12">
        <v>39727</v>
      </c>
      <c r="P190" s="11">
        <f t="shared" ca="1" si="9"/>
        <v>9.6630136986301363</v>
      </c>
      <c r="Q190" s="41"/>
      <c r="R190" s="14">
        <v>3056</v>
      </c>
      <c r="S190" s="15" t="s">
        <v>6</v>
      </c>
      <c r="T190" s="15" t="s">
        <v>7</v>
      </c>
      <c r="U190" s="16"/>
      <c r="V190" s="17">
        <v>4</v>
      </c>
      <c r="W190" s="17" t="str">
        <f t="shared" ca="1" si="10"/>
        <v>ERROR</v>
      </c>
      <c r="X190" s="82" t="str">
        <f t="shared" ca="1" si="11"/>
        <v>SIN SEGURO</v>
      </c>
      <c r="Y190" s="83">
        <v>42155</v>
      </c>
    </row>
    <row r="191" spans="1:25" ht="15.75" x14ac:dyDescent="0.25">
      <c r="A191" s="1" t="s">
        <v>8</v>
      </c>
      <c r="B191" s="18"/>
      <c r="C191" s="2" t="s">
        <v>774</v>
      </c>
      <c r="D191" s="3">
        <v>2562130</v>
      </c>
      <c r="E191" s="3" t="s">
        <v>775</v>
      </c>
      <c r="F191" s="3"/>
      <c r="G191" s="18"/>
      <c r="H191" s="1"/>
      <c r="I191" s="2"/>
      <c r="J191" s="19"/>
      <c r="K191" s="35">
        <v>1103138572</v>
      </c>
      <c r="L191" s="40" t="s">
        <v>776</v>
      </c>
      <c r="M191" s="12">
        <v>29018</v>
      </c>
      <c r="N191" s="11">
        <f t="shared" ca="1" si="8"/>
        <v>39.0027397260274</v>
      </c>
      <c r="O191" s="12">
        <v>39722</v>
      </c>
      <c r="P191" s="11">
        <f t="shared" ca="1" si="9"/>
        <v>9.6767123287671239</v>
      </c>
      <c r="Q191" s="13"/>
      <c r="R191" s="14">
        <v>3050</v>
      </c>
      <c r="S191" s="15" t="s">
        <v>6</v>
      </c>
      <c r="T191" s="15" t="s">
        <v>7</v>
      </c>
      <c r="U191" s="16"/>
      <c r="V191" s="17">
        <v>4</v>
      </c>
      <c r="W191" s="17" t="str">
        <f t="shared" ca="1" si="10"/>
        <v>ERROR</v>
      </c>
      <c r="X191" s="82" t="str">
        <f t="shared" ca="1" si="11"/>
        <v>SIN SEGURO</v>
      </c>
      <c r="Y191" s="83">
        <v>40694</v>
      </c>
    </row>
    <row r="192" spans="1:25" ht="15.75" x14ac:dyDescent="0.25">
      <c r="A192" s="1" t="s">
        <v>8</v>
      </c>
      <c r="B192" s="18"/>
      <c r="C192" s="2" t="s">
        <v>777</v>
      </c>
      <c r="D192" s="3">
        <v>573873</v>
      </c>
      <c r="E192" s="3"/>
      <c r="F192" s="3"/>
      <c r="G192" s="18"/>
      <c r="H192" s="1"/>
      <c r="I192" s="2"/>
      <c r="J192" s="19"/>
      <c r="K192" s="35">
        <v>1102757075</v>
      </c>
      <c r="L192" s="40" t="s">
        <v>778</v>
      </c>
      <c r="M192" s="39"/>
      <c r="N192" s="11">
        <f t="shared" ca="1" si="8"/>
        <v>118.50410958904109</v>
      </c>
      <c r="O192" s="12">
        <v>37357</v>
      </c>
      <c r="P192" s="11">
        <f t="shared" ca="1" si="9"/>
        <v>16.156164383561645</v>
      </c>
      <c r="Q192" s="13"/>
      <c r="R192" s="14">
        <v>2379</v>
      </c>
      <c r="S192" s="15" t="s">
        <v>6</v>
      </c>
      <c r="T192" s="15" t="s">
        <v>15</v>
      </c>
      <c r="U192" s="16"/>
      <c r="V192" s="17">
        <v>4</v>
      </c>
      <c r="W192" s="17" t="str">
        <f t="shared" ca="1" si="10"/>
        <v>ERROR</v>
      </c>
      <c r="X192" s="82" t="str">
        <f t="shared" ca="1" si="11"/>
        <v>SIN SEGURO</v>
      </c>
      <c r="Y192" s="83">
        <v>40451</v>
      </c>
    </row>
    <row r="193" spans="1:25" ht="15.75" x14ac:dyDescent="0.25">
      <c r="A193" s="1" t="s">
        <v>8</v>
      </c>
      <c r="B193" s="18"/>
      <c r="C193" s="2" t="s">
        <v>779</v>
      </c>
      <c r="D193" s="3">
        <v>2572891</v>
      </c>
      <c r="E193" s="3" t="s">
        <v>780</v>
      </c>
      <c r="F193" s="3"/>
      <c r="G193" s="18"/>
      <c r="H193" s="1"/>
      <c r="I193" s="2" t="s">
        <v>50</v>
      </c>
      <c r="J193" s="19"/>
      <c r="K193" s="20" t="s">
        <v>781</v>
      </c>
      <c r="L193" s="40" t="s">
        <v>782</v>
      </c>
      <c r="M193" s="12">
        <v>25343</v>
      </c>
      <c r="N193" s="11">
        <f t="shared" ref="N193:N256" ca="1" si="12">(TODAY()-M193)/365</f>
        <v>49.07123287671233</v>
      </c>
      <c r="O193" s="12">
        <v>41604</v>
      </c>
      <c r="P193" s="11">
        <f t="shared" ref="P193:P256" ca="1" si="13">(TODAY()-O193)/365</f>
        <v>4.5205479452054798</v>
      </c>
      <c r="Q193" s="41"/>
      <c r="R193" s="14">
        <v>3307</v>
      </c>
      <c r="S193" s="15" t="s">
        <v>6</v>
      </c>
      <c r="T193" s="15" t="s">
        <v>7</v>
      </c>
      <c r="U193" s="16"/>
      <c r="V193" s="17">
        <v>4</v>
      </c>
      <c r="W193" s="17" t="str">
        <f t="shared" ref="W193:W256" ca="1" si="14">IF(AND(DATEDIF(O193,TODAY(),"y")&gt;=30,Y193="ORO"),"SOCIO ORO",IF(V193="ACTIVO","AL DIA",IF(V193="ARCHIVADO","ATRASADO",IF(V193="FALLECIDO","FALLECIDO",IF(V193="PASIVO","SOCIO RETIRADO","ERROR")))))</f>
        <v>ERROR</v>
      </c>
      <c r="X193" s="82" t="str">
        <f t="shared" ref="X193:X256" ca="1" si="15">IF(W193="FALLECIDO","SIN SEGURO",IF(AND(OR(W193="AL DIA",W193="SOCIO ORO"),DATEDIF(M193,TODAY(),"Y")&lt;=90),"ASEGURAR","SIN SEGURO"))</f>
        <v>SIN SEGURO</v>
      </c>
      <c r="Y193" s="83">
        <v>41973</v>
      </c>
    </row>
    <row r="194" spans="1:25" ht="15.75" x14ac:dyDescent="0.25">
      <c r="A194" s="1" t="s">
        <v>8</v>
      </c>
      <c r="B194" s="18"/>
      <c r="C194" s="2" t="s">
        <v>783</v>
      </c>
      <c r="D194" s="3">
        <v>565446</v>
      </c>
      <c r="E194" s="3" t="s">
        <v>784</v>
      </c>
      <c r="F194" s="3"/>
      <c r="G194" s="18"/>
      <c r="H194" s="1"/>
      <c r="I194" s="2" t="s">
        <v>785</v>
      </c>
      <c r="J194" s="19"/>
      <c r="K194" s="35" t="s">
        <v>786</v>
      </c>
      <c r="L194" s="40" t="s">
        <v>787</v>
      </c>
      <c r="M194" s="12">
        <v>28042</v>
      </c>
      <c r="N194" s="11">
        <f t="shared" ca="1" si="12"/>
        <v>41.676712328767124</v>
      </c>
      <c r="O194" s="12">
        <v>39258</v>
      </c>
      <c r="P194" s="11">
        <f t="shared" ca="1" si="13"/>
        <v>10.947945205479453</v>
      </c>
      <c r="Q194" s="13"/>
      <c r="R194" s="14">
        <v>2881</v>
      </c>
      <c r="S194" s="15" t="s">
        <v>6</v>
      </c>
      <c r="T194" s="15"/>
      <c r="U194" s="16"/>
      <c r="V194" s="17">
        <v>4</v>
      </c>
      <c r="W194" s="17" t="str">
        <f t="shared" ca="1" si="14"/>
        <v>ERROR</v>
      </c>
      <c r="X194" s="82" t="str">
        <f t="shared" ca="1" si="15"/>
        <v>SIN SEGURO</v>
      </c>
      <c r="Y194" s="83"/>
    </row>
    <row r="195" spans="1:25" ht="15.75" x14ac:dyDescent="0.25">
      <c r="A195" s="1" t="s">
        <v>8</v>
      </c>
      <c r="B195" s="18"/>
      <c r="C195" s="2" t="s">
        <v>788</v>
      </c>
      <c r="D195" s="3">
        <v>2584577</v>
      </c>
      <c r="E195" s="3"/>
      <c r="F195" s="3"/>
      <c r="G195" s="18"/>
      <c r="H195" s="1"/>
      <c r="I195" s="2"/>
      <c r="J195" s="19"/>
      <c r="K195" s="35">
        <v>1100418357</v>
      </c>
      <c r="L195" s="40" t="s">
        <v>789</v>
      </c>
      <c r="M195" s="12">
        <v>18920</v>
      </c>
      <c r="N195" s="11">
        <f t="shared" ca="1" si="12"/>
        <v>66.668493150684938</v>
      </c>
      <c r="O195" s="12">
        <v>30389</v>
      </c>
      <c r="P195" s="11">
        <f t="shared" ca="1" si="13"/>
        <v>35.246575342465754</v>
      </c>
      <c r="Q195" s="13"/>
      <c r="R195" s="14">
        <v>905</v>
      </c>
      <c r="S195" s="15" t="s">
        <v>6</v>
      </c>
      <c r="T195" s="15" t="s">
        <v>15</v>
      </c>
      <c r="U195" s="16"/>
      <c r="V195" s="17">
        <v>4</v>
      </c>
      <c r="W195" s="17" t="str">
        <f t="shared" ca="1" si="14"/>
        <v>ERROR</v>
      </c>
      <c r="X195" s="82" t="str">
        <f t="shared" ca="1" si="15"/>
        <v>SIN SEGURO</v>
      </c>
      <c r="Y195" s="83">
        <v>40329</v>
      </c>
    </row>
    <row r="196" spans="1:25" ht="15.75" x14ac:dyDescent="0.25">
      <c r="A196" s="1" t="s">
        <v>8</v>
      </c>
      <c r="B196" s="18"/>
      <c r="C196" s="2" t="s">
        <v>790</v>
      </c>
      <c r="D196" s="3">
        <v>2560793</v>
      </c>
      <c r="E196" s="3"/>
      <c r="F196" s="3"/>
      <c r="G196" s="18"/>
      <c r="H196" s="1"/>
      <c r="I196" s="2"/>
      <c r="J196" s="19"/>
      <c r="K196" s="20" t="s">
        <v>791</v>
      </c>
      <c r="L196" s="40" t="s">
        <v>792</v>
      </c>
      <c r="M196" s="12">
        <v>14396</v>
      </c>
      <c r="N196" s="11">
        <f t="shared" ca="1" si="12"/>
        <v>79.063013698630144</v>
      </c>
      <c r="O196" s="12">
        <v>34561</v>
      </c>
      <c r="P196" s="11">
        <f t="shared" ca="1" si="13"/>
        <v>23.816438356164383</v>
      </c>
      <c r="Q196" s="13"/>
      <c r="R196" s="14">
        <v>1691</v>
      </c>
      <c r="S196" s="15" t="s">
        <v>6</v>
      </c>
      <c r="T196" s="15" t="s">
        <v>15</v>
      </c>
      <c r="U196" s="16" t="s">
        <v>108</v>
      </c>
      <c r="V196" s="17">
        <v>4</v>
      </c>
      <c r="W196" s="17" t="str">
        <f t="shared" ca="1" si="14"/>
        <v>ERROR</v>
      </c>
      <c r="X196" s="82" t="str">
        <f t="shared" ca="1" si="15"/>
        <v>SIN SEGURO</v>
      </c>
      <c r="Y196" s="83">
        <v>42277</v>
      </c>
    </row>
    <row r="197" spans="1:25" ht="15.75" x14ac:dyDescent="0.25">
      <c r="A197" s="1" t="s">
        <v>8</v>
      </c>
      <c r="B197" s="22"/>
      <c r="C197" s="2" t="s">
        <v>793</v>
      </c>
      <c r="D197" s="3">
        <v>2587308</v>
      </c>
      <c r="E197" s="4" t="s">
        <v>794</v>
      </c>
      <c r="F197" s="4"/>
      <c r="G197" s="22" t="s">
        <v>795</v>
      </c>
      <c r="H197" s="36" t="s">
        <v>796</v>
      </c>
      <c r="I197" s="2" t="s">
        <v>797</v>
      </c>
      <c r="J197" s="19"/>
      <c r="K197" s="20" t="s">
        <v>798</v>
      </c>
      <c r="L197" s="40" t="s">
        <v>799</v>
      </c>
      <c r="M197" s="12">
        <v>23987</v>
      </c>
      <c r="N197" s="11">
        <f t="shared" ca="1" si="12"/>
        <v>52.786301369863011</v>
      </c>
      <c r="O197" s="12">
        <v>39265</v>
      </c>
      <c r="P197" s="11">
        <f t="shared" ca="1" si="13"/>
        <v>10.92876712328767</v>
      </c>
      <c r="Q197" s="13"/>
      <c r="R197" s="14">
        <v>2887</v>
      </c>
      <c r="S197" s="15" t="s">
        <v>6</v>
      </c>
      <c r="T197" s="15" t="s">
        <v>15</v>
      </c>
      <c r="U197" s="16"/>
      <c r="V197" s="17">
        <v>4</v>
      </c>
      <c r="W197" s="17" t="str">
        <f t="shared" ca="1" si="14"/>
        <v>ERROR</v>
      </c>
      <c r="X197" s="82" t="str">
        <f t="shared" ca="1" si="15"/>
        <v>SIN SEGURO</v>
      </c>
      <c r="Y197" s="83">
        <v>42400</v>
      </c>
    </row>
    <row r="198" spans="1:25" ht="15.75" x14ac:dyDescent="0.25">
      <c r="A198" s="1" t="s">
        <v>8</v>
      </c>
      <c r="B198" s="22"/>
      <c r="C198" s="2" t="s">
        <v>800</v>
      </c>
      <c r="D198" s="3">
        <v>2577145</v>
      </c>
      <c r="E198" s="4" t="s">
        <v>801</v>
      </c>
      <c r="F198" s="4"/>
      <c r="G198" s="22" t="s">
        <v>802</v>
      </c>
      <c r="H198" s="30" t="s">
        <v>331</v>
      </c>
      <c r="I198" s="2" t="s">
        <v>50</v>
      </c>
      <c r="J198" s="19"/>
      <c r="K198" s="20" t="s">
        <v>803</v>
      </c>
      <c r="L198" s="40" t="s">
        <v>804</v>
      </c>
      <c r="M198" s="12">
        <v>22549</v>
      </c>
      <c r="N198" s="11">
        <f t="shared" ca="1" si="12"/>
        <v>56.726027397260275</v>
      </c>
      <c r="O198" s="12">
        <v>36216</v>
      </c>
      <c r="P198" s="11">
        <f t="shared" ca="1" si="13"/>
        <v>19.282191780821918</v>
      </c>
      <c r="Q198" s="13"/>
      <c r="R198" s="14">
        <v>2042</v>
      </c>
      <c r="S198" s="15" t="s">
        <v>6</v>
      </c>
      <c r="T198" s="15" t="s">
        <v>15</v>
      </c>
      <c r="U198" s="16"/>
      <c r="V198" s="17">
        <v>4</v>
      </c>
      <c r="W198" s="17" t="str">
        <f t="shared" ca="1" si="14"/>
        <v>ERROR</v>
      </c>
      <c r="X198" s="82" t="str">
        <f t="shared" ca="1" si="15"/>
        <v>SIN SEGURO</v>
      </c>
      <c r="Y198" s="83">
        <v>42216</v>
      </c>
    </row>
    <row r="199" spans="1:25" ht="15.75" x14ac:dyDescent="0.25">
      <c r="A199" s="1" t="s">
        <v>8</v>
      </c>
      <c r="B199" s="18"/>
      <c r="C199" s="2" t="s">
        <v>805</v>
      </c>
      <c r="D199" s="3">
        <v>578807</v>
      </c>
      <c r="E199" s="3"/>
      <c r="F199" s="3"/>
      <c r="G199" s="18"/>
      <c r="H199" s="1"/>
      <c r="I199" s="2" t="s">
        <v>806</v>
      </c>
      <c r="J199" s="19"/>
      <c r="K199" s="35">
        <v>1103023949</v>
      </c>
      <c r="L199" s="40" t="s">
        <v>807</v>
      </c>
      <c r="M199" s="39"/>
      <c r="N199" s="11">
        <f t="shared" ca="1" si="12"/>
        <v>118.50410958904109</v>
      </c>
      <c r="O199" s="12">
        <v>38037</v>
      </c>
      <c r="P199" s="11">
        <f t="shared" ca="1" si="13"/>
        <v>14.293150684931506</v>
      </c>
      <c r="Q199" s="13"/>
      <c r="R199" s="14">
        <v>2494</v>
      </c>
      <c r="S199" s="15" t="s">
        <v>6</v>
      </c>
      <c r="T199" s="15" t="s">
        <v>15</v>
      </c>
      <c r="U199" s="16"/>
      <c r="V199" s="17">
        <v>4</v>
      </c>
      <c r="W199" s="17" t="str">
        <f t="shared" ca="1" si="14"/>
        <v>ERROR</v>
      </c>
      <c r="X199" s="82" t="str">
        <f t="shared" ca="1" si="15"/>
        <v>SIN SEGURO</v>
      </c>
      <c r="Y199" s="83">
        <v>40451</v>
      </c>
    </row>
    <row r="200" spans="1:25" ht="15.75" x14ac:dyDescent="0.25">
      <c r="A200" s="1" t="s">
        <v>8</v>
      </c>
      <c r="B200" s="18"/>
      <c r="C200" s="2" t="s">
        <v>808</v>
      </c>
      <c r="D200" s="3">
        <v>2562157</v>
      </c>
      <c r="E200" s="3"/>
      <c r="F200" s="3"/>
      <c r="G200" s="18"/>
      <c r="H200" s="1"/>
      <c r="I200" s="2"/>
      <c r="J200" s="19"/>
      <c r="K200" s="35">
        <v>1103423891</v>
      </c>
      <c r="L200" s="40" t="s">
        <v>809</v>
      </c>
      <c r="M200" s="12">
        <v>27902</v>
      </c>
      <c r="N200" s="11">
        <f t="shared" ca="1" si="12"/>
        <v>42.060273972602737</v>
      </c>
      <c r="O200" s="12">
        <v>39490</v>
      </c>
      <c r="P200" s="11">
        <f t="shared" ca="1" si="13"/>
        <v>10.312328767123288</v>
      </c>
      <c r="Q200" s="13"/>
      <c r="R200" s="14">
        <v>2971</v>
      </c>
      <c r="S200" s="15" t="s">
        <v>6</v>
      </c>
      <c r="T200" s="15" t="s">
        <v>15</v>
      </c>
      <c r="U200" s="16"/>
      <c r="V200" s="17">
        <v>4</v>
      </c>
      <c r="W200" s="17" t="str">
        <f t="shared" ca="1" si="14"/>
        <v>ERROR</v>
      </c>
      <c r="X200" s="82" t="str">
        <f t="shared" ca="1" si="15"/>
        <v>SIN SEGURO</v>
      </c>
      <c r="Y200" s="83">
        <v>40512</v>
      </c>
    </row>
    <row r="201" spans="1:25" ht="15.75" x14ac:dyDescent="0.25">
      <c r="A201" s="1" t="s">
        <v>8</v>
      </c>
      <c r="B201" s="2" t="s">
        <v>810</v>
      </c>
      <c r="C201" s="2" t="s">
        <v>589</v>
      </c>
      <c r="D201" s="3" t="s">
        <v>811</v>
      </c>
      <c r="E201" s="4" t="s">
        <v>812</v>
      </c>
      <c r="F201" s="4"/>
      <c r="G201" s="2" t="s">
        <v>813</v>
      </c>
      <c r="H201" s="1"/>
      <c r="I201" s="2" t="s">
        <v>814</v>
      </c>
      <c r="J201" s="19" t="s">
        <v>58</v>
      </c>
      <c r="K201" s="20" t="s">
        <v>815</v>
      </c>
      <c r="L201" s="40" t="s">
        <v>816</v>
      </c>
      <c r="M201" s="12">
        <v>23959</v>
      </c>
      <c r="N201" s="11">
        <f t="shared" ca="1" si="12"/>
        <v>52.863013698630134</v>
      </c>
      <c r="O201" s="12">
        <v>36635</v>
      </c>
      <c r="P201" s="11">
        <f t="shared" ca="1" si="13"/>
        <v>18.134246575342466</v>
      </c>
      <c r="Q201" s="41"/>
      <c r="R201" s="14">
        <v>2111</v>
      </c>
      <c r="S201" s="15" t="s">
        <v>6</v>
      </c>
      <c r="T201" s="15" t="s">
        <v>15</v>
      </c>
      <c r="U201" s="16"/>
      <c r="V201" s="17">
        <v>2</v>
      </c>
      <c r="W201" s="17" t="str">
        <f t="shared" ca="1" si="14"/>
        <v>ERROR</v>
      </c>
      <c r="X201" s="82" t="str">
        <f t="shared" ca="1" si="15"/>
        <v>SIN SEGURO</v>
      </c>
      <c r="Y201" s="83">
        <v>43131</v>
      </c>
    </row>
    <row r="202" spans="1:25" ht="15.75" x14ac:dyDescent="0.25">
      <c r="A202" s="1" t="s">
        <v>8</v>
      </c>
      <c r="B202" s="2"/>
      <c r="C202" s="2" t="s">
        <v>817</v>
      </c>
      <c r="D202" s="3">
        <v>2571402</v>
      </c>
      <c r="E202" s="4"/>
      <c r="F202" s="4"/>
      <c r="G202" s="2" t="s">
        <v>818</v>
      </c>
      <c r="H202" s="30" t="s">
        <v>3</v>
      </c>
      <c r="I202" s="2" t="s">
        <v>819</v>
      </c>
      <c r="J202" s="19"/>
      <c r="K202" s="20" t="s">
        <v>820</v>
      </c>
      <c r="L202" s="40" t="s">
        <v>821</v>
      </c>
      <c r="M202" s="12">
        <v>21264</v>
      </c>
      <c r="N202" s="11">
        <f t="shared" ca="1" si="12"/>
        <v>60.246575342465754</v>
      </c>
      <c r="O202" s="12">
        <v>35671</v>
      </c>
      <c r="P202" s="11">
        <f t="shared" ca="1" si="13"/>
        <v>20.775342465753425</v>
      </c>
      <c r="Q202" s="13"/>
      <c r="R202" s="14">
        <v>1915</v>
      </c>
      <c r="S202" s="15" t="s">
        <v>6</v>
      </c>
      <c r="T202" s="15" t="s">
        <v>15</v>
      </c>
      <c r="U202" s="16"/>
      <c r="V202" s="17">
        <v>4</v>
      </c>
      <c r="W202" s="17" t="str">
        <f t="shared" ca="1" si="14"/>
        <v>ERROR</v>
      </c>
      <c r="X202" s="82" t="str">
        <f t="shared" ca="1" si="15"/>
        <v>SIN SEGURO</v>
      </c>
      <c r="Y202" s="83">
        <v>42521</v>
      </c>
    </row>
    <row r="203" spans="1:25" ht="15.75" x14ac:dyDescent="0.25">
      <c r="A203" s="1" t="s">
        <v>8</v>
      </c>
      <c r="B203" s="18"/>
      <c r="C203" s="2"/>
      <c r="D203" s="3"/>
      <c r="E203" s="3"/>
      <c r="F203" s="3"/>
      <c r="G203" s="18"/>
      <c r="H203" s="1"/>
      <c r="I203" s="2"/>
      <c r="J203" s="19"/>
      <c r="K203" s="35" t="s">
        <v>822</v>
      </c>
      <c r="L203" s="40" t="s">
        <v>823</v>
      </c>
      <c r="M203" s="12">
        <v>29786</v>
      </c>
      <c r="N203" s="11">
        <f t="shared" ca="1" si="12"/>
        <v>36.898630136986299</v>
      </c>
      <c r="O203" s="39">
        <v>0</v>
      </c>
      <c r="P203" s="11">
        <f t="shared" ca="1" si="13"/>
        <v>118.50410958904109</v>
      </c>
      <c r="Q203" s="13"/>
      <c r="R203" s="14"/>
      <c r="S203" s="15" t="s">
        <v>6</v>
      </c>
      <c r="T203" s="15"/>
      <c r="U203" s="16"/>
      <c r="V203" s="17">
        <v>4</v>
      </c>
      <c r="W203" s="17" t="str">
        <f t="shared" ca="1" si="14"/>
        <v>ERROR</v>
      </c>
      <c r="X203" s="82" t="str">
        <f t="shared" ca="1" si="15"/>
        <v>SIN SEGURO</v>
      </c>
      <c r="Y203" s="83"/>
    </row>
    <row r="204" spans="1:25" ht="15.75" x14ac:dyDescent="0.25">
      <c r="A204" s="1" t="s">
        <v>8</v>
      </c>
      <c r="B204" s="18"/>
      <c r="C204" s="2" t="s">
        <v>824</v>
      </c>
      <c r="D204" s="3">
        <v>2575792</v>
      </c>
      <c r="E204" s="3"/>
      <c r="F204" s="3"/>
      <c r="G204" s="18"/>
      <c r="H204" s="1"/>
      <c r="I204" s="2"/>
      <c r="J204" s="19"/>
      <c r="K204" s="35" t="s">
        <v>825</v>
      </c>
      <c r="L204" s="40" t="s">
        <v>826</v>
      </c>
      <c r="M204" s="12">
        <v>23357</v>
      </c>
      <c r="N204" s="11">
        <f t="shared" ca="1" si="12"/>
        <v>54.512328767123286</v>
      </c>
      <c r="O204" s="12">
        <v>31670</v>
      </c>
      <c r="P204" s="11">
        <f t="shared" ca="1" si="13"/>
        <v>31.736986301369864</v>
      </c>
      <c r="Q204" s="13"/>
      <c r="R204" s="14">
        <v>1231</v>
      </c>
      <c r="S204" s="15" t="s">
        <v>6</v>
      </c>
      <c r="T204" s="15"/>
      <c r="U204" s="16"/>
      <c r="V204" s="17">
        <v>4</v>
      </c>
      <c r="W204" s="17" t="str">
        <f t="shared" ca="1" si="14"/>
        <v>ERROR</v>
      </c>
      <c r="X204" s="82" t="str">
        <f t="shared" ca="1" si="15"/>
        <v>SIN SEGURO</v>
      </c>
      <c r="Y204" s="83"/>
    </row>
    <row r="205" spans="1:25" ht="15.75" x14ac:dyDescent="0.25">
      <c r="A205" s="1" t="s">
        <v>8</v>
      </c>
      <c r="B205" s="22"/>
      <c r="C205" s="2" t="s">
        <v>827</v>
      </c>
      <c r="D205" s="3">
        <v>2583911</v>
      </c>
      <c r="E205" s="3"/>
      <c r="F205" s="3"/>
      <c r="G205" s="22" t="s">
        <v>818</v>
      </c>
      <c r="H205" s="43" t="s">
        <v>3</v>
      </c>
      <c r="I205" s="2" t="s">
        <v>50</v>
      </c>
      <c r="J205" s="19"/>
      <c r="K205" s="20" t="s">
        <v>828</v>
      </c>
      <c r="L205" s="40" t="s">
        <v>829</v>
      </c>
      <c r="M205" s="12">
        <v>17475</v>
      </c>
      <c r="N205" s="11">
        <f t="shared" ca="1" si="12"/>
        <v>70.627397260273966</v>
      </c>
      <c r="O205" s="12">
        <v>38096</v>
      </c>
      <c r="P205" s="11">
        <f t="shared" ca="1" si="13"/>
        <v>14.131506849315068</v>
      </c>
      <c r="Q205" s="41"/>
      <c r="R205" s="14">
        <v>2555</v>
      </c>
      <c r="S205" s="15" t="s">
        <v>6</v>
      </c>
      <c r="T205" s="15" t="s">
        <v>15</v>
      </c>
      <c r="U205" s="16"/>
      <c r="V205" s="17">
        <v>4</v>
      </c>
      <c r="W205" s="17" t="str">
        <f t="shared" ca="1" si="14"/>
        <v>ERROR</v>
      </c>
      <c r="X205" s="82" t="str">
        <f t="shared" ca="1" si="15"/>
        <v>SIN SEGURO</v>
      </c>
      <c r="Y205" s="83">
        <v>41973</v>
      </c>
    </row>
    <row r="206" spans="1:25" ht="15.75" x14ac:dyDescent="0.25">
      <c r="A206" s="1" t="s">
        <v>8</v>
      </c>
      <c r="B206" s="2" t="s">
        <v>830</v>
      </c>
      <c r="C206" s="2" t="s">
        <v>831</v>
      </c>
      <c r="D206" s="4">
        <v>2327005</v>
      </c>
      <c r="E206" s="4" t="s">
        <v>832</v>
      </c>
      <c r="F206" s="4"/>
      <c r="G206" s="2" t="s">
        <v>833</v>
      </c>
      <c r="H206" s="5" t="s">
        <v>19</v>
      </c>
      <c r="I206" s="2" t="s">
        <v>834</v>
      </c>
      <c r="J206" s="19" t="s">
        <v>432</v>
      </c>
      <c r="K206" s="20" t="s">
        <v>835</v>
      </c>
      <c r="L206" s="40" t="s">
        <v>836</v>
      </c>
      <c r="M206" s="12">
        <v>29938</v>
      </c>
      <c r="N206" s="11">
        <f t="shared" ca="1" si="12"/>
        <v>36.482191780821921</v>
      </c>
      <c r="O206" s="12">
        <v>40197</v>
      </c>
      <c r="P206" s="11">
        <f t="shared" ca="1" si="13"/>
        <v>8.375342465753425</v>
      </c>
      <c r="Q206" s="13"/>
      <c r="R206" s="14">
        <v>3197</v>
      </c>
      <c r="S206" s="15" t="s">
        <v>6</v>
      </c>
      <c r="T206" s="15" t="s">
        <v>7</v>
      </c>
      <c r="U206" s="16"/>
      <c r="V206" s="17">
        <v>2</v>
      </c>
      <c r="W206" s="17" t="str">
        <f t="shared" ca="1" si="14"/>
        <v>ERROR</v>
      </c>
      <c r="X206" s="82" t="str">
        <f t="shared" ca="1" si="15"/>
        <v>SIN SEGURO</v>
      </c>
      <c r="Y206" s="83">
        <v>42886</v>
      </c>
    </row>
    <row r="207" spans="1:25" ht="15.75" x14ac:dyDescent="0.25">
      <c r="A207" s="1" t="s">
        <v>8</v>
      </c>
      <c r="B207" s="18"/>
      <c r="C207" s="2" t="s">
        <v>837</v>
      </c>
      <c r="D207" s="3" t="s">
        <v>838</v>
      </c>
      <c r="E207" s="3"/>
      <c r="F207" s="3"/>
      <c r="G207" s="18"/>
      <c r="H207" s="1"/>
      <c r="I207" s="2"/>
      <c r="J207" s="19"/>
      <c r="K207" s="35">
        <v>1104789928</v>
      </c>
      <c r="L207" s="40" t="s">
        <v>839</v>
      </c>
      <c r="M207" s="39"/>
      <c r="N207" s="11">
        <f t="shared" ca="1" si="12"/>
        <v>118.50410958904109</v>
      </c>
      <c r="O207" s="12">
        <v>39966</v>
      </c>
      <c r="P207" s="11">
        <f t="shared" ca="1" si="13"/>
        <v>9.0082191780821912</v>
      </c>
      <c r="Q207" s="13"/>
      <c r="R207" s="14">
        <v>3128</v>
      </c>
      <c r="S207" s="15" t="s">
        <v>6</v>
      </c>
      <c r="T207" s="15" t="s">
        <v>15</v>
      </c>
      <c r="U207" s="16"/>
      <c r="V207" s="17">
        <v>4</v>
      </c>
      <c r="W207" s="17" t="str">
        <f t="shared" ca="1" si="14"/>
        <v>ERROR</v>
      </c>
      <c r="X207" s="82" t="str">
        <f t="shared" ca="1" si="15"/>
        <v>SIN SEGURO</v>
      </c>
      <c r="Y207" s="83">
        <v>40056</v>
      </c>
    </row>
    <row r="208" spans="1:25" ht="15.75" x14ac:dyDescent="0.25">
      <c r="A208" s="1" t="s">
        <v>8</v>
      </c>
      <c r="B208" s="18"/>
      <c r="C208" s="2" t="s">
        <v>840</v>
      </c>
      <c r="D208" s="3">
        <v>2572263</v>
      </c>
      <c r="E208" s="3"/>
      <c r="F208" s="3"/>
      <c r="G208" s="18"/>
      <c r="H208" s="1"/>
      <c r="I208" s="2"/>
      <c r="J208" s="19"/>
      <c r="K208" s="35">
        <v>1103501035</v>
      </c>
      <c r="L208" s="40" t="s">
        <v>841</v>
      </c>
      <c r="M208" s="12">
        <v>28494</v>
      </c>
      <c r="N208" s="11">
        <f t="shared" ca="1" si="12"/>
        <v>40.438356164383563</v>
      </c>
      <c r="O208" s="12">
        <v>39086</v>
      </c>
      <c r="P208" s="11">
        <f t="shared" ca="1" si="13"/>
        <v>11.419178082191781</v>
      </c>
      <c r="Q208" s="13"/>
      <c r="R208" s="14">
        <v>2801</v>
      </c>
      <c r="S208" s="15" t="s">
        <v>6</v>
      </c>
      <c r="T208" s="15"/>
      <c r="U208" s="16"/>
      <c r="V208" s="17">
        <v>4</v>
      </c>
      <c r="W208" s="17" t="str">
        <f t="shared" ca="1" si="14"/>
        <v>ERROR</v>
      </c>
      <c r="X208" s="82" t="str">
        <f t="shared" ca="1" si="15"/>
        <v>SIN SEGURO</v>
      </c>
      <c r="Y208" s="83"/>
    </row>
    <row r="209" spans="1:25" ht="15.75" x14ac:dyDescent="0.25">
      <c r="A209" s="1" t="s">
        <v>8</v>
      </c>
      <c r="B209" s="18"/>
      <c r="C209" s="2" t="s">
        <v>842</v>
      </c>
      <c r="D209" s="3">
        <v>2606431</v>
      </c>
      <c r="E209" s="3" t="s">
        <v>843</v>
      </c>
      <c r="F209" s="3"/>
      <c r="G209" s="18"/>
      <c r="H209" s="1"/>
      <c r="I209" s="2" t="s">
        <v>844</v>
      </c>
      <c r="J209" s="19"/>
      <c r="K209" s="35">
        <v>1900110253</v>
      </c>
      <c r="L209" s="40" t="s">
        <v>845</v>
      </c>
      <c r="M209" s="12">
        <v>21222</v>
      </c>
      <c r="N209" s="11">
        <f t="shared" ca="1" si="12"/>
        <v>60.361643835616441</v>
      </c>
      <c r="O209" s="12">
        <v>40553</v>
      </c>
      <c r="P209" s="11">
        <f t="shared" ca="1" si="13"/>
        <v>7.4</v>
      </c>
      <c r="Q209" s="13"/>
      <c r="R209" s="14">
        <v>3235</v>
      </c>
      <c r="S209" s="15" t="s">
        <v>6</v>
      </c>
      <c r="T209" s="15"/>
      <c r="U209" s="16"/>
      <c r="V209" s="17">
        <v>4</v>
      </c>
      <c r="W209" s="17" t="str">
        <f t="shared" ca="1" si="14"/>
        <v>ERROR</v>
      </c>
      <c r="X209" s="82" t="str">
        <f t="shared" ca="1" si="15"/>
        <v>SIN SEGURO</v>
      </c>
      <c r="Y209" s="83"/>
    </row>
    <row r="210" spans="1:25" ht="15.75" x14ac:dyDescent="0.25">
      <c r="A210" s="1" t="s">
        <v>8</v>
      </c>
      <c r="B210" s="18"/>
      <c r="C210" s="2" t="s">
        <v>846</v>
      </c>
      <c r="D210" s="3">
        <v>589043</v>
      </c>
      <c r="E210" s="3" t="s">
        <v>847</v>
      </c>
      <c r="F210" s="3"/>
      <c r="G210" s="18"/>
      <c r="H210" s="1"/>
      <c r="I210" s="2" t="s">
        <v>848</v>
      </c>
      <c r="J210" s="19"/>
      <c r="K210" s="35">
        <v>1100422235</v>
      </c>
      <c r="L210" s="40" t="s">
        <v>849</v>
      </c>
      <c r="M210" s="12">
        <v>17529</v>
      </c>
      <c r="N210" s="11">
        <f t="shared" ca="1" si="12"/>
        <v>70.479452054794521</v>
      </c>
      <c r="O210" s="12">
        <v>40869</v>
      </c>
      <c r="P210" s="11">
        <f t="shared" ca="1" si="13"/>
        <v>6.5342465753424657</v>
      </c>
      <c r="Q210" s="13"/>
      <c r="R210" s="14">
        <v>3260</v>
      </c>
      <c r="S210" s="15" t="s">
        <v>6</v>
      </c>
      <c r="T210" s="15"/>
      <c r="U210" s="16"/>
      <c r="V210" s="17">
        <v>4</v>
      </c>
      <c r="W210" s="17" t="str">
        <f t="shared" ca="1" si="14"/>
        <v>ERROR</v>
      </c>
      <c r="X210" s="82" t="str">
        <f t="shared" ca="1" si="15"/>
        <v>SIN SEGURO</v>
      </c>
      <c r="Y210" s="83"/>
    </row>
    <row r="211" spans="1:25" ht="15.75" x14ac:dyDescent="0.25">
      <c r="A211" s="1" t="s">
        <v>8</v>
      </c>
      <c r="B211" s="18"/>
      <c r="C211" s="2" t="s">
        <v>850</v>
      </c>
      <c r="D211" s="3">
        <v>2588551</v>
      </c>
      <c r="E211" s="3" t="s">
        <v>851</v>
      </c>
      <c r="F211" s="3"/>
      <c r="G211" s="18"/>
      <c r="H211" s="1"/>
      <c r="I211" s="2" t="s">
        <v>852</v>
      </c>
      <c r="J211" s="19"/>
      <c r="K211" s="20" t="s">
        <v>853</v>
      </c>
      <c r="L211" s="40" t="s">
        <v>854</v>
      </c>
      <c r="M211" s="12">
        <v>22700</v>
      </c>
      <c r="N211" s="11">
        <f t="shared" ca="1" si="12"/>
        <v>56.31232876712329</v>
      </c>
      <c r="O211" s="12">
        <v>36606</v>
      </c>
      <c r="P211" s="11">
        <f t="shared" ca="1" si="13"/>
        <v>18.213698630136985</v>
      </c>
      <c r="Q211" s="41"/>
      <c r="R211" s="14">
        <v>2108</v>
      </c>
      <c r="S211" s="15" t="s">
        <v>6</v>
      </c>
      <c r="T211" s="15" t="s">
        <v>7</v>
      </c>
      <c r="U211" s="16"/>
      <c r="V211" s="17">
        <v>4</v>
      </c>
      <c r="W211" s="17" t="str">
        <f t="shared" ca="1" si="14"/>
        <v>ERROR</v>
      </c>
      <c r="X211" s="82" t="str">
        <f t="shared" ca="1" si="15"/>
        <v>SIN SEGURO</v>
      </c>
      <c r="Y211" s="83">
        <v>41851</v>
      </c>
    </row>
    <row r="212" spans="1:25" ht="15.75" x14ac:dyDescent="0.25">
      <c r="A212" s="1" t="s">
        <v>8</v>
      </c>
      <c r="B212" s="18"/>
      <c r="C212" s="2"/>
      <c r="D212" s="3">
        <v>572112</v>
      </c>
      <c r="E212" s="3" t="s">
        <v>855</v>
      </c>
      <c r="F212" s="3"/>
      <c r="G212" s="18"/>
      <c r="H212" s="1"/>
      <c r="I212" s="2"/>
      <c r="J212" s="19"/>
      <c r="K212" s="35">
        <v>1102393384</v>
      </c>
      <c r="L212" s="40" t="s">
        <v>856</v>
      </c>
      <c r="M212" s="12">
        <v>23388</v>
      </c>
      <c r="N212" s="11">
        <f t="shared" ca="1" si="12"/>
        <v>54.42739726027397</v>
      </c>
      <c r="O212" s="12">
        <v>40840</v>
      </c>
      <c r="P212" s="11">
        <f t="shared" ca="1" si="13"/>
        <v>6.6136986301369864</v>
      </c>
      <c r="Q212" s="13"/>
      <c r="R212" s="14"/>
      <c r="S212" s="15" t="s">
        <v>6</v>
      </c>
      <c r="T212" s="15"/>
      <c r="U212" s="16"/>
      <c r="V212" s="17">
        <v>4</v>
      </c>
      <c r="W212" s="17" t="str">
        <f t="shared" ca="1" si="14"/>
        <v>ERROR</v>
      </c>
      <c r="X212" s="82" t="str">
        <f t="shared" ca="1" si="15"/>
        <v>SIN SEGURO</v>
      </c>
      <c r="Y212" s="83"/>
    </row>
    <row r="213" spans="1:25" ht="15.75" x14ac:dyDescent="0.25">
      <c r="A213" s="1" t="s">
        <v>8</v>
      </c>
      <c r="B213" s="18"/>
      <c r="C213" s="2" t="s">
        <v>857</v>
      </c>
      <c r="D213" s="3">
        <v>2545278</v>
      </c>
      <c r="E213" s="3"/>
      <c r="F213" s="3"/>
      <c r="G213" s="18"/>
      <c r="H213" s="1"/>
      <c r="I213" s="2"/>
      <c r="J213" s="19"/>
      <c r="K213" s="35">
        <v>1102408448</v>
      </c>
      <c r="L213" s="40" t="s">
        <v>858</v>
      </c>
      <c r="M213" s="39"/>
      <c r="N213" s="11">
        <f t="shared" ca="1" si="12"/>
        <v>118.50410958904109</v>
      </c>
      <c r="O213" s="12">
        <v>37369</v>
      </c>
      <c r="P213" s="11">
        <f t="shared" ca="1" si="13"/>
        <v>16.123287671232877</v>
      </c>
      <c r="Q213" s="13"/>
      <c r="R213" s="14">
        <v>2391</v>
      </c>
      <c r="S213" s="15" t="s">
        <v>6</v>
      </c>
      <c r="T213" s="15" t="s">
        <v>15</v>
      </c>
      <c r="U213" s="16"/>
      <c r="V213" s="17">
        <v>4</v>
      </c>
      <c r="W213" s="17" t="str">
        <f t="shared" ca="1" si="14"/>
        <v>ERROR</v>
      </c>
      <c r="X213" s="82" t="str">
        <f t="shared" ca="1" si="15"/>
        <v>SIN SEGURO</v>
      </c>
      <c r="Y213" s="83">
        <v>40147</v>
      </c>
    </row>
    <row r="214" spans="1:25" ht="15.75" x14ac:dyDescent="0.25">
      <c r="A214" s="1" t="s">
        <v>8</v>
      </c>
      <c r="B214" s="22"/>
      <c r="C214" s="2" t="s">
        <v>859</v>
      </c>
      <c r="D214" s="3">
        <v>2546153</v>
      </c>
      <c r="E214" s="4" t="s">
        <v>860</v>
      </c>
      <c r="F214" s="4"/>
      <c r="G214" s="22" t="s">
        <v>861</v>
      </c>
      <c r="H214" s="5" t="s">
        <v>19</v>
      </c>
      <c r="I214" s="2" t="s">
        <v>862</v>
      </c>
      <c r="J214" s="19"/>
      <c r="K214" s="20" t="s">
        <v>863</v>
      </c>
      <c r="L214" s="40" t="s">
        <v>864</v>
      </c>
      <c r="M214" s="12">
        <v>17588</v>
      </c>
      <c r="N214" s="11">
        <f t="shared" ca="1" si="12"/>
        <v>70.317808219178076</v>
      </c>
      <c r="O214" s="12">
        <v>32225</v>
      </c>
      <c r="P214" s="11">
        <f t="shared" ca="1" si="13"/>
        <v>30.216438356164385</v>
      </c>
      <c r="Q214" s="13"/>
      <c r="R214" s="14">
        <v>1331</v>
      </c>
      <c r="S214" s="15" t="s">
        <v>6</v>
      </c>
      <c r="T214" s="15" t="s">
        <v>15</v>
      </c>
      <c r="U214" s="16"/>
      <c r="V214" s="17">
        <v>4</v>
      </c>
      <c r="W214" s="17" t="str">
        <f t="shared" ca="1" si="14"/>
        <v>ERROR</v>
      </c>
      <c r="X214" s="82" t="str">
        <f t="shared" ca="1" si="15"/>
        <v>SIN SEGURO</v>
      </c>
      <c r="Y214" s="83">
        <v>42338</v>
      </c>
    </row>
    <row r="215" spans="1:25" ht="15.75" x14ac:dyDescent="0.25">
      <c r="A215" s="1" t="s">
        <v>8</v>
      </c>
      <c r="B215" s="18"/>
      <c r="C215" s="2" t="s">
        <v>865</v>
      </c>
      <c r="D215" s="3">
        <v>584439</v>
      </c>
      <c r="E215" s="3"/>
      <c r="F215" s="3"/>
      <c r="G215" s="18"/>
      <c r="H215" s="1"/>
      <c r="I215" s="2" t="s">
        <v>866</v>
      </c>
      <c r="J215" s="19"/>
      <c r="K215" s="35">
        <v>1103126080</v>
      </c>
      <c r="L215" s="40" t="s">
        <v>867</v>
      </c>
      <c r="M215" s="12">
        <v>27742</v>
      </c>
      <c r="N215" s="11">
        <f t="shared" ca="1" si="12"/>
        <v>42.4986301369863</v>
      </c>
      <c r="O215" s="12">
        <v>38412</v>
      </c>
      <c r="P215" s="11">
        <f t="shared" ca="1" si="13"/>
        <v>13.265753424657534</v>
      </c>
      <c r="Q215" s="13"/>
      <c r="R215" s="14">
        <v>2642</v>
      </c>
      <c r="S215" s="15" t="s">
        <v>6</v>
      </c>
      <c r="T215" s="15"/>
      <c r="U215" s="16"/>
      <c r="V215" s="17">
        <v>4</v>
      </c>
      <c r="W215" s="17" t="str">
        <f t="shared" ca="1" si="14"/>
        <v>ERROR</v>
      </c>
      <c r="X215" s="82" t="str">
        <f t="shared" ca="1" si="15"/>
        <v>SIN SEGURO</v>
      </c>
      <c r="Y215" s="83"/>
    </row>
    <row r="216" spans="1:25" ht="15.75" x14ac:dyDescent="0.25">
      <c r="A216" s="1"/>
      <c r="B216" s="29"/>
      <c r="C216" s="2"/>
      <c r="D216" s="3"/>
      <c r="E216" s="3"/>
      <c r="F216" s="3"/>
      <c r="G216" s="29" t="s">
        <v>868</v>
      </c>
      <c r="H216" s="46" t="s">
        <v>869</v>
      </c>
      <c r="I216" s="6"/>
      <c r="J216" s="7"/>
      <c r="K216" s="8"/>
      <c r="L216" s="40" t="s">
        <v>870</v>
      </c>
      <c r="M216" s="10"/>
      <c r="N216" s="11">
        <f t="shared" ca="1" si="12"/>
        <v>118.50410958904109</v>
      </c>
      <c r="O216" s="12"/>
      <c r="P216" s="11">
        <f t="shared" ca="1" si="13"/>
        <v>118.50410958904109</v>
      </c>
      <c r="Q216" s="13"/>
      <c r="R216" s="14"/>
      <c r="S216" s="15"/>
      <c r="T216" s="15"/>
      <c r="U216" s="16"/>
      <c r="V216" s="17">
        <v>4</v>
      </c>
      <c r="W216" s="17" t="str">
        <f t="shared" ca="1" si="14"/>
        <v>ERROR</v>
      </c>
      <c r="X216" s="82" t="str">
        <f t="shared" ca="1" si="15"/>
        <v>SIN SEGURO</v>
      </c>
      <c r="Y216" s="83"/>
    </row>
    <row r="217" spans="1:25" ht="15.75" x14ac:dyDescent="0.25">
      <c r="A217" s="1" t="s">
        <v>8</v>
      </c>
      <c r="B217" s="22"/>
      <c r="C217" s="2" t="s">
        <v>871</v>
      </c>
      <c r="D217" s="3">
        <v>2550392</v>
      </c>
      <c r="E217" s="4" t="s">
        <v>872</v>
      </c>
      <c r="F217" s="4"/>
      <c r="G217" s="22" t="s">
        <v>873</v>
      </c>
      <c r="H217" s="30" t="s">
        <v>301</v>
      </c>
      <c r="I217" s="2" t="s">
        <v>874</v>
      </c>
      <c r="J217" s="19"/>
      <c r="K217" s="20" t="s">
        <v>875</v>
      </c>
      <c r="L217" s="40" t="s">
        <v>876</v>
      </c>
      <c r="M217" s="12">
        <v>26786</v>
      </c>
      <c r="N217" s="11">
        <f t="shared" ca="1" si="12"/>
        <v>45.11780821917808</v>
      </c>
      <c r="O217" s="12">
        <v>41620</v>
      </c>
      <c r="P217" s="11">
        <f t="shared" ca="1" si="13"/>
        <v>4.4767123287671229</v>
      </c>
      <c r="Q217" s="13"/>
      <c r="R217" s="14">
        <v>3317</v>
      </c>
      <c r="S217" s="15" t="s">
        <v>6</v>
      </c>
      <c r="T217" s="15" t="s">
        <v>15</v>
      </c>
      <c r="U217" s="16" t="s">
        <v>108</v>
      </c>
      <c r="V217" s="17">
        <v>4</v>
      </c>
      <c r="W217" s="17" t="str">
        <f t="shared" ca="1" si="14"/>
        <v>ERROR</v>
      </c>
      <c r="X217" s="82" t="str">
        <f t="shared" ca="1" si="15"/>
        <v>SIN SEGURO</v>
      </c>
      <c r="Y217" s="83">
        <v>42277</v>
      </c>
    </row>
    <row r="218" spans="1:25" ht="15.75" x14ac:dyDescent="0.25">
      <c r="A218" s="1" t="s">
        <v>8</v>
      </c>
      <c r="B218" s="18"/>
      <c r="C218" s="2" t="s">
        <v>877</v>
      </c>
      <c r="D218" s="3">
        <v>573743</v>
      </c>
      <c r="E218" s="3"/>
      <c r="F218" s="3"/>
      <c r="G218" s="18"/>
      <c r="H218" s="1"/>
      <c r="I218" s="2" t="s">
        <v>878</v>
      </c>
      <c r="J218" s="19"/>
      <c r="K218" s="35">
        <v>1102529755</v>
      </c>
      <c r="L218" s="40" t="s">
        <v>879</v>
      </c>
      <c r="M218" s="39"/>
      <c r="N218" s="11">
        <f t="shared" ca="1" si="12"/>
        <v>118.50410958904109</v>
      </c>
      <c r="O218" s="12">
        <v>39533</v>
      </c>
      <c r="P218" s="11">
        <f t="shared" ca="1" si="13"/>
        <v>10.194520547945206</v>
      </c>
      <c r="Q218" s="13"/>
      <c r="R218" s="14">
        <v>2992</v>
      </c>
      <c r="S218" s="15" t="s">
        <v>6</v>
      </c>
      <c r="T218" s="15" t="s">
        <v>15</v>
      </c>
      <c r="U218" s="16"/>
      <c r="V218" s="17">
        <v>4</v>
      </c>
      <c r="W218" s="17" t="str">
        <f t="shared" ca="1" si="14"/>
        <v>ERROR</v>
      </c>
      <c r="X218" s="82" t="str">
        <f t="shared" ca="1" si="15"/>
        <v>SIN SEGURO</v>
      </c>
      <c r="Y218" s="83">
        <v>40359</v>
      </c>
    </row>
    <row r="219" spans="1:25" ht="15.75" x14ac:dyDescent="0.25">
      <c r="A219" s="1" t="s">
        <v>8</v>
      </c>
      <c r="B219" s="18"/>
      <c r="C219" s="2" t="s">
        <v>880</v>
      </c>
      <c r="D219" s="3">
        <v>2577725</v>
      </c>
      <c r="E219" s="3"/>
      <c r="F219" s="3"/>
      <c r="G219" s="18"/>
      <c r="H219" s="1"/>
      <c r="I219" s="2" t="s">
        <v>881</v>
      </c>
      <c r="J219" s="19"/>
      <c r="K219" s="35">
        <v>1102545041</v>
      </c>
      <c r="L219" s="40" t="s">
        <v>882</v>
      </c>
      <c r="M219" s="12">
        <v>20529</v>
      </c>
      <c r="N219" s="11">
        <f t="shared" ca="1" si="12"/>
        <v>62.260273972602739</v>
      </c>
      <c r="O219" s="12">
        <v>39212</v>
      </c>
      <c r="P219" s="11">
        <f t="shared" ca="1" si="13"/>
        <v>11.073972602739726</v>
      </c>
      <c r="Q219" s="13"/>
      <c r="R219" s="14">
        <v>2850</v>
      </c>
      <c r="S219" s="15" t="s">
        <v>6</v>
      </c>
      <c r="T219" s="15"/>
      <c r="U219" s="16"/>
      <c r="V219" s="17">
        <v>4</v>
      </c>
      <c r="W219" s="17" t="str">
        <f t="shared" ca="1" si="14"/>
        <v>ERROR</v>
      </c>
      <c r="X219" s="82" t="str">
        <f t="shared" ca="1" si="15"/>
        <v>SIN SEGURO</v>
      </c>
      <c r="Y219" s="83"/>
    </row>
    <row r="220" spans="1:25" ht="15.75" x14ac:dyDescent="0.25">
      <c r="A220" s="1" t="s">
        <v>8</v>
      </c>
      <c r="B220" s="18"/>
      <c r="C220" s="2" t="s">
        <v>883</v>
      </c>
      <c r="D220" s="3">
        <v>589611</v>
      </c>
      <c r="E220" s="3"/>
      <c r="F220" s="3"/>
      <c r="G220" s="18"/>
      <c r="H220" s="1"/>
      <c r="I220" s="2"/>
      <c r="J220" s="19"/>
      <c r="K220" s="35"/>
      <c r="L220" s="40" t="s">
        <v>884</v>
      </c>
      <c r="M220" s="12"/>
      <c r="N220" s="11">
        <f t="shared" ca="1" si="12"/>
        <v>118.50410958904109</v>
      </c>
      <c r="O220" s="12">
        <v>38113</v>
      </c>
      <c r="P220" s="11">
        <f t="shared" ca="1" si="13"/>
        <v>14.084931506849315</v>
      </c>
      <c r="Q220" s="13"/>
      <c r="R220" s="14">
        <v>2569</v>
      </c>
      <c r="S220" s="15" t="s">
        <v>6</v>
      </c>
      <c r="T220" s="15"/>
      <c r="U220" s="16"/>
      <c r="V220" s="17">
        <v>4</v>
      </c>
      <c r="W220" s="17" t="str">
        <f t="shared" ca="1" si="14"/>
        <v>ERROR</v>
      </c>
      <c r="X220" s="82" t="str">
        <f t="shared" ca="1" si="15"/>
        <v>SIN SEGURO</v>
      </c>
      <c r="Y220" s="83"/>
    </row>
    <row r="221" spans="1:25" ht="15.75" x14ac:dyDescent="0.25">
      <c r="A221" s="1" t="s">
        <v>8</v>
      </c>
      <c r="B221" s="18"/>
      <c r="C221" s="2" t="s">
        <v>885</v>
      </c>
      <c r="D221" s="3" t="s">
        <v>886</v>
      </c>
      <c r="E221" s="3" t="s">
        <v>887</v>
      </c>
      <c r="F221" s="3"/>
      <c r="G221" s="18"/>
      <c r="H221" s="1"/>
      <c r="I221" s="2"/>
      <c r="J221" s="19"/>
      <c r="K221" s="20" t="s">
        <v>888</v>
      </c>
      <c r="L221" s="40" t="s">
        <v>889</v>
      </c>
      <c r="M221" s="12">
        <v>27656</v>
      </c>
      <c r="N221" s="11">
        <f t="shared" ca="1" si="12"/>
        <v>42.734246575342468</v>
      </c>
      <c r="O221" s="12">
        <v>39965</v>
      </c>
      <c r="P221" s="11">
        <f t="shared" ca="1" si="13"/>
        <v>9.0109589041095894</v>
      </c>
      <c r="Q221" s="41"/>
      <c r="R221" s="14">
        <v>3127</v>
      </c>
      <c r="S221" s="15" t="s">
        <v>6</v>
      </c>
      <c r="T221" s="15" t="s">
        <v>7</v>
      </c>
      <c r="U221" s="16"/>
      <c r="V221" s="17">
        <v>4</v>
      </c>
      <c r="W221" s="17" t="str">
        <f t="shared" ca="1" si="14"/>
        <v>ERROR</v>
      </c>
      <c r="X221" s="82" t="str">
        <f t="shared" ca="1" si="15"/>
        <v>SIN SEGURO</v>
      </c>
      <c r="Y221" s="83">
        <v>41851</v>
      </c>
    </row>
    <row r="222" spans="1:25" ht="15.75" x14ac:dyDescent="0.25">
      <c r="A222" s="1" t="s">
        <v>8</v>
      </c>
      <c r="B222" s="18"/>
      <c r="C222" s="2" t="s">
        <v>890</v>
      </c>
      <c r="D222" s="3" t="s">
        <v>891</v>
      </c>
      <c r="E222" s="3"/>
      <c r="F222" s="3"/>
      <c r="G222" s="18"/>
      <c r="H222" s="1"/>
      <c r="I222" s="2"/>
      <c r="J222" s="19"/>
      <c r="K222" s="35">
        <v>1718221672</v>
      </c>
      <c r="L222" s="40" t="s">
        <v>892</v>
      </c>
      <c r="M222" s="12">
        <v>24725</v>
      </c>
      <c r="N222" s="11">
        <f t="shared" ca="1" si="12"/>
        <v>50.764383561643832</v>
      </c>
      <c r="O222" s="12">
        <v>39274</v>
      </c>
      <c r="P222" s="11">
        <f t="shared" ca="1" si="13"/>
        <v>10.904109589041095</v>
      </c>
      <c r="Q222" s="13"/>
      <c r="R222" s="14">
        <v>2891</v>
      </c>
      <c r="S222" s="15" t="s">
        <v>6</v>
      </c>
      <c r="T222" s="15" t="s">
        <v>15</v>
      </c>
      <c r="U222" s="16"/>
      <c r="V222" s="17">
        <v>4</v>
      </c>
      <c r="W222" s="17" t="str">
        <f t="shared" ca="1" si="14"/>
        <v>ERROR</v>
      </c>
      <c r="X222" s="82" t="str">
        <f t="shared" ca="1" si="15"/>
        <v>SIN SEGURO</v>
      </c>
      <c r="Y222" s="83">
        <v>41425</v>
      </c>
    </row>
    <row r="223" spans="1:25" ht="15.75" x14ac:dyDescent="0.25">
      <c r="A223" s="1" t="s">
        <v>8</v>
      </c>
      <c r="B223" s="18"/>
      <c r="C223" s="2" t="s">
        <v>893</v>
      </c>
      <c r="D223" s="3">
        <v>2571502</v>
      </c>
      <c r="E223" s="3"/>
      <c r="F223" s="3"/>
      <c r="G223" s="18"/>
      <c r="H223" s="1"/>
      <c r="I223" s="2"/>
      <c r="J223" s="19"/>
      <c r="K223" s="35"/>
      <c r="L223" s="40" t="s">
        <v>894</v>
      </c>
      <c r="M223" s="39"/>
      <c r="N223" s="11">
        <f t="shared" ca="1" si="12"/>
        <v>118.50410958904109</v>
      </c>
      <c r="O223" s="12">
        <v>39745</v>
      </c>
      <c r="P223" s="11">
        <f t="shared" ca="1" si="13"/>
        <v>9.6136986301369856</v>
      </c>
      <c r="Q223" s="13"/>
      <c r="R223" s="14">
        <v>3072</v>
      </c>
      <c r="S223" s="15" t="s">
        <v>6</v>
      </c>
      <c r="T223" s="15" t="s">
        <v>15</v>
      </c>
      <c r="U223" s="16"/>
      <c r="V223" s="17">
        <v>4</v>
      </c>
      <c r="W223" s="17" t="str">
        <f t="shared" ca="1" si="14"/>
        <v>ERROR</v>
      </c>
      <c r="X223" s="82" t="str">
        <f t="shared" ca="1" si="15"/>
        <v>SIN SEGURO</v>
      </c>
      <c r="Y223" s="83">
        <v>40816</v>
      </c>
    </row>
    <row r="224" spans="1:25" ht="15.75" x14ac:dyDescent="0.25">
      <c r="A224" s="1" t="s">
        <v>8</v>
      </c>
      <c r="B224" s="18"/>
      <c r="C224" s="2" t="s">
        <v>895</v>
      </c>
      <c r="D224" s="3">
        <v>587645</v>
      </c>
      <c r="E224" s="3"/>
      <c r="F224" s="3"/>
      <c r="G224" s="18"/>
      <c r="H224" s="1"/>
      <c r="I224" s="2" t="s">
        <v>896</v>
      </c>
      <c r="J224" s="19"/>
      <c r="K224" s="35">
        <v>1102662853</v>
      </c>
      <c r="L224" s="40" t="s">
        <v>897</v>
      </c>
      <c r="M224" s="39"/>
      <c r="N224" s="11">
        <f t="shared" ca="1" si="12"/>
        <v>118.50410958904109</v>
      </c>
      <c r="O224" s="12">
        <v>36843</v>
      </c>
      <c r="P224" s="11">
        <f t="shared" ca="1" si="13"/>
        <v>17.564383561643837</v>
      </c>
      <c r="Q224" s="13"/>
      <c r="R224" s="14">
        <v>2182</v>
      </c>
      <c r="S224" s="15" t="s">
        <v>6</v>
      </c>
      <c r="T224" s="15" t="s">
        <v>15</v>
      </c>
      <c r="U224" s="16"/>
      <c r="V224" s="17">
        <v>4</v>
      </c>
      <c r="W224" s="17" t="str">
        <f t="shared" ca="1" si="14"/>
        <v>ERROR</v>
      </c>
      <c r="X224" s="82" t="str">
        <f t="shared" ca="1" si="15"/>
        <v>SIN SEGURO</v>
      </c>
      <c r="Y224" s="83">
        <v>40209</v>
      </c>
    </row>
    <row r="225" spans="1:25" ht="15.75" x14ac:dyDescent="0.25">
      <c r="A225" s="1" t="s">
        <v>8</v>
      </c>
      <c r="B225" s="22"/>
      <c r="C225" s="2" t="s">
        <v>898</v>
      </c>
      <c r="D225" s="3">
        <v>2572695</v>
      </c>
      <c r="E225" s="4" t="s">
        <v>899</v>
      </c>
      <c r="F225" s="4"/>
      <c r="G225" s="22" t="s">
        <v>620</v>
      </c>
      <c r="H225" s="30" t="s">
        <v>621</v>
      </c>
      <c r="I225" s="2" t="s">
        <v>900</v>
      </c>
      <c r="J225" s="19"/>
      <c r="K225" s="20" t="s">
        <v>901</v>
      </c>
      <c r="L225" s="40" t="s">
        <v>902</v>
      </c>
      <c r="M225" s="12">
        <v>23422</v>
      </c>
      <c r="N225" s="11">
        <f t="shared" ca="1" si="12"/>
        <v>54.334246575342469</v>
      </c>
      <c r="O225" s="12">
        <v>35937</v>
      </c>
      <c r="P225" s="11">
        <f t="shared" ca="1" si="13"/>
        <v>20.046575342465754</v>
      </c>
      <c r="Q225" s="13"/>
      <c r="R225" s="14">
        <v>1994</v>
      </c>
      <c r="S225" s="15" t="s">
        <v>6</v>
      </c>
      <c r="T225" s="15" t="s">
        <v>7</v>
      </c>
      <c r="U225" s="16"/>
      <c r="V225" s="17">
        <v>4</v>
      </c>
      <c r="W225" s="17" t="str">
        <f t="shared" ca="1" si="14"/>
        <v>ERROR</v>
      </c>
      <c r="X225" s="82" t="str">
        <f t="shared" ca="1" si="15"/>
        <v>SIN SEGURO</v>
      </c>
      <c r="Y225" s="83">
        <v>42277</v>
      </c>
    </row>
    <row r="226" spans="1:25" ht="15.75" x14ac:dyDescent="0.25">
      <c r="A226" s="1" t="s">
        <v>8</v>
      </c>
      <c r="B226" s="2"/>
      <c r="C226" s="2" t="s">
        <v>903</v>
      </c>
      <c r="D226" s="3"/>
      <c r="E226" s="4" t="s">
        <v>904</v>
      </c>
      <c r="F226" s="4"/>
      <c r="G226" s="2" t="s">
        <v>905</v>
      </c>
      <c r="H226" s="30" t="s">
        <v>38</v>
      </c>
      <c r="I226" s="2" t="s">
        <v>50</v>
      </c>
      <c r="J226" s="19"/>
      <c r="K226" s="20" t="s">
        <v>906</v>
      </c>
      <c r="L226" s="40" t="s">
        <v>907</v>
      </c>
      <c r="M226" s="12">
        <v>24181</v>
      </c>
      <c r="N226" s="11">
        <f t="shared" ca="1" si="12"/>
        <v>52.254794520547946</v>
      </c>
      <c r="O226" s="12">
        <v>41628</v>
      </c>
      <c r="P226" s="11">
        <f t="shared" ca="1" si="13"/>
        <v>4.4547945205479449</v>
      </c>
      <c r="Q226" s="13"/>
      <c r="R226" s="14">
        <v>3319</v>
      </c>
      <c r="S226" s="15" t="s">
        <v>6</v>
      </c>
      <c r="T226" s="15" t="s">
        <v>15</v>
      </c>
      <c r="U226" s="16"/>
      <c r="V226" s="17">
        <v>4</v>
      </c>
      <c r="W226" s="17" t="str">
        <f t="shared" ca="1" si="14"/>
        <v>ERROR</v>
      </c>
      <c r="X226" s="82" t="str">
        <f t="shared" ca="1" si="15"/>
        <v>SIN SEGURO</v>
      </c>
      <c r="Y226" s="83">
        <v>42460</v>
      </c>
    </row>
    <row r="227" spans="1:25" ht="15.75" x14ac:dyDescent="0.25">
      <c r="A227" s="1" t="s">
        <v>8</v>
      </c>
      <c r="B227" s="2"/>
      <c r="C227" s="2" t="s">
        <v>908</v>
      </c>
      <c r="D227" s="3">
        <v>2572989</v>
      </c>
      <c r="E227" s="4" t="s">
        <v>909</v>
      </c>
      <c r="F227" s="4"/>
      <c r="G227" s="2" t="s">
        <v>910</v>
      </c>
      <c r="H227" s="30" t="s">
        <v>294</v>
      </c>
      <c r="I227" s="2" t="s">
        <v>911</v>
      </c>
      <c r="J227" s="19"/>
      <c r="K227" s="20" t="s">
        <v>912</v>
      </c>
      <c r="L227" s="40" t="s">
        <v>913</v>
      </c>
      <c r="M227" s="12">
        <v>24899</v>
      </c>
      <c r="N227" s="11">
        <f t="shared" ca="1" si="12"/>
        <v>50.287671232876711</v>
      </c>
      <c r="O227" s="12">
        <v>40192</v>
      </c>
      <c r="P227" s="11">
        <f t="shared" ca="1" si="13"/>
        <v>8.3890410958904109</v>
      </c>
      <c r="Q227" s="13"/>
      <c r="R227" s="14">
        <v>3194</v>
      </c>
      <c r="S227" s="15" t="s">
        <v>6</v>
      </c>
      <c r="T227" s="15" t="s">
        <v>15</v>
      </c>
      <c r="U227" s="16"/>
      <c r="V227" s="17">
        <v>4</v>
      </c>
      <c r="W227" s="17" t="str">
        <f t="shared" ca="1" si="14"/>
        <v>ERROR</v>
      </c>
      <c r="X227" s="82" t="str">
        <f t="shared" ca="1" si="15"/>
        <v>SIN SEGURO</v>
      </c>
      <c r="Y227" s="83">
        <v>42521</v>
      </c>
    </row>
    <row r="228" spans="1:25" ht="15.75" x14ac:dyDescent="0.25">
      <c r="A228" s="1" t="s">
        <v>8</v>
      </c>
      <c r="B228" s="18"/>
      <c r="C228" s="2" t="s">
        <v>914</v>
      </c>
      <c r="D228" s="3">
        <v>582691</v>
      </c>
      <c r="E228" s="3"/>
      <c r="F228" s="3"/>
      <c r="G228" s="18"/>
      <c r="H228" s="1"/>
      <c r="I228" s="2"/>
      <c r="J228" s="19"/>
      <c r="K228" s="35"/>
      <c r="L228" s="40" t="s">
        <v>915</v>
      </c>
      <c r="M228" s="39"/>
      <c r="N228" s="11">
        <f t="shared" ca="1" si="12"/>
        <v>118.50410958904109</v>
      </c>
      <c r="O228" s="12">
        <v>37326</v>
      </c>
      <c r="P228" s="11">
        <f t="shared" ca="1" si="13"/>
        <v>16.241095890410961</v>
      </c>
      <c r="Q228" s="13"/>
      <c r="R228" s="14">
        <v>2386</v>
      </c>
      <c r="S228" s="15" t="s">
        <v>6</v>
      </c>
      <c r="T228" s="15" t="s">
        <v>15</v>
      </c>
      <c r="U228" s="16"/>
      <c r="V228" s="17">
        <v>4</v>
      </c>
      <c r="W228" s="17" t="str">
        <f t="shared" ca="1" si="14"/>
        <v>ERROR</v>
      </c>
      <c r="X228" s="82" t="str">
        <f t="shared" ca="1" si="15"/>
        <v>SIN SEGURO</v>
      </c>
      <c r="Y228" s="83">
        <v>40268</v>
      </c>
    </row>
    <row r="229" spans="1:25" ht="15.75" x14ac:dyDescent="0.25">
      <c r="A229" s="1" t="s">
        <v>8</v>
      </c>
      <c r="B229" s="18"/>
      <c r="C229" s="2" t="s">
        <v>916</v>
      </c>
      <c r="D229" s="3">
        <v>2565218</v>
      </c>
      <c r="E229" s="3">
        <v>89494646</v>
      </c>
      <c r="F229" s="3"/>
      <c r="G229" s="18"/>
      <c r="H229" s="1"/>
      <c r="I229" s="2" t="s">
        <v>917</v>
      </c>
      <c r="J229" s="19"/>
      <c r="K229" s="35" t="s">
        <v>918</v>
      </c>
      <c r="L229" s="40" t="s">
        <v>919</v>
      </c>
      <c r="M229" s="12">
        <v>28378</v>
      </c>
      <c r="N229" s="11">
        <f t="shared" ca="1" si="12"/>
        <v>40.756164383561647</v>
      </c>
      <c r="O229" s="12">
        <v>37469</v>
      </c>
      <c r="P229" s="11">
        <f t="shared" ca="1" si="13"/>
        <v>15.849315068493151</v>
      </c>
      <c r="Q229" s="13"/>
      <c r="R229" s="14">
        <v>3274</v>
      </c>
      <c r="S229" s="15" t="s">
        <v>6</v>
      </c>
      <c r="T229" s="15" t="s">
        <v>15</v>
      </c>
      <c r="U229" s="16"/>
      <c r="V229" s="17">
        <v>4</v>
      </c>
      <c r="W229" s="17" t="str">
        <f t="shared" ca="1" si="14"/>
        <v>ERROR</v>
      </c>
      <c r="X229" s="82" t="str">
        <f t="shared" ca="1" si="15"/>
        <v>SIN SEGURO</v>
      </c>
      <c r="Y229" s="83">
        <v>41364</v>
      </c>
    </row>
    <row r="230" spans="1:25" ht="15.75" x14ac:dyDescent="0.25">
      <c r="A230" s="1" t="s">
        <v>8</v>
      </c>
      <c r="B230" s="18"/>
      <c r="C230" s="2" t="s">
        <v>920</v>
      </c>
      <c r="D230" s="3">
        <v>2573398</v>
      </c>
      <c r="E230" s="3"/>
      <c r="F230" s="3"/>
      <c r="G230" s="18"/>
      <c r="H230" s="1"/>
      <c r="I230" s="2"/>
      <c r="J230" s="19"/>
      <c r="K230" s="35">
        <v>1100267481</v>
      </c>
      <c r="L230" s="40" t="s">
        <v>921</v>
      </c>
      <c r="M230" s="39"/>
      <c r="N230" s="11">
        <f t="shared" ca="1" si="12"/>
        <v>118.50410958904109</v>
      </c>
      <c r="O230" s="12">
        <v>40189</v>
      </c>
      <c r="P230" s="11">
        <f t="shared" ca="1" si="13"/>
        <v>8.3972602739726021</v>
      </c>
      <c r="Q230" s="13"/>
      <c r="R230" s="14">
        <v>3178</v>
      </c>
      <c r="S230" s="15" t="s">
        <v>6</v>
      </c>
      <c r="T230" s="15"/>
      <c r="U230" s="16"/>
      <c r="V230" s="17">
        <v>4</v>
      </c>
      <c r="W230" s="17" t="str">
        <f t="shared" ca="1" si="14"/>
        <v>ERROR</v>
      </c>
      <c r="X230" s="82" t="str">
        <f t="shared" ca="1" si="15"/>
        <v>SIN SEGURO</v>
      </c>
      <c r="Y230" s="83"/>
    </row>
    <row r="231" spans="1:25" ht="15.75" x14ac:dyDescent="0.25">
      <c r="A231" s="1" t="s">
        <v>8</v>
      </c>
      <c r="B231" s="18"/>
      <c r="C231" s="2" t="s">
        <v>922</v>
      </c>
      <c r="D231" s="3">
        <v>2560413</v>
      </c>
      <c r="E231" s="3" t="s">
        <v>923</v>
      </c>
      <c r="F231" s="3"/>
      <c r="G231" s="18"/>
      <c r="H231" s="1"/>
      <c r="I231" s="2" t="s">
        <v>924</v>
      </c>
      <c r="J231" s="19"/>
      <c r="K231" s="20" t="s">
        <v>925</v>
      </c>
      <c r="L231" s="40" t="s">
        <v>926</v>
      </c>
      <c r="M231" s="12">
        <v>29641</v>
      </c>
      <c r="N231" s="11">
        <f t="shared" ca="1" si="12"/>
        <v>37.295890410958904</v>
      </c>
      <c r="O231" s="12">
        <v>40567</v>
      </c>
      <c r="P231" s="11">
        <f t="shared" ca="1" si="13"/>
        <v>7.3616438356164382</v>
      </c>
      <c r="Q231" s="13"/>
      <c r="R231" s="14">
        <v>3237</v>
      </c>
      <c r="S231" s="15" t="s">
        <v>6</v>
      </c>
      <c r="T231" s="15" t="s">
        <v>7</v>
      </c>
      <c r="U231" s="16"/>
      <c r="V231" s="17">
        <v>4</v>
      </c>
      <c r="W231" s="17" t="str">
        <f t="shared" ca="1" si="14"/>
        <v>ERROR</v>
      </c>
      <c r="X231" s="82" t="str">
        <f t="shared" ca="1" si="15"/>
        <v>SIN SEGURO</v>
      </c>
      <c r="Y231" s="83">
        <v>42094</v>
      </c>
    </row>
    <row r="232" spans="1:25" ht="15.75" x14ac:dyDescent="0.25">
      <c r="A232" s="1" t="s">
        <v>8</v>
      </c>
      <c r="B232" s="18"/>
      <c r="C232" s="2" t="s">
        <v>927</v>
      </c>
      <c r="D232" s="3">
        <v>2589617</v>
      </c>
      <c r="E232" s="4"/>
      <c r="F232" s="4"/>
      <c r="G232" s="18"/>
      <c r="H232" s="32"/>
      <c r="I232" s="2" t="s">
        <v>928</v>
      </c>
      <c r="J232" s="19"/>
      <c r="K232" s="35">
        <v>1102590559</v>
      </c>
      <c r="L232" s="40" t="s">
        <v>929</v>
      </c>
      <c r="M232" s="12">
        <v>38400</v>
      </c>
      <c r="N232" s="11">
        <f t="shared" ca="1" si="12"/>
        <v>13.298630136986301</v>
      </c>
      <c r="O232" s="12">
        <v>38400</v>
      </c>
      <c r="P232" s="11">
        <f t="shared" ca="1" si="13"/>
        <v>13.298630136986301</v>
      </c>
      <c r="Q232" s="13"/>
      <c r="R232" s="14">
        <v>2639</v>
      </c>
      <c r="S232" s="15" t="s">
        <v>107</v>
      </c>
      <c r="T232" s="15" t="s">
        <v>7</v>
      </c>
      <c r="U232" s="16"/>
      <c r="V232" s="17">
        <v>4</v>
      </c>
      <c r="W232" s="17" t="str">
        <f t="shared" ca="1" si="14"/>
        <v>ERROR</v>
      </c>
      <c r="X232" s="82" t="str">
        <f t="shared" ca="1" si="15"/>
        <v>SIN SEGURO</v>
      </c>
      <c r="Y232" s="83">
        <v>42155</v>
      </c>
    </row>
    <row r="233" spans="1:25" ht="15.75" x14ac:dyDescent="0.25">
      <c r="A233" s="1" t="s">
        <v>8</v>
      </c>
      <c r="B233" s="18"/>
      <c r="C233" s="2" t="s">
        <v>930</v>
      </c>
      <c r="D233" s="3">
        <v>572519</v>
      </c>
      <c r="E233" s="3"/>
      <c r="F233" s="3"/>
      <c r="G233" s="18"/>
      <c r="H233" s="1"/>
      <c r="I233" s="2"/>
      <c r="J233" s="19"/>
      <c r="K233" s="35">
        <v>1100185535</v>
      </c>
      <c r="L233" s="40" t="s">
        <v>931</v>
      </c>
      <c r="M233" s="39"/>
      <c r="N233" s="11">
        <f t="shared" ca="1" si="12"/>
        <v>118.50410958904109</v>
      </c>
      <c r="O233" s="12">
        <v>32021</v>
      </c>
      <c r="P233" s="11">
        <f t="shared" ca="1" si="13"/>
        <v>30.775342465753425</v>
      </c>
      <c r="Q233" s="13"/>
      <c r="R233" s="14">
        <v>1275</v>
      </c>
      <c r="S233" s="15" t="s">
        <v>6</v>
      </c>
      <c r="T233" s="15"/>
      <c r="U233" s="16"/>
      <c r="V233" s="17">
        <v>4</v>
      </c>
      <c r="W233" s="17" t="str">
        <f t="shared" ca="1" si="14"/>
        <v>ERROR</v>
      </c>
      <c r="X233" s="82" t="str">
        <f t="shared" ca="1" si="15"/>
        <v>SIN SEGURO</v>
      </c>
      <c r="Y233" s="83"/>
    </row>
    <row r="234" spans="1:25" ht="15.75" x14ac:dyDescent="0.25">
      <c r="A234" s="1" t="s">
        <v>8</v>
      </c>
      <c r="B234" s="18"/>
      <c r="C234" s="2" t="s">
        <v>932</v>
      </c>
      <c r="D234" s="3">
        <v>99948713</v>
      </c>
      <c r="E234" s="3"/>
      <c r="F234" s="3"/>
      <c r="G234" s="18"/>
      <c r="H234" s="1"/>
      <c r="I234" s="2"/>
      <c r="J234" s="19"/>
      <c r="K234" s="35"/>
      <c r="L234" s="40" t="s">
        <v>933</v>
      </c>
      <c r="M234" s="39"/>
      <c r="N234" s="11">
        <f t="shared" ca="1" si="12"/>
        <v>118.50410958904109</v>
      </c>
      <c r="O234" s="12">
        <v>37357</v>
      </c>
      <c r="P234" s="11">
        <f t="shared" ca="1" si="13"/>
        <v>16.156164383561645</v>
      </c>
      <c r="Q234" s="13"/>
      <c r="R234" s="14">
        <v>2384</v>
      </c>
      <c r="S234" s="15" t="s">
        <v>6</v>
      </c>
      <c r="T234" s="15" t="s">
        <v>15</v>
      </c>
      <c r="U234" s="16"/>
      <c r="V234" s="17">
        <v>4</v>
      </c>
      <c r="W234" s="17" t="str">
        <f t="shared" ca="1" si="14"/>
        <v>ERROR</v>
      </c>
      <c r="X234" s="82" t="str">
        <f t="shared" ca="1" si="15"/>
        <v>SIN SEGURO</v>
      </c>
      <c r="Y234" s="83">
        <v>40329</v>
      </c>
    </row>
    <row r="235" spans="1:25" ht="15.75" x14ac:dyDescent="0.25">
      <c r="A235" s="1" t="s">
        <v>8</v>
      </c>
      <c r="B235" s="18"/>
      <c r="C235" s="2" t="s">
        <v>934</v>
      </c>
      <c r="D235" s="3">
        <v>2561507</v>
      </c>
      <c r="E235" s="3"/>
      <c r="F235" s="3"/>
      <c r="G235" s="18"/>
      <c r="H235" s="1"/>
      <c r="I235" s="2" t="s">
        <v>935</v>
      </c>
      <c r="J235" s="19"/>
      <c r="K235" s="35">
        <v>1102281605</v>
      </c>
      <c r="L235" s="40" t="s">
        <v>936</v>
      </c>
      <c r="M235" s="39"/>
      <c r="N235" s="11">
        <f t="shared" ca="1" si="12"/>
        <v>118.50410958904109</v>
      </c>
      <c r="O235" s="12">
        <v>40142</v>
      </c>
      <c r="P235" s="11">
        <f t="shared" ca="1" si="13"/>
        <v>8.5260273972602736</v>
      </c>
      <c r="Q235" s="13"/>
      <c r="R235" s="14">
        <v>3151</v>
      </c>
      <c r="S235" s="15" t="s">
        <v>6</v>
      </c>
      <c r="T235" s="15" t="s">
        <v>15</v>
      </c>
      <c r="U235" s="16"/>
      <c r="V235" s="17">
        <v>4</v>
      </c>
      <c r="W235" s="17" t="str">
        <f t="shared" ca="1" si="14"/>
        <v>ERROR</v>
      </c>
      <c r="X235" s="82" t="str">
        <f t="shared" ca="1" si="15"/>
        <v>SIN SEGURO</v>
      </c>
      <c r="Y235" s="83">
        <v>40237</v>
      </c>
    </row>
    <row r="236" spans="1:25" ht="15.75" x14ac:dyDescent="0.25">
      <c r="A236" s="1" t="s">
        <v>8</v>
      </c>
      <c r="B236" s="22"/>
      <c r="C236" s="2" t="s">
        <v>937</v>
      </c>
      <c r="D236" s="3">
        <v>2546982</v>
      </c>
      <c r="E236" s="4" t="s">
        <v>938</v>
      </c>
      <c r="F236" s="4"/>
      <c r="G236" s="22" t="s">
        <v>939</v>
      </c>
      <c r="H236" s="5" t="s">
        <v>19</v>
      </c>
      <c r="I236" s="2" t="s">
        <v>940</v>
      </c>
      <c r="J236" s="19"/>
      <c r="K236" s="20" t="s">
        <v>941</v>
      </c>
      <c r="L236" s="40" t="s">
        <v>942</v>
      </c>
      <c r="M236" s="12">
        <v>22767</v>
      </c>
      <c r="N236" s="11">
        <f t="shared" ca="1" si="12"/>
        <v>56.128767123287673</v>
      </c>
      <c r="O236" s="12">
        <v>41040</v>
      </c>
      <c r="P236" s="11">
        <f t="shared" ca="1" si="13"/>
        <v>6.065753424657534</v>
      </c>
      <c r="Q236" s="13"/>
      <c r="R236" s="14">
        <v>3271</v>
      </c>
      <c r="S236" s="15" t="s">
        <v>6</v>
      </c>
      <c r="T236" s="15" t="s">
        <v>7</v>
      </c>
      <c r="U236" s="16"/>
      <c r="V236" s="17">
        <v>4</v>
      </c>
      <c r="W236" s="17" t="str">
        <f t="shared" ca="1" si="14"/>
        <v>ERROR</v>
      </c>
      <c r="X236" s="82" t="str">
        <f t="shared" ca="1" si="15"/>
        <v>SIN SEGURO</v>
      </c>
      <c r="Y236" s="83">
        <v>42277</v>
      </c>
    </row>
    <row r="237" spans="1:25" ht="15.75" x14ac:dyDescent="0.25">
      <c r="A237" s="1" t="s">
        <v>8</v>
      </c>
      <c r="B237" s="18"/>
      <c r="C237" s="2" t="s">
        <v>943</v>
      </c>
      <c r="D237" s="3">
        <v>2563958</v>
      </c>
      <c r="E237" s="3" t="s">
        <v>944</v>
      </c>
      <c r="F237" s="3"/>
      <c r="G237" s="18"/>
      <c r="H237" s="1"/>
      <c r="I237" s="2" t="s">
        <v>945</v>
      </c>
      <c r="J237" s="19"/>
      <c r="K237" s="20" t="s">
        <v>946</v>
      </c>
      <c r="L237" s="40" t="s">
        <v>947</v>
      </c>
      <c r="M237" s="12">
        <v>29213</v>
      </c>
      <c r="N237" s="11">
        <f t="shared" ca="1" si="12"/>
        <v>38.468493150684928</v>
      </c>
      <c r="O237" s="12">
        <v>39423</v>
      </c>
      <c r="P237" s="11">
        <f t="shared" ca="1" si="13"/>
        <v>10.495890410958904</v>
      </c>
      <c r="Q237" s="41"/>
      <c r="R237" s="14">
        <v>2933</v>
      </c>
      <c r="S237" s="15" t="s">
        <v>6</v>
      </c>
      <c r="T237" s="15" t="s">
        <v>7</v>
      </c>
      <c r="U237" s="16"/>
      <c r="V237" s="17">
        <v>4</v>
      </c>
      <c r="W237" s="17" t="str">
        <f t="shared" ca="1" si="14"/>
        <v>ERROR</v>
      </c>
      <c r="X237" s="82" t="str">
        <f t="shared" ca="1" si="15"/>
        <v>SIN SEGURO</v>
      </c>
      <c r="Y237" s="83">
        <v>41912</v>
      </c>
    </row>
    <row r="238" spans="1:25" ht="15.75" x14ac:dyDescent="0.25">
      <c r="A238" s="1" t="s">
        <v>8</v>
      </c>
      <c r="B238" s="2"/>
      <c r="C238" s="2" t="s">
        <v>948</v>
      </c>
      <c r="D238" s="3">
        <v>2584791</v>
      </c>
      <c r="E238" s="4" t="s">
        <v>949</v>
      </c>
      <c r="F238" s="4"/>
      <c r="G238" s="2" t="s">
        <v>950</v>
      </c>
      <c r="H238" s="23" t="s">
        <v>70</v>
      </c>
      <c r="I238" s="2" t="s">
        <v>951</v>
      </c>
      <c r="J238" s="19" t="s">
        <v>87</v>
      </c>
      <c r="K238" s="20" t="s">
        <v>952</v>
      </c>
      <c r="L238" s="40" t="s">
        <v>953</v>
      </c>
      <c r="M238" s="12">
        <v>27924</v>
      </c>
      <c r="N238" s="11">
        <f t="shared" ca="1" si="12"/>
        <v>42</v>
      </c>
      <c r="O238" s="12">
        <v>40192</v>
      </c>
      <c r="P238" s="11">
        <f t="shared" ca="1" si="13"/>
        <v>8.3890410958904109</v>
      </c>
      <c r="Q238" s="13"/>
      <c r="R238" s="14">
        <v>3193</v>
      </c>
      <c r="S238" s="15" t="s">
        <v>6</v>
      </c>
      <c r="T238" s="15" t="s">
        <v>7</v>
      </c>
      <c r="U238" s="16"/>
      <c r="V238" s="17">
        <v>2</v>
      </c>
      <c r="W238" s="17" t="str">
        <f t="shared" ca="1" si="14"/>
        <v>ERROR</v>
      </c>
      <c r="X238" s="82" t="str">
        <f t="shared" ca="1" si="15"/>
        <v>SIN SEGURO</v>
      </c>
      <c r="Y238" s="83">
        <v>42643</v>
      </c>
    </row>
    <row r="239" spans="1:25" ht="15.75" x14ac:dyDescent="0.25">
      <c r="A239" s="1" t="s">
        <v>8</v>
      </c>
      <c r="B239" s="18"/>
      <c r="C239" s="2" t="s">
        <v>954</v>
      </c>
      <c r="D239" s="3">
        <v>2570412</v>
      </c>
      <c r="E239" s="3"/>
      <c r="F239" s="3"/>
      <c r="G239" s="18"/>
      <c r="H239" s="1"/>
      <c r="I239" s="2"/>
      <c r="J239" s="19"/>
      <c r="K239" s="35">
        <v>1102366794</v>
      </c>
      <c r="L239" s="40" t="s">
        <v>955</v>
      </c>
      <c r="M239" s="12">
        <v>23537</v>
      </c>
      <c r="N239" s="11">
        <f t="shared" ca="1" si="12"/>
        <v>54.019178082191779</v>
      </c>
      <c r="O239" s="12">
        <v>38810</v>
      </c>
      <c r="P239" s="11">
        <f t="shared" ca="1" si="13"/>
        <v>12.175342465753424</v>
      </c>
      <c r="Q239" s="13"/>
      <c r="R239" s="14">
        <v>2716</v>
      </c>
      <c r="S239" s="15" t="s">
        <v>6</v>
      </c>
      <c r="T239" s="15"/>
      <c r="U239" s="16"/>
      <c r="V239" s="17">
        <v>4</v>
      </c>
      <c r="W239" s="17" t="str">
        <f t="shared" ca="1" si="14"/>
        <v>ERROR</v>
      </c>
      <c r="X239" s="82" t="str">
        <f t="shared" ca="1" si="15"/>
        <v>SIN SEGURO</v>
      </c>
      <c r="Y239" s="83"/>
    </row>
    <row r="240" spans="1:25" ht="15.75" x14ac:dyDescent="0.25">
      <c r="A240" s="1" t="s">
        <v>8</v>
      </c>
      <c r="B240" s="18"/>
      <c r="C240" s="2" t="s">
        <v>956</v>
      </c>
      <c r="D240" s="3">
        <v>585611</v>
      </c>
      <c r="E240" s="3"/>
      <c r="F240" s="3"/>
      <c r="G240" s="18"/>
      <c r="H240" s="1"/>
      <c r="I240" s="2"/>
      <c r="J240" s="19"/>
      <c r="K240" s="35">
        <v>1102943154</v>
      </c>
      <c r="L240" s="40" t="s">
        <v>957</v>
      </c>
      <c r="M240" s="39"/>
      <c r="N240" s="11">
        <f t="shared" ca="1" si="12"/>
        <v>118.50410958904109</v>
      </c>
      <c r="O240" s="12">
        <v>36087</v>
      </c>
      <c r="P240" s="11">
        <f t="shared" ca="1" si="13"/>
        <v>19.635616438356163</v>
      </c>
      <c r="Q240" s="13"/>
      <c r="R240" s="14">
        <v>2015</v>
      </c>
      <c r="S240" s="15" t="s">
        <v>6</v>
      </c>
      <c r="T240" s="15" t="s">
        <v>15</v>
      </c>
      <c r="U240" s="16"/>
      <c r="V240" s="17">
        <v>4</v>
      </c>
      <c r="W240" s="17" t="str">
        <f t="shared" ca="1" si="14"/>
        <v>ERROR</v>
      </c>
      <c r="X240" s="82" t="str">
        <f t="shared" ca="1" si="15"/>
        <v>SIN SEGURO</v>
      </c>
      <c r="Y240" s="83">
        <v>40512</v>
      </c>
    </row>
    <row r="241" spans="1:25" ht="15.75" x14ac:dyDescent="0.25">
      <c r="A241" s="1" t="s">
        <v>8</v>
      </c>
      <c r="B241" s="18"/>
      <c r="C241" s="2" t="s">
        <v>958</v>
      </c>
      <c r="D241" s="3"/>
      <c r="E241" s="3" t="s">
        <v>959</v>
      </c>
      <c r="F241" s="3"/>
      <c r="G241" s="18"/>
      <c r="H241" s="1"/>
      <c r="I241" s="2" t="s">
        <v>960</v>
      </c>
      <c r="J241" s="19"/>
      <c r="K241" s="20" t="s">
        <v>961</v>
      </c>
      <c r="L241" s="40" t="s">
        <v>962</v>
      </c>
      <c r="M241" s="12">
        <v>20302</v>
      </c>
      <c r="N241" s="11">
        <f t="shared" ca="1" si="12"/>
        <v>62.88219178082192</v>
      </c>
      <c r="O241" s="12">
        <v>41011</v>
      </c>
      <c r="P241" s="11">
        <f t="shared" ca="1" si="13"/>
        <v>6.1452054794520548</v>
      </c>
      <c r="Q241" s="13"/>
      <c r="R241" s="14">
        <v>3269</v>
      </c>
      <c r="S241" s="15" t="s">
        <v>6</v>
      </c>
      <c r="T241" s="15" t="s">
        <v>7</v>
      </c>
      <c r="U241" s="16"/>
      <c r="V241" s="17">
        <v>4</v>
      </c>
      <c r="W241" s="17" t="str">
        <f t="shared" ca="1" si="14"/>
        <v>ERROR</v>
      </c>
      <c r="X241" s="82" t="str">
        <f t="shared" ca="1" si="15"/>
        <v>SIN SEGURO</v>
      </c>
      <c r="Y241" s="83">
        <v>42094</v>
      </c>
    </row>
    <row r="242" spans="1:25" ht="15.75" x14ac:dyDescent="0.25">
      <c r="A242" s="1" t="s">
        <v>8</v>
      </c>
      <c r="B242" s="18"/>
      <c r="C242" s="2" t="s">
        <v>963</v>
      </c>
      <c r="D242" s="3">
        <v>2583547</v>
      </c>
      <c r="E242" s="3" t="s">
        <v>964</v>
      </c>
      <c r="F242" s="3"/>
      <c r="G242" s="18"/>
      <c r="H242" s="1"/>
      <c r="I242" s="2" t="s">
        <v>965</v>
      </c>
      <c r="J242" s="19"/>
      <c r="K242" s="35">
        <v>1102776786</v>
      </c>
      <c r="L242" s="40" t="s">
        <v>966</v>
      </c>
      <c r="M242" s="12">
        <v>26014</v>
      </c>
      <c r="N242" s="11">
        <f t="shared" ca="1" si="12"/>
        <v>47.232876712328768</v>
      </c>
      <c r="O242" s="12">
        <v>37218</v>
      </c>
      <c r="P242" s="11">
        <f t="shared" ca="1" si="13"/>
        <v>16.536986301369861</v>
      </c>
      <c r="Q242" s="13"/>
      <c r="R242" s="14">
        <v>2304</v>
      </c>
      <c r="S242" s="15" t="s">
        <v>6</v>
      </c>
      <c r="T242" s="15"/>
      <c r="U242" s="16"/>
      <c r="V242" s="17">
        <v>4</v>
      </c>
      <c r="W242" s="17" t="str">
        <f t="shared" ca="1" si="14"/>
        <v>ERROR</v>
      </c>
      <c r="X242" s="82" t="str">
        <f t="shared" ca="1" si="15"/>
        <v>SIN SEGURO</v>
      </c>
      <c r="Y242" s="83"/>
    </row>
    <row r="243" spans="1:25" ht="15.75" x14ac:dyDescent="0.25">
      <c r="A243" s="1" t="s">
        <v>8</v>
      </c>
      <c r="B243" s="18"/>
      <c r="C243" s="2" t="s">
        <v>967</v>
      </c>
      <c r="D243" s="3">
        <v>2575380</v>
      </c>
      <c r="E243" s="3" t="s">
        <v>968</v>
      </c>
      <c r="F243" s="3"/>
      <c r="G243" s="18"/>
      <c r="H243" s="1"/>
      <c r="I243" s="2" t="s">
        <v>969</v>
      </c>
      <c r="J243" s="19"/>
      <c r="K243" s="20" t="s">
        <v>970</v>
      </c>
      <c r="L243" s="40" t="s">
        <v>971</v>
      </c>
      <c r="M243" s="12">
        <v>25345</v>
      </c>
      <c r="N243" s="11">
        <f t="shared" ca="1" si="12"/>
        <v>49.065753424657537</v>
      </c>
      <c r="O243" s="12">
        <v>37218</v>
      </c>
      <c r="P243" s="11">
        <f t="shared" ca="1" si="13"/>
        <v>16.536986301369861</v>
      </c>
      <c r="Q243" s="41"/>
      <c r="R243" s="14">
        <v>2303</v>
      </c>
      <c r="S243" s="15" t="s">
        <v>6</v>
      </c>
      <c r="T243" s="15" t="s">
        <v>7</v>
      </c>
      <c r="U243" s="16"/>
      <c r="V243" s="17">
        <v>4</v>
      </c>
      <c r="W243" s="17" t="str">
        <f t="shared" ca="1" si="14"/>
        <v>ERROR</v>
      </c>
      <c r="X243" s="82" t="str">
        <f t="shared" ca="1" si="15"/>
        <v>SIN SEGURO</v>
      </c>
      <c r="Y243" s="83">
        <v>41973</v>
      </c>
    </row>
    <row r="244" spans="1:25" ht="15.75" x14ac:dyDescent="0.25">
      <c r="A244" s="1" t="s">
        <v>8</v>
      </c>
      <c r="B244" s="18"/>
      <c r="C244" s="2" t="s">
        <v>972</v>
      </c>
      <c r="D244" s="3"/>
      <c r="E244" s="3" t="s">
        <v>973</v>
      </c>
      <c r="F244" s="3"/>
      <c r="G244" s="18"/>
      <c r="H244" s="1"/>
      <c r="I244" s="2" t="s">
        <v>50</v>
      </c>
      <c r="J244" s="19"/>
      <c r="K244" s="20" t="s">
        <v>974</v>
      </c>
      <c r="L244" s="40" t="s">
        <v>975</v>
      </c>
      <c r="M244" s="12">
        <v>25744</v>
      </c>
      <c r="N244" s="11">
        <f t="shared" ca="1" si="12"/>
        <v>47.972602739726028</v>
      </c>
      <c r="O244" s="12">
        <v>38084</v>
      </c>
      <c r="P244" s="11">
        <f t="shared" ca="1" si="13"/>
        <v>14.164383561643836</v>
      </c>
      <c r="Q244" s="13"/>
      <c r="R244" s="14">
        <v>2544</v>
      </c>
      <c r="S244" s="15" t="s">
        <v>6</v>
      </c>
      <c r="T244" s="15" t="s">
        <v>7</v>
      </c>
      <c r="U244" s="16"/>
      <c r="V244" s="17">
        <v>4</v>
      </c>
      <c r="W244" s="17" t="str">
        <f t="shared" ca="1" si="14"/>
        <v>ERROR</v>
      </c>
      <c r="X244" s="82" t="str">
        <f t="shared" ca="1" si="15"/>
        <v>SIN SEGURO</v>
      </c>
      <c r="Y244" s="83">
        <v>42094</v>
      </c>
    </row>
    <row r="245" spans="1:25" ht="15.75" x14ac:dyDescent="0.25">
      <c r="A245" s="1" t="s">
        <v>8</v>
      </c>
      <c r="B245" s="18"/>
      <c r="C245" s="2" t="s">
        <v>976</v>
      </c>
      <c r="D245" s="3">
        <v>2560424</v>
      </c>
      <c r="E245" s="3"/>
      <c r="F245" s="3"/>
      <c r="G245" s="18"/>
      <c r="H245" s="1"/>
      <c r="I245" s="2"/>
      <c r="J245" s="19"/>
      <c r="K245" s="35"/>
      <c r="L245" s="40" t="s">
        <v>977</v>
      </c>
      <c r="M245" s="39"/>
      <c r="N245" s="11">
        <f t="shared" ca="1" si="12"/>
        <v>118.50410958904109</v>
      </c>
      <c r="O245" s="12">
        <v>39310</v>
      </c>
      <c r="P245" s="11">
        <f t="shared" ca="1" si="13"/>
        <v>10.805479452054794</v>
      </c>
      <c r="Q245" s="13"/>
      <c r="R245" s="14">
        <v>2901</v>
      </c>
      <c r="S245" s="15" t="s">
        <v>6</v>
      </c>
      <c r="T245" s="15"/>
      <c r="U245" s="16"/>
      <c r="V245" s="17">
        <v>4</v>
      </c>
      <c r="W245" s="17" t="str">
        <f t="shared" ca="1" si="14"/>
        <v>ERROR</v>
      </c>
      <c r="X245" s="82" t="str">
        <f t="shared" ca="1" si="15"/>
        <v>SIN SEGURO</v>
      </c>
      <c r="Y245" s="83"/>
    </row>
    <row r="246" spans="1:25" ht="15.75" x14ac:dyDescent="0.25">
      <c r="A246" s="1" t="s">
        <v>8</v>
      </c>
      <c r="B246" s="2"/>
      <c r="C246" s="2" t="s">
        <v>978</v>
      </c>
      <c r="D246" s="3">
        <v>2562995</v>
      </c>
      <c r="E246" s="4" t="s">
        <v>979</v>
      </c>
      <c r="F246" s="4"/>
      <c r="G246" s="2" t="s">
        <v>980</v>
      </c>
      <c r="H246" s="5" t="s">
        <v>19</v>
      </c>
      <c r="I246" s="2" t="s">
        <v>981</v>
      </c>
      <c r="J246" s="19"/>
      <c r="K246" s="20">
        <v>1104545577</v>
      </c>
      <c r="L246" s="40" t="s">
        <v>982</v>
      </c>
      <c r="M246" s="12">
        <v>31202</v>
      </c>
      <c r="N246" s="11">
        <f t="shared" ca="1" si="12"/>
        <v>33.019178082191779</v>
      </c>
      <c r="O246" s="12">
        <v>41711</v>
      </c>
      <c r="P246" s="11">
        <f t="shared" ca="1" si="13"/>
        <v>4.2273972602739729</v>
      </c>
      <c r="Q246" s="13"/>
      <c r="R246" s="14">
        <v>3334</v>
      </c>
      <c r="S246" s="15" t="s">
        <v>6</v>
      </c>
      <c r="T246" s="15" t="s">
        <v>15</v>
      </c>
      <c r="U246" s="16"/>
      <c r="V246" s="17">
        <v>4</v>
      </c>
      <c r="W246" s="17" t="str">
        <f t="shared" ca="1" si="14"/>
        <v>ERROR</v>
      </c>
      <c r="X246" s="82" t="str">
        <f t="shared" ca="1" si="15"/>
        <v>SIN SEGURO</v>
      </c>
      <c r="Y246" s="83">
        <v>42460</v>
      </c>
    </row>
    <row r="247" spans="1:25" ht="15.75" x14ac:dyDescent="0.25">
      <c r="A247" s="1" t="s">
        <v>8</v>
      </c>
      <c r="B247" s="18"/>
      <c r="C247" s="2" t="s">
        <v>983</v>
      </c>
      <c r="D247" s="3">
        <v>2580205</v>
      </c>
      <c r="E247" s="3"/>
      <c r="F247" s="3"/>
      <c r="G247" s="18"/>
      <c r="H247" s="1"/>
      <c r="I247" s="2" t="s">
        <v>984</v>
      </c>
      <c r="J247" s="19"/>
      <c r="K247" s="35">
        <v>1102071105</v>
      </c>
      <c r="L247" s="40" t="s">
        <v>985</v>
      </c>
      <c r="M247" s="12">
        <v>22897</v>
      </c>
      <c r="N247" s="11">
        <f t="shared" ca="1" si="12"/>
        <v>55.772602739726025</v>
      </c>
      <c r="O247" s="12">
        <v>40136</v>
      </c>
      <c r="P247" s="11">
        <f t="shared" ca="1" si="13"/>
        <v>8.5424657534246577</v>
      </c>
      <c r="Q247" s="13"/>
      <c r="R247" s="14">
        <v>3148</v>
      </c>
      <c r="S247" s="15" t="s">
        <v>6</v>
      </c>
      <c r="T247" s="15" t="s">
        <v>15</v>
      </c>
      <c r="U247" s="16"/>
      <c r="V247" s="17">
        <v>4</v>
      </c>
      <c r="W247" s="17" t="str">
        <f t="shared" ca="1" si="14"/>
        <v>ERROR</v>
      </c>
      <c r="X247" s="82" t="str">
        <f t="shared" ca="1" si="15"/>
        <v>SIN SEGURO</v>
      </c>
      <c r="Y247" s="83">
        <v>41364</v>
      </c>
    </row>
    <row r="248" spans="1:25" ht="15.75" x14ac:dyDescent="0.25">
      <c r="A248" s="1" t="s">
        <v>8</v>
      </c>
      <c r="B248" s="18"/>
      <c r="C248" s="2" t="s">
        <v>986</v>
      </c>
      <c r="D248" s="3">
        <v>561844</v>
      </c>
      <c r="E248" s="3"/>
      <c r="F248" s="3"/>
      <c r="G248" s="18"/>
      <c r="H248" s="1"/>
      <c r="I248" s="2"/>
      <c r="J248" s="19"/>
      <c r="K248" s="35">
        <v>1102363296</v>
      </c>
      <c r="L248" s="40" t="s">
        <v>987</v>
      </c>
      <c r="M248" s="12">
        <v>23437</v>
      </c>
      <c r="N248" s="11">
        <f t="shared" ca="1" si="12"/>
        <v>54.293150684931504</v>
      </c>
      <c r="O248" s="12">
        <v>40646</v>
      </c>
      <c r="P248" s="11">
        <f t="shared" ca="1" si="13"/>
        <v>7.1452054794520548</v>
      </c>
      <c r="Q248" s="13"/>
      <c r="R248" s="14">
        <v>3243</v>
      </c>
      <c r="S248" s="15" t="s">
        <v>6</v>
      </c>
      <c r="T248" s="15"/>
      <c r="U248" s="16"/>
      <c r="V248" s="17">
        <v>4</v>
      </c>
      <c r="W248" s="17" t="str">
        <f t="shared" ca="1" si="14"/>
        <v>ERROR</v>
      </c>
      <c r="X248" s="82" t="str">
        <f t="shared" ca="1" si="15"/>
        <v>SIN SEGURO</v>
      </c>
      <c r="Y248" s="83"/>
    </row>
    <row r="249" spans="1:25" ht="15.75" x14ac:dyDescent="0.25">
      <c r="A249" s="1" t="s">
        <v>8</v>
      </c>
      <c r="B249" s="2"/>
      <c r="C249" s="2" t="s">
        <v>988</v>
      </c>
      <c r="D249" s="3">
        <v>2575035</v>
      </c>
      <c r="E249" s="4" t="s">
        <v>989</v>
      </c>
      <c r="F249" s="4"/>
      <c r="G249" s="2" t="s">
        <v>990</v>
      </c>
      <c r="H249" s="30" t="s">
        <v>991</v>
      </c>
      <c r="I249" s="2" t="s">
        <v>992</v>
      </c>
      <c r="J249" s="19"/>
      <c r="K249" s="20">
        <v>1400429682</v>
      </c>
      <c r="L249" s="40" t="s">
        <v>993</v>
      </c>
      <c r="M249" s="12">
        <v>29037</v>
      </c>
      <c r="N249" s="11">
        <f t="shared" ca="1" si="12"/>
        <v>38.950684931506849</v>
      </c>
      <c r="O249" s="12">
        <v>41703</v>
      </c>
      <c r="P249" s="11">
        <f t="shared" ca="1" si="13"/>
        <v>4.2493150684931509</v>
      </c>
      <c r="Q249" s="13"/>
      <c r="R249" s="14">
        <v>3331</v>
      </c>
      <c r="S249" s="15" t="s">
        <v>6</v>
      </c>
      <c r="T249" s="15" t="s">
        <v>15</v>
      </c>
      <c r="U249" s="16"/>
      <c r="V249" s="17">
        <v>4</v>
      </c>
      <c r="W249" s="17" t="str">
        <f t="shared" ca="1" si="14"/>
        <v>ERROR</v>
      </c>
      <c r="X249" s="82" t="str">
        <f t="shared" ca="1" si="15"/>
        <v>SIN SEGURO</v>
      </c>
      <c r="Y249" s="83">
        <v>42521</v>
      </c>
    </row>
    <row r="250" spans="1:25" ht="15.75" x14ac:dyDescent="0.25">
      <c r="A250" s="1" t="s">
        <v>8</v>
      </c>
      <c r="B250" s="18"/>
      <c r="C250" s="2" t="s">
        <v>994</v>
      </c>
      <c r="D250" s="3">
        <v>2673389</v>
      </c>
      <c r="E250" s="3" t="s">
        <v>995</v>
      </c>
      <c r="F250" s="3"/>
      <c r="G250" s="18"/>
      <c r="H250" s="1"/>
      <c r="I250" s="2"/>
      <c r="J250" s="19"/>
      <c r="K250" s="35">
        <v>1102006648</v>
      </c>
      <c r="L250" s="40" t="s">
        <v>996</v>
      </c>
      <c r="M250" s="12">
        <v>22555</v>
      </c>
      <c r="N250" s="11">
        <f t="shared" ca="1" si="12"/>
        <v>56.709589041095889</v>
      </c>
      <c r="O250" s="12">
        <v>40400</v>
      </c>
      <c r="P250" s="11">
        <f t="shared" ca="1" si="13"/>
        <v>7.8191780821917805</v>
      </c>
      <c r="Q250" s="13"/>
      <c r="R250" s="14">
        <v>3227</v>
      </c>
      <c r="S250" s="15" t="s">
        <v>6</v>
      </c>
      <c r="T250" s="15" t="s">
        <v>15</v>
      </c>
      <c r="U250" s="16"/>
      <c r="V250" s="17">
        <v>4</v>
      </c>
      <c r="W250" s="17" t="str">
        <f t="shared" ca="1" si="14"/>
        <v>ERROR</v>
      </c>
      <c r="X250" s="82" t="str">
        <f t="shared" ca="1" si="15"/>
        <v>SIN SEGURO</v>
      </c>
      <c r="Y250" s="83">
        <v>41305</v>
      </c>
    </row>
    <row r="251" spans="1:25" ht="15.75" x14ac:dyDescent="0.25">
      <c r="A251" s="1" t="s">
        <v>8</v>
      </c>
      <c r="B251" s="2"/>
      <c r="C251" s="2" t="s">
        <v>997</v>
      </c>
      <c r="D251" s="3">
        <v>2587345</v>
      </c>
      <c r="E251" s="4" t="s">
        <v>998</v>
      </c>
      <c r="F251" s="4"/>
      <c r="G251" s="2" t="s">
        <v>381</v>
      </c>
      <c r="H251" s="5" t="s">
        <v>19</v>
      </c>
      <c r="I251" s="2" t="s">
        <v>50</v>
      </c>
      <c r="J251" s="19" t="s">
        <v>432</v>
      </c>
      <c r="K251" s="20" t="s">
        <v>999</v>
      </c>
      <c r="L251" s="40" t="s">
        <v>1000</v>
      </c>
      <c r="M251" s="12">
        <v>18796</v>
      </c>
      <c r="N251" s="11">
        <f t="shared" ca="1" si="12"/>
        <v>67.008219178082186</v>
      </c>
      <c r="O251" s="12">
        <v>33147</v>
      </c>
      <c r="P251" s="11">
        <f t="shared" ca="1" si="13"/>
        <v>27.69041095890411</v>
      </c>
      <c r="Q251" s="13"/>
      <c r="R251" s="14">
        <v>1461</v>
      </c>
      <c r="S251" s="15" t="s">
        <v>6</v>
      </c>
      <c r="T251" s="15" t="s">
        <v>7</v>
      </c>
      <c r="U251" s="16"/>
      <c r="V251" s="17">
        <v>2</v>
      </c>
      <c r="W251" s="17" t="str">
        <f t="shared" ca="1" si="14"/>
        <v>ERROR</v>
      </c>
      <c r="X251" s="82" t="str">
        <f t="shared" ca="1" si="15"/>
        <v>SIN SEGURO</v>
      </c>
      <c r="Y251" s="83">
        <v>42766</v>
      </c>
    </row>
    <row r="252" spans="1:25" ht="15.75" x14ac:dyDescent="0.25">
      <c r="A252" s="1" t="s">
        <v>8</v>
      </c>
      <c r="B252" s="18"/>
      <c r="C252" s="2" t="s">
        <v>1001</v>
      </c>
      <c r="D252" s="3">
        <v>2560977</v>
      </c>
      <c r="E252" s="3"/>
      <c r="F252" s="3"/>
      <c r="G252" s="18"/>
      <c r="H252" s="1"/>
      <c r="I252" s="2"/>
      <c r="J252" s="19"/>
      <c r="K252" s="35"/>
      <c r="L252" s="40" t="s">
        <v>1002</v>
      </c>
      <c r="M252" s="39"/>
      <c r="N252" s="11">
        <f t="shared" ca="1" si="12"/>
        <v>118.50410958904109</v>
      </c>
      <c r="O252" s="12">
        <v>39730</v>
      </c>
      <c r="P252" s="11">
        <f t="shared" ca="1" si="13"/>
        <v>9.6547945205479451</v>
      </c>
      <c r="Q252" s="13"/>
      <c r="R252" s="14">
        <v>3060</v>
      </c>
      <c r="S252" s="15" t="s">
        <v>6</v>
      </c>
      <c r="T252" s="15" t="s">
        <v>15</v>
      </c>
      <c r="U252" s="16"/>
      <c r="V252" s="17">
        <v>4</v>
      </c>
      <c r="W252" s="17" t="str">
        <f t="shared" ca="1" si="14"/>
        <v>ERROR</v>
      </c>
      <c r="X252" s="82" t="str">
        <f t="shared" ca="1" si="15"/>
        <v>SIN SEGURO</v>
      </c>
      <c r="Y252" s="83">
        <v>40512</v>
      </c>
    </row>
    <row r="253" spans="1:25" ht="15.75" x14ac:dyDescent="0.25">
      <c r="A253" s="1" t="s">
        <v>8</v>
      </c>
      <c r="B253" s="18"/>
      <c r="C253" s="2" t="s">
        <v>1003</v>
      </c>
      <c r="D253" s="3" t="s">
        <v>1004</v>
      </c>
      <c r="E253" s="3"/>
      <c r="F253" s="3"/>
      <c r="G253" s="18"/>
      <c r="H253" s="1"/>
      <c r="I253" s="2"/>
      <c r="J253" s="19"/>
      <c r="K253" s="35">
        <v>1101393658</v>
      </c>
      <c r="L253" s="40" t="s">
        <v>1005</v>
      </c>
      <c r="M253" s="12">
        <v>19766</v>
      </c>
      <c r="N253" s="11">
        <f t="shared" ca="1" si="12"/>
        <v>64.350684931506848</v>
      </c>
      <c r="O253" s="12">
        <v>36238</v>
      </c>
      <c r="P253" s="11">
        <f t="shared" ca="1" si="13"/>
        <v>19.221917808219178</v>
      </c>
      <c r="Q253" s="41"/>
      <c r="R253" s="14">
        <v>2046</v>
      </c>
      <c r="S253" s="15" t="s">
        <v>6</v>
      </c>
      <c r="T253" s="15" t="s">
        <v>7</v>
      </c>
      <c r="U253" s="16"/>
      <c r="V253" s="17">
        <v>4</v>
      </c>
      <c r="W253" s="17" t="str">
        <f t="shared" ca="1" si="14"/>
        <v>ERROR</v>
      </c>
      <c r="X253" s="82" t="str">
        <f t="shared" ca="1" si="15"/>
        <v>SIN SEGURO</v>
      </c>
      <c r="Y253" s="83">
        <v>41912</v>
      </c>
    </row>
    <row r="254" spans="1:25" ht="15.75" x14ac:dyDescent="0.25">
      <c r="A254" s="1" t="s">
        <v>8</v>
      </c>
      <c r="B254" s="18"/>
      <c r="C254" s="2" t="s">
        <v>1006</v>
      </c>
      <c r="D254" s="3">
        <v>2561311</v>
      </c>
      <c r="E254" s="3" t="s">
        <v>1007</v>
      </c>
      <c r="F254" s="3"/>
      <c r="G254" s="18"/>
      <c r="H254" s="1"/>
      <c r="I254" s="2"/>
      <c r="J254" s="19"/>
      <c r="K254" s="35">
        <v>1102803069</v>
      </c>
      <c r="L254" s="40" t="s">
        <v>1008</v>
      </c>
      <c r="M254" s="12">
        <v>23241</v>
      </c>
      <c r="N254" s="11">
        <f t="shared" ca="1" si="12"/>
        <v>54.830136986301369</v>
      </c>
      <c r="O254" s="12">
        <v>39190</v>
      </c>
      <c r="P254" s="11">
        <f t="shared" ca="1" si="13"/>
        <v>11.134246575342466</v>
      </c>
      <c r="Q254" s="13"/>
      <c r="R254" s="14">
        <v>2828</v>
      </c>
      <c r="S254" s="15" t="s">
        <v>6</v>
      </c>
      <c r="T254" s="15" t="s">
        <v>7</v>
      </c>
      <c r="U254" s="16"/>
      <c r="V254" s="17">
        <v>4</v>
      </c>
      <c r="W254" s="17" t="str">
        <f t="shared" ca="1" si="14"/>
        <v>ERROR</v>
      </c>
      <c r="X254" s="82" t="str">
        <f t="shared" ca="1" si="15"/>
        <v>SIN SEGURO</v>
      </c>
      <c r="Y254" s="83">
        <v>40816</v>
      </c>
    </row>
    <row r="255" spans="1:25" ht="15.75" x14ac:dyDescent="0.25">
      <c r="A255" s="1" t="s">
        <v>8</v>
      </c>
      <c r="B255" s="18"/>
      <c r="C255" s="2" t="s">
        <v>1009</v>
      </c>
      <c r="D255" s="3">
        <v>585090</v>
      </c>
      <c r="E255" s="3"/>
      <c r="F255" s="3"/>
      <c r="G255" s="18"/>
      <c r="H255" s="1"/>
      <c r="I255" s="2"/>
      <c r="J255" s="19"/>
      <c r="K255" s="35"/>
      <c r="L255" s="40" t="s">
        <v>1010</v>
      </c>
      <c r="M255" s="39"/>
      <c r="N255" s="11">
        <f t="shared" ca="1" si="12"/>
        <v>118.50410958904109</v>
      </c>
      <c r="O255" s="12">
        <v>38835</v>
      </c>
      <c r="P255" s="11">
        <f t="shared" ca="1" si="13"/>
        <v>12.106849315068493</v>
      </c>
      <c r="Q255" s="13"/>
      <c r="R255" s="14">
        <v>2733</v>
      </c>
      <c r="S255" s="15" t="s">
        <v>6</v>
      </c>
      <c r="T255" s="15"/>
      <c r="U255" s="16"/>
      <c r="V255" s="17">
        <v>4</v>
      </c>
      <c r="W255" s="17" t="str">
        <f t="shared" ca="1" si="14"/>
        <v>ERROR</v>
      </c>
      <c r="X255" s="82" t="str">
        <f t="shared" ca="1" si="15"/>
        <v>SIN SEGURO</v>
      </c>
      <c r="Y255" s="83"/>
    </row>
    <row r="256" spans="1:25" ht="15.75" x14ac:dyDescent="0.25">
      <c r="A256" s="1" t="s">
        <v>8</v>
      </c>
      <c r="B256" s="18"/>
      <c r="C256" s="2" t="s">
        <v>1011</v>
      </c>
      <c r="D256" s="3">
        <v>2588211</v>
      </c>
      <c r="E256" s="3" t="s">
        <v>1012</v>
      </c>
      <c r="F256" s="3"/>
      <c r="G256" s="18"/>
      <c r="H256" s="1"/>
      <c r="I256" s="2" t="s">
        <v>1013</v>
      </c>
      <c r="J256" s="19"/>
      <c r="K256" s="35">
        <v>1102767371</v>
      </c>
      <c r="L256" s="40" t="s">
        <v>1014</v>
      </c>
      <c r="M256" s="12">
        <v>25084</v>
      </c>
      <c r="N256" s="11">
        <f t="shared" ca="1" si="12"/>
        <v>49.780821917808218</v>
      </c>
      <c r="O256" s="12">
        <v>39968</v>
      </c>
      <c r="P256" s="11">
        <f t="shared" ca="1" si="13"/>
        <v>9.0027397260273965</v>
      </c>
      <c r="Q256" s="13"/>
      <c r="R256" s="14">
        <v>3129</v>
      </c>
      <c r="S256" s="15" t="s">
        <v>6</v>
      </c>
      <c r="T256" s="15"/>
      <c r="U256" s="16"/>
      <c r="V256" s="17">
        <v>4</v>
      </c>
      <c r="W256" s="17" t="str">
        <f t="shared" ca="1" si="14"/>
        <v>ERROR</v>
      </c>
      <c r="X256" s="82" t="str">
        <f t="shared" ca="1" si="15"/>
        <v>SIN SEGURO</v>
      </c>
      <c r="Y256" s="83"/>
    </row>
    <row r="257" spans="1:25" ht="15.75" x14ac:dyDescent="0.25">
      <c r="A257" s="1" t="s">
        <v>8</v>
      </c>
      <c r="B257" s="22"/>
      <c r="C257" s="2" t="s">
        <v>1015</v>
      </c>
      <c r="D257" s="3"/>
      <c r="E257" s="4" t="s">
        <v>1016</v>
      </c>
      <c r="F257" s="4"/>
      <c r="G257" s="22" t="s">
        <v>1017</v>
      </c>
      <c r="H257" s="30" t="s">
        <v>160</v>
      </c>
      <c r="I257" s="2" t="s">
        <v>1018</v>
      </c>
      <c r="J257" s="19"/>
      <c r="K257" s="35">
        <v>1103513030</v>
      </c>
      <c r="L257" s="40" t="s">
        <v>1019</v>
      </c>
      <c r="M257" s="12">
        <v>27964</v>
      </c>
      <c r="N257" s="11">
        <f t="shared" ref="N257:N320" ca="1" si="16">(TODAY()-M257)/365</f>
        <v>41.890410958904113</v>
      </c>
      <c r="O257" s="12">
        <v>41369</v>
      </c>
      <c r="P257" s="11">
        <f t="shared" ref="P257:P320" ca="1" si="17">(TODAY()-O257)/365</f>
        <v>5.1643835616438354</v>
      </c>
      <c r="Q257" s="13"/>
      <c r="R257" s="14">
        <v>3288</v>
      </c>
      <c r="S257" s="15" t="s">
        <v>6</v>
      </c>
      <c r="T257" s="15" t="s">
        <v>15</v>
      </c>
      <c r="U257" s="16"/>
      <c r="V257" s="17">
        <v>4</v>
      </c>
      <c r="W257" s="17" t="str">
        <f t="shared" ref="W257:W320" ca="1" si="18">IF(AND(DATEDIF(O257,TODAY(),"y")&gt;=30,Y257="ORO"),"SOCIO ORO",IF(V257="ACTIVO","AL DIA",IF(V257="ARCHIVADO","ATRASADO",IF(V257="FALLECIDO","FALLECIDO",IF(V257="PASIVO","SOCIO RETIRADO","ERROR")))))</f>
        <v>ERROR</v>
      </c>
      <c r="X257" s="82" t="str">
        <f t="shared" ref="X257:X320" ca="1" si="19">IF(W257="FALLECIDO","SIN SEGURO",IF(AND(OR(W257="AL DIA",W257="SOCIO ORO"),DATEDIF(M257,TODAY(),"Y")&lt;=90),"ASEGURAR","SIN SEGURO"))</f>
        <v>SIN SEGURO</v>
      </c>
      <c r="Y257" s="83">
        <v>42155</v>
      </c>
    </row>
    <row r="258" spans="1:25" ht="15.75" x14ac:dyDescent="0.25">
      <c r="A258" s="1" t="s">
        <v>8</v>
      </c>
      <c r="B258" s="18"/>
      <c r="C258" s="2" t="s">
        <v>1020</v>
      </c>
      <c r="D258" s="3" t="s">
        <v>1021</v>
      </c>
      <c r="E258" s="3" t="s">
        <v>1022</v>
      </c>
      <c r="F258" s="3"/>
      <c r="G258" s="18"/>
      <c r="H258" s="1"/>
      <c r="I258" s="2" t="s">
        <v>1023</v>
      </c>
      <c r="J258" s="19"/>
      <c r="K258" s="35">
        <v>1102540687</v>
      </c>
      <c r="L258" s="40" t="s">
        <v>1024</v>
      </c>
      <c r="M258" s="12">
        <v>24266</v>
      </c>
      <c r="N258" s="11">
        <f t="shared" ca="1" si="16"/>
        <v>52.021917808219179</v>
      </c>
      <c r="O258" s="12">
        <v>38105</v>
      </c>
      <c r="P258" s="11">
        <f t="shared" ca="1" si="17"/>
        <v>14.106849315068493</v>
      </c>
      <c r="Q258" s="13"/>
      <c r="R258" s="14">
        <v>2559</v>
      </c>
      <c r="S258" s="15" t="s">
        <v>6</v>
      </c>
      <c r="T258" s="15" t="s">
        <v>7</v>
      </c>
      <c r="U258" s="16"/>
      <c r="V258" s="17">
        <v>4</v>
      </c>
      <c r="W258" s="17" t="str">
        <f t="shared" ca="1" si="18"/>
        <v>ERROR</v>
      </c>
      <c r="X258" s="82" t="str">
        <f t="shared" ca="1" si="19"/>
        <v>SIN SEGURO</v>
      </c>
      <c r="Y258" s="83">
        <v>41060</v>
      </c>
    </row>
    <row r="259" spans="1:25" ht="15.75" x14ac:dyDescent="0.25">
      <c r="A259" s="1" t="s">
        <v>8</v>
      </c>
      <c r="B259" s="18"/>
      <c r="C259" s="2" t="s">
        <v>1025</v>
      </c>
      <c r="D259" s="3" t="s">
        <v>1026</v>
      </c>
      <c r="E259" s="3" t="s">
        <v>1027</v>
      </c>
      <c r="F259" s="3"/>
      <c r="G259" s="18"/>
      <c r="H259" s="1"/>
      <c r="I259" s="2"/>
      <c r="J259" s="19"/>
      <c r="K259" s="35">
        <v>1103018766</v>
      </c>
      <c r="L259" s="40" t="s">
        <v>1028</v>
      </c>
      <c r="M259" s="12">
        <v>26071</v>
      </c>
      <c r="N259" s="11">
        <f t="shared" ca="1" si="16"/>
        <v>47.076712328767123</v>
      </c>
      <c r="O259" s="12">
        <v>38839</v>
      </c>
      <c r="P259" s="11">
        <f t="shared" ca="1" si="17"/>
        <v>12.095890410958905</v>
      </c>
      <c r="Q259" s="13"/>
      <c r="R259" s="14">
        <v>2739</v>
      </c>
      <c r="S259" s="15" t="s">
        <v>6</v>
      </c>
      <c r="T259" s="15" t="s">
        <v>7</v>
      </c>
      <c r="U259" s="16"/>
      <c r="V259" s="17">
        <v>4</v>
      </c>
      <c r="W259" s="17" t="str">
        <f t="shared" ca="1" si="18"/>
        <v>ERROR</v>
      </c>
      <c r="X259" s="82" t="str">
        <f t="shared" ca="1" si="19"/>
        <v>SIN SEGURO</v>
      </c>
      <c r="Y259" s="83">
        <v>40939</v>
      </c>
    </row>
    <row r="260" spans="1:25" ht="15.75" x14ac:dyDescent="0.25">
      <c r="A260" s="1" t="s">
        <v>8</v>
      </c>
      <c r="B260" s="2"/>
      <c r="C260" s="2" t="s">
        <v>1029</v>
      </c>
      <c r="D260" s="3">
        <v>2571565</v>
      </c>
      <c r="E260" s="4"/>
      <c r="F260" s="4"/>
      <c r="G260" s="2" t="s">
        <v>1030</v>
      </c>
      <c r="H260" s="36" t="s">
        <v>1031</v>
      </c>
      <c r="I260" s="2" t="s">
        <v>1032</v>
      </c>
      <c r="J260" s="19" t="s">
        <v>432</v>
      </c>
      <c r="K260" s="20">
        <v>1101912804</v>
      </c>
      <c r="L260" s="40" t="s">
        <v>1033</v>
      </c>
      <c r="M260" s="12">
        <v>26192</v>
      </c>
      <c r="N260" s="11">
        <f t="shared" ca="1" si="16"/>
        <v>46.745205479452054</v>
      </c>
      <c r="O260" s="12">
        <v>37355</v>
      </c>
      <c r="P260" s="11">
        <f t="shared" ca="1" si="17"/>
        <v>16.161643835616438</v>
      </c>
      <c r="Q260" s="13"/>
      <c r="R260" s="14">
        <v>2362</v>
      </c>
      <c r="S260" s="15" t="s">
        <v>6</v>
      </c>
      <c r="T260" s="15" t="s">
        <v>7</v>
      </c>
      <c r="U260" s="16"/>
      <c r="V260" s="17">
        <v>2</v>
      </c>
      <c r="W260" s="17" t="str">
        <f t="shared" ca="1" si="18"/>
        <v>ERROR</v>
      </c>
      <c r="X260" s="82" t="str">
        <f t="shared" ca="1" si="19"/>
        <v>SIN SEGURO</v>
      </c>
      <c r="Y260" s="83">
        <v>42825</v>
      </c>
    </row>
    <row r="261" spans="1:25" ht="15.75" x14ac:dyDescent="0.25">
      <c r="A261" s="1" t="s">
        <v>8</v>
      </c>
      <c r="B261" s="18"/>
      <c r="C261" s="2" t="s">
        <v>1034</v>
      </c>
      <c r="D261" s="3"/>
      <c r="E261" s="3" t="s">
        <v>50</v>
      </c>
      <c r="F261" s="3"/>
      <c r="G261" s="18"/>
      <c r="H261" s="1"/>
      <c r="I261" s="2" t="s">
        <v>50</v>
      </c>
      <c r="J261" s="19"/>
      <c r="K261" s="35" t="s">
        <v>1035</v>
      </c>
      <c r="L261" s="40" t="s">
        <v>1036</v>
      </c>
      <c r="M261" s="12">
        <v>17548</v>
      </c>
      <c r="N261" s="11">
        <f t="shared" ca="1" si="16"/>
        <v>70.427397260273978</v>
      </c>
      <c r="O261" s="12">
        <v>37452</v>
      </c>
      <c r="P261" s="11">
        <f t="shared" ca="1" si="17"/>
        <v>15.895890410958904</v>
      </c>
      <c r="Q261" s="41"/>
      <c r="R261" s="14">
        <v>2403</v>
      </c>
      <c r="S261" s="15" t="s">
        <v>6</v>
      </c>
      <c r="T261" s="15" t="s">
        <v>15</v>
      </c>
      <c r="U261" s="16"/>
      <c r="V261" s="17">
        <v>4</v>
      </c>
      <c r="W261" s="17" t="str">
        <f t="shared" ca="1" si="18"/>
        <v>ERROR</v>
      </c>
      <c r="X261" s="82" t="str">
        <f t="shared" ca="1" si="19"/>
        <v>SIN SEGURO</v>
      </c>
      <c r="Y261" s="83">
        <v>41851</v>
      </c>
    </row>
    <row r="262" spans="1:25" ht="15.75" x14ac:dyDescent="0.25">
      <c r="A262" s="1" t="s">
        <v>8</v>
      </c>
      <c r="B262" s="18"/>
      <c r="C262" s="2" t="s">
        <v>1037</v>
      </c>
      <c r="D262" s="3">
        <v>578631</v>
      </c>
      <c r="E262" s="3"/>
      <c r="F262" s="3"/>
      <c r="G262" s="18"/>
      <c r="H262" s="1"/>
      <c r="I262" s="2" t="s">
        <v>1038</v>
      </c>
      <c r="J262" s="19"/>
      <c r="K262" s="35">
        <v>1102741590</v>
      </c>
      <c r="L262" s="40" t="s">
        <v>1039</v>
      </c>
      <c r="M262" s="12">
        <v>25057</v>
      </c>
      <c r="N262" s="11">
        <f t="shared" ca="1" si="16"/>
        <v>49.854794520547948</v>
      </c>
      <c r="O262" s="12">
        <v>35906</v>
      </c>
      <c r="P262" s="11">
        <f t="shared" ca="1" si="17"/>
        <v>20.13150684931507</v>
      </c>
      <c r="Q262" s="13"/>
      <c r="R262" s="14">
        <v>1982</v>
      </c>
      <c r="S262" s="15" t="s">
        <v>6</v>
      </c>
      <c r="T262" s="15"/>
      <c r="U262" s="16"/>
      <c r="V262" s="17">
        <v>4</v>
      </c>
      <c r="W262" s="17" t="str">
        <f t="shared" ca="1" si="18"/>
        <v>ERROR</v>
      </c>
      <c r="X262" s="82" t="str">
        <f t="shared" ca="1" si="19"/>
        <v>SIN SEGURO</v>
      </c>
      <c r="Y262" s="83"/>
    </row>
    <row r="263" spans="1:25" ht="15.75" x14ac:dyDescent="0.25">
      <c r="A263" s="1" t="s">
        <v>8</v>
      </c>
      <c r="B263" s="18"/>
      <c r="C263" s="2" t="s">
        <v>1040</v>
      </c>
      <c r="D263" s="3" t="s">
        <v>1041</v>
      </c>
      <c r="E263" s="3" t="s">
        <v>1042</v>
      </c>
      <c r="F263" s="3"/>
      <c r="G263" s="18"/>
      <c r="H263" s="1"/>
      <c r="I263" s="2" t="s">
        <v>1043</v>
      </c>
      <c r="J263" s="19"/>
      <c r="K263" s="35">
        <v>1103844666</v>
      </c>
      <c r="L263" s="40" t="s">
        <v>1044</v>
      </c>
      <c r="M263" s="12">
        <v>29607</v>
      </c>
      <c r="N263" s="11">
        <f t="shared" ca="1" si="16"/>
        <v>37.389041095890413</v>
      </c>
      <c r="O263" s="12">
        <v>39735</v>
      </c>
      <c r="P263" s="11">
        <f t="shared" ca="1" si="17"/>
        <v>9.6410958904109592</v>
      </c>
      <c r="Q263" s="13"/>
      <c r="R263" s="14">
        <v>3063</v>
      </c>
      <c r="S263" s="15" t="s">
        <v>6</v>
      </c>
      <c r="T263" s="15"/>
      <c r="U263" s="16"/>
      <c r="V263" s="17">
        <v>4</v>
      </c>
      <c r="W263" s="17" t="str">
        <f t="shared" ca="1" si="18"/>
        <v>ERROR</v>
      </c>
      <c r="X263" s="82" t="str">
        <f t="shared" ca="1" si="19"/>
        <v>SIN SEGURO</v>
      </c>
      <c r="Y263" s="83"/>
    </row>
    <row r="264" spans="1:25" ht="15.75" x14ac:dyDescent="0.25">
      <c r="A264" s="1" t="s">
        <v>8</v>
      </c>
      <c r="B264" s="18"/>
      <c r="C264" s="2" t="s">
        <v>1045</v>
      </c>
      <c r="D264" s="3">
        <v>2575772</v>
      </c>
      <c r="E264" s="4"/>
      <c r="F264" s="4"/>
      <c r="G264" s="18" t="s">
        <v>1046</v>
      </c>
      <c r="H264" s="32" t="s">
        <v>245</v>
      </c>
      <c r="I264" s="2" t="s">
        <v>1047</v>
      </c>
      <c r="J264" s="19"/>
      <c r="K264" s="35">
        <v>1103129134</v>
      </c>
      <c r="L264" s="40" t="s">
        <v>1048</v>
      </c>
      <c r="M264" s="12">
        <v>34522</v>
      </c>
      <c r="N264" s="11">
        <f t="shared" ca="1" si="16"/>
        <v>23.923287671232877</v>
      </c>
      <c r="O264" s="12">
        <v>34522</v>
      </c>
      <c r="P264" s="11">
        <f t="shared" ca="1" si="17"/>
        <v>23.923287671232877</v>
      </c>
      <c r="Q264" s="13"/>
      <c r="R264" s="14">
        <v>1641</v>
      </c>
      <c r="S264" s="15" t="s">
        <v>248</v>
      </c>
      <c r="T264" s="15" t="s">
        <v>7</v>
      </c>
      <c r="U264" s="16" t="s">
        <v>108</v>
      </c>
      <c r="V264" s="17">
        <v>4</v>
      </c>
      <c r="W264" s="17" t="str">
        <f t="shared" ca="1" si="18"/>
        <v>ERROR</v>
      </c>
      <c r="X264" s="82" t="str">
        <f t="shared" ca="1" si="19"/>
        <v>SIN SEGURO</v>
      </c>
      <c r="Y264" s="83">
        <v>42400</v>
      </c>
    </row>
    <row r="265" spans="1:25" ht="15.75" x14ac:dyDescent="0.25">
      <c r="A265" s="1" t="s">
        <v>8</v>
      </c>
      <c r="B265" s="18"/>
      <c r="C265" s="2" t="s">
        <v>1049</v>
      </c>
      <c r="D265" s="3">
        <v>3040328</v>
      </c>
      <c r="E265" s="3" t="s">
        <v>1050</v>
      </c>
      <c r="F265" s="3"/>
      <c r="G265" s="18"/>
      <c r="H265" s="1"/>
      <c r="I265" s="2" t="s">
        <v>1051</v>
      </c>
      <c r="J265" s="19"/>
      <c r="K265" s="35">
        <v>1102355532</v>
      </c>
      <c r="L265" s="40" t="s">
        <v>1052</v>
      </c>
      <c r="M265" s="12">
        <v>23468</v>
      </c>
      <c r="N265" s="11">
        <f t="shared" ca="1" si="16"/>
        <v>54.208219178082189</v>
      </c>
      <c r="O265" s="12">
        <v>38665</v>
      </c>
      <c r="P265" s="11">
        <f t="shared" ca="1" si="17"/>
        <v>12.572602739726028</v>
      </c>
      <c r="Q265" s="41"/>
      <c r="R265" s="14">
        <v>2669</v>
      </c>
      <c r="S265" s="15" t="s">
        <v>6</v>
      </c>
      <c r="T265" s="15" t="s">
        <v>7</v>
      </c>
      <c r="U265" s="16"/>
      <c r="V265" s="17">
        <v>4</v>
      </c>
      <c r="W265" s="17" t="str">
        <f t="shared" ca="1" si="18"/>
        <v>ERROR</v>
      </c>
      <c r="X265" s="82" t="str">
        <f t="shared" ca="1" si="19"/>
        <v>SIN SEGURO</v>
      </c>
      <c r="Y265" s="83">
        <v>41912</v>
      </c>
    </row>
    <row r="266" spans="1:25" ht="15.75" x14ac:dyDescent="0.25">
      <c r="A266" s="1" t="s">
        <v>8</v>
      </c>
      <c r="B266" s="18"/>
      <c r="C266" s="2" t="s">
        <v>1053</v>
      </c>
      <c r="D266" s="3">
        <v>2573887</v>
      </c>
      <c r="E266" s="3"/>
      <c r="F266" s="3"/>
      <c r="G266" s="18"/>
      <c r="H266" s="1"/>
      <c r="I266" s="2"/>
      <c r="J266" s="19"/>
      <c r="K266" s="35"/>
      <c r="L266" s="40" t="s">
        <v>1054</v>
      </c>
      <c r="M266" s="39"/>
      <c r="N266" s="11">
        <f t="shared" ca="1" si="16"/>
        <v>118.50410958904109</v>
      </c>
      <c r="O266" s="12">
        <v>40087</v>
      </c>
      <c r="P266" s="11">
        <f t="shared" ca="1" si="17"/>
        <v>8.6767123287671239</v>
      </c>
      <c r="Q266" s="13"/>
      <c r="R266" s="14">
        <v>3133</v>
      </c>
      <c r="S266" s="15" t="s">
        <v>6</v>
      </c>
      <c r="T266" s="15" t="s">
        <v>15</v>
      </c>
      <c r="U266" s="16"/>
      <c r="V266" s="17">
        <v>4</v>
      </c>
      <c r="W266" s="17" t="str">
        <f t="shared" ca="1" si="18"/>
        <v>ERROR</v>
      </c>
      <c r="X266" s="82" t="str">
        <f t="shared" ca="1" si="19"/>
        <v>SIN SEGURO</v>
      </c>
      <c r="Y266" s="83">
        <v>40633</v>
      </c>
    </row>
    <row r="267" spans="1:25" ht="15.75" x14ac:dyDescent="0.25">
      <c r="A267" s="1" t="s">
        <v>8</v>
      </c>
      <c r="B267" s="2"/>
      <c r="C267" s="2" t="s">
        <v>1055</v>
      </c>
      <c r="D267" s="3">
        <v>2585509</v>
      </c>
      <c r="E267" s="4" t="s">
        <v>1056</v>
      </c>
      <c r="F267" s="4"/>
      <c r="G267" s="2" t="s">
        <v>166</v>
      </c>
      <c r="H267" s="30" t="s">
        <v>56</v>
      </c>
      <c r="I267" s="2" t="s">
        <v>1057</v>
      </c>
      <c r="J267" s="19"/>
      <c r="K267" s="20">
        <v>1103254189</v>
      </c>
      <c r="L267" s="40" t="s">
        <v>1058</v>
      </c>
      <c r="M267" s="12">
        <v>26893</v>
      </c>
      <c r="N267" s="11">
        <f t="shared" ca="1" si="16"/>
        <v>44.824657534246576</v>
      </c>
      <c r="O267" s="12">
        <v>41703</v>
      </c>
      <c r="P267" s="11">
        <f t="shared" ca="1" si="17"/>
        <v>4.2493150684931509</v>
      </c>
      <c r="Q267" s="13"/>
      <c r="R267" s="14">
        <v>3329</v>
      </c>
      <c r="S267" s="15" t="s">
        <v>6</v>
      </c>
      <c r="T267" s="15" t="s">
        <v>7</v>
      </c>
      <c r="U267" s="16"/>
      <c r="V267" s="17">
        <v>4</v>
      </c>
      <c r="W267" s="17" t="str">
        <f t="shared" ca="1" si="18"/>
        <v>ERROR</v>
      </c>
      <c r="X267" s="82" t="str">
        <f t="shared" ca="1" si="19"/>
        <v>SIN SEGURO</v>
      </c>
      <c r="Y267" s="83">
        <v>42460</v>
      </c>
    </row>
    <row r="268" spans="1:25" ht="15.75" x14ac:dyDescent="0.25">
      <c r="A268" s="1" t="s">
        <v>8</v>
      </c>
      <c r="B268" s="2"/>
      <c r="C268" s="2" t="s">
        <v>1059</v>
      </c>
      <c r="D268" s="3">
        <v>2587970</v>
      </c>
      <c r="E268" s="4" t="s">
        <v>1060</v>
      </c>
      <c r="F268" s="4"/>
      <c r="G268" s="2" t="s">
        <v>1061</v>
      </c>
      <c r="H268" s="30" t="s">
        <v>724</v>
      </c>
      <c r="I268" s="2" t="s">
        <v>50</v>
      </c>
      <c r="J268" s="19" t="s">
        <v>432</v>
      </c>
      <c r="K268" s="20">
        <v>1101769097</v>
      </c>
      <c r="L268" s="40" t="s">
        <v>1062</v>
      </c>
      <c r="M268" s="12">
        <v>21151</v>
      </c>
      <c r="N268" s="11">
        <f t="shared" ca="1" si="16"/>
        <v>60.556164383561644</v>
      </c>
      <c r="O268" s="12">
        <v>36748</v>
      </c>
      <c r="P268" s="11">
        <f t="shared" ca="1" si="17"/>
        <v>17.824657534246576</v>
      </c>
      <c r="Q268" s="13"/>
      <c r="R268" s="14">
        <v>2149</v>
      </c>
      <c r="S268" s="15" t="s">
        <v>6</v>
      </c>
      <c r="T268" s="15" t="s">
        <v>7</v>
      </c>
      <c r="U268" s="16" t="s">
        <v>108</v>
      </c>
      <c r="V268" s="17">
        <v>4</v>
      </c>
      <c r="W268" s="17" t="str">
        <f t="shared" ca="1" si="18"/>
        <v>ERROR</v>
      </c>
      <c r="X268" s="82" t="str">
        <f t="shared" ca="1" si="19"/>
        <v>SIN SEGURO</v>
      </c>
      <c r="Y268" s="83">
        <v>42766</v>
      </c>
    </row>
    <row r="269" spans="1:25" ht="15.75" x14ac:dyDescent="0.25">
      <c r="A269" s="1" t="s">
        <v>8</v>
      </c>
      <c r="B269" s="18"/>
      <c r="C269" s="2" t="s">
        <v>1063</v>
      </c>
      <c r="D269" s="3">
        <v>563670</v>
      </c>
      <c r="E269" s="3"/>
      <c r="F269" s="3"/>
      <c r="G269" s="18"/>
      <c r="H269" s="1"/>
      <c r="I269" s="2"/>
      <c r="J269" s="19"/>
      <c r="K269" s="35"/>
      <c r="L269" s="40" t="s">
        <v>1064</v>
      </c>
      <c r="M269" s="39"/>
      <c r="N269" s="11">
        <f t="shared" ca="1" si="16"/>
        <v>118.50410958904109</v>
      </c>
      <c r="O269" s="12">
        <v>34509</v>
      </c>
      <c r="P269" s="11">
        <f t="shared" ca="1" si="17"/>
        <v>23.958904109589042</v>
      </c>
      <c r="Q269" s="13"/>
      <c r="R269" s="14">
        <v>1625</v>
      </c>
      <c r="S269" s="15" t="s">
        <v>6</v>
      </c>
      <c r="T269" s="15"/>
      <c r="U269" s="16"/>
      <c r="V269" s="17">
        <v>4</v>
      </c>
      <c r="W269" s="17" t="str">
        <f t="shared" ca="1" si="18"/>
        <v>ERROR</v>
      </c>
      <c r="X269" s="82" t="str">
        <f t="shared" ca="1" si="19"/>
        <v>SIN SEGURO</v>
      </c>
      <c r="Y269" s="83"/>
    </row>
    <row r="270" spans="1:25" ht="15.75" x14ac:dyDescent="0.25">
      <c r="A270" s="1" t="s">
        <v>8</v>
      </c>
      <c r="B270" s="18"/>
      <c r="C270" s="2" t="s">
        <v>1065</v>
      </c>
      <c r="D270" s="3">
        <v>575826</v>
      </c>
      <c r="E270" s="3"/>
      <c r="F270" s="3"/>
      <c r="G270" s="18"/>
      <c r="H270" s="1"/>
      <c r="I270" s="2" t="s">
        <v>1066</v>
      </c>
      <c r="J270" s="19"/>
      <c r="K270" s="35">
        <v>1100623394</v>
      </c>
      <c r="L270" s="40" t="s">
        <v>1067</v>
      </c>
      <c r="M270" s="39"/>
      <c r="N270" s="11">
        <f t="shared" ca="1" si="16"/>
        <v>118.50410958904109</v>
      </c>
      <c r="O270" s="12">
        <v>30554</v>
      </c>
      <c r="P270" s="11">
        <f t="shared" ca="1" si="17"/>
        <v>34.794520547945204</v>
      </c>
      <c r="Q270" s="13"/>
      <c r="R270" s="14">
        <v>1005</v>
      </c>
      <c r="S270" s="15" t="s">
        <v>6</v>
      </c>
      <c r="T270" s="15" t="s">
        <v>15</v>
      </c>
      <c r="U270" s="16"/>
      <c r="V270" s="17">
        <v>4</v>
      </c>
      <c r="W270" s="17" t="str">
        <f t="shared" ca="1" si="18"/>
        <v>ERROR</v>
      </c>
      <c r="X270" s="82" t="str">
        <f t="shared" ca="1" si="19"/>
        <v>SIN SEGURO</v>
      </c>
      <c r="Y270" s="83">
        <v>40512</v>
      </c>
    </row>
    <row r="271" spans="1:25" ht="15.75" x14ac:dyDescent="0.25">
      <c r="A271" s="1" t="s">
        <v>8</v>
      </c>
      <c r="B271" s="18"/>
      <c r="C271" s="2" t="s">
        <v>1068</v>
      </c>
      <c r="D271" s="3">
        <v>2571635</v>
      </c>
      <c r="E271" s="3"/>
      <c r="F271" s="3"/>
      <c r="G271" s="18"/>
      <c r="H271" s="1"/>
      <c r="I271" s="2" t="s">
        <v>1069</v>
      </c>
      <c r="J271" s="19"/>
      <c r="K271" s="35">
        <v>1103765465</v>
      </c>
      <c r="L271" s="40" t="s">
        <v>1070</v>
      </c>
      <c r="M271" s="12">
        <v>29312</v>
      </c>
      <c r="N271" s="11">
        <f t="shared" ca="1" si="16"/>
        <v>38.197260273972603</v>
      </c>
      <c r="O271" s="12">
        <v>40815</v>
      </c>
      <c r="P271" s="11">
        <f t="shared" ca="1" si="17"/>
        <v>6.6821917808219178</v>
      </c>
      <c r="Q271" s="41"/>
      <c r="R271" s="14">
        <v>3253</v>
      </c>
      <c r="S271" s="15" t="s">
        <v>6</v>
      </c>
      <c r="T271" s="15" t="s">
        <v>7</v>
      </c>
      <c r="U271" s="16"/>
      <c r="V271" s="17">
        <v>4</v>
      </c>
      <c r="W271" s="17" t="str">
        <f t="shared" ca="1" si="18"/>
        <v>ERROR</v>
      </c>
      <c r="X271" s="82" t="str">
        <f t="shared" ca="1" si="19"/>
        <v>SIN SEGURO</v>
      </c>
      <c r="Y271" s="83">
        <v>41790</v>
      </c>
    </row>
    <row r="272" spans="1:25" ht="15.75" x14ac:dyDescent="0.25">
      <c r="A272" s="1" t="s">
        <v>8</v>
      </c>
      <c r="B272" s="18"/>
      <c r="C272" s="2" t="s">
        <v>1071</v>
      </c>
      <c r="D272" s="3">
        <v>561961</v>
      </c>
      <c r="E272" s="3" t="s">
        <v>1072</v>
      </c>
      <c r="F272" s="3"/>
      <c r="G272" s="18"/>
      <c r="H272" s="1"/>
      <c r="I272" s="2"/>
      <c r="J272" s="19"/>
      <c r="K272" s="35">
        <v>1104188022</v>
      </c>
      <c r="L272" s="40" t="s">
        <v>1073</v>
      </c>
      <c r="M272" s="12">
        <v>29729</v>
      </c>
      <c r="N272" s="11">
        <f t="shared" ca="1" si="16"/>
        <v>37.054794520547944</v>
      </c>
      <c r="O272" s="12">
        <v>39539</v>
      </c>
      <c r="P272" s="11">
        <f t="shared" ca="1" si="17"/>
        <v>10.178082191780822</v>
      </c>
      <c r="Q272" s="13"/>
      <c r="R272" s="14">
        <v>2994</v>
      </c>
      <c r="S272" s="15" t="s">
        <v>6</v>
      </c>
      <c r="T272" s="15" t="s">
        <v>7</v>
      </c>
      <c r="U272" s="16"/>
      <c r="V272" s="17">
        <v>4</v>
      </c>
      <c r="W272" s="17" t="str">
        <f t="shared" ca="1" si="18"/>
        <v>ERROR</v>
      </c>
      <c r="X272" s="82" t="str">
        <f t="shared" ca="1" si="19"/>
        <v>SIN SEGURO</v>
      </c>
      <c r="Y272" s="83">
        <v>40939</v>
      </c>
    </row>
    <row r="273" spans="1:25" ht="15.75" x14ac:dyDescent="0.25">
      <c r="A273" s="1" t="s">
        <v>8</v>
      </c>
      <c r="B273" s="18"/>
      <c r="C273" s="2" t="s">
        <v>1074</v>
      </c>
      <c r="D273" s="3">
        <v>573601</v>
      </c>
      <c r="E273" s="3"/>
      <c r="F273" s="3"/>
      <c r="G273" s="18"/>
      <c r="H273" s="1"/>
      <c r="I273" s="2"/>
      <c r="J273" s="19"/>
      <c r="K273" s="35"/>
      <c r="L273" s="40" t="s">
        <v>1075</v>
      </c>
      <c r="M273" s="39"/>
      <c r="N273" s="11">
        <f t="shared" ca="1" si="16"/>
        <v>118.50410958904109</v>
      </c>
      <c r="O273" s="12">
        <v>31483</v>
      </c>
      <c r="P273" s="11">
        <f t="shared" ca="1" si="17"/>
        <v>32.249315068493154</v>
      </c>
      <c r="Q273" s="13"/>
      <c r="R273" s="14">
        <v>1199</v>
      </c>
      <c r="S273" s="15" t="s">
        <v>6</v>
      </c>
      <c r="T273" s="15" t="s">
        <v>15</v>
      </c>
      <c r="U273" s="16"/>
      <c r="V273" s="17">
        <v>4</v>
      </c>
      <c r="W273" s="17" t="str">
        <f t="shared" ca="1" si="18"/>
        <v>ERROR</v>
      </c>
      <c r="X273" s="82" t="str">
        <f t="shared" ca="1" si="19"/>
        <v>SIN SEGURO</v>
      </c>
      <c r="Y273" s="83">
        <v>40390</v>
      </c>
    </row>
    <row r="274" spans="1:25" ht="15.75" x14ac:dyDescent="0.25">
      <c r="A274" s="1" t="s">
        <v>8</v>
      </c>
      <c r="B274" s="22"/>
      <c r="C274" s="2" t="s">
        <v>1076</v>
      </c>
      <c r="D274" s="3">
        <v>2587527</v>
      </c>
      <c r="E274" s="4"/>
      <c r="F274" s="4"/>
      <c r="G274" s="22" t="s">
        <v>1077</v>
      </c>
      <c r="H274" s="30" t="s">
        <v>1078</v>
      </c>
      <c r="I274" s="2"/>
      <c r="J274" s="19"/>
      <c r="K274" s="35">
        <v>1102537386</v>
      </c>
      <c r="L274" s="40" t="s">
        <v>1079</v>
      </c>
      <c r="M274" s="12">
        <v>24299</v>
      </c>
      <c r="N274" s="11">
        <f t="shared" ca="1" si="16"/>
        <v>51.93150684931507</v>
      </c>
      <c r="O274" s="12">
        <v>38126</v>
      </c>
      <c r="P274" s="11">
        <f t="shared" ca="1" si="17"/>
        <v>14.049315068493151</v>
      </c>
      <c r="Q274" s="13"/>
      <c r="R274" s="14">
        <v>2574</v>
      </c>
      <c r="S274" s="15" t="s">
        <v>6</v>
      </c>
      <c r="T274" s="15" t="s">
        <v>15</v>
      </c>
      <c r="U274" s="16" t="s">
        <v>108</v>
      </c>
      <c r="V274" s="17">
        <v>4</v>
      </c>
      <c r="W274" s="17" t="str">
        <f t="shared" ca="1" si="18"/>
        <v>ERROR</v>
      </c>
      <c r="X274" s="82" t="str">
        <f t="shared" ca="1" si="19"/>
        <v>SIN SEGURO</v>
      </c>
      <c r="Y274" s="83">
        <v>42551</v>
      </c>
    </row>
    <row r="275" spans="1:25" ht="15.75" x14ac:dyDescent="0.25">
      <c r="A275" s="1" t="s">
        <v>8</v>
      </c>
      <c r="B275" s="2" t="s">
        <v>1080</v>
      </c>
      <c r="C275" s="2" t="s">
        <v>1080</v>
      </c>
      <c r="D275" s="3">
        <v>2588838</v>
      </c>
      <c r="E275" s="4" t="s">
        <v>1081</v>
      </c>
      <c r="F275" s="4"/>
      <c r="G275" s="2" t="s">
        <v>1082</v>
      </c>
      <c r="H275" s="23" t="s">
        <v>70</v>
      </c>
      <c r="I275" s="2"/>
      <c r="J275" s="19" t="s">
        <v>1083</v>
      </c>
      <c r="K275" s="20">
        <v>1102989686</v>
      </c>
      <c r="L275" s="40" t="s">
        <v>1084</v>
      </c>
      <c r="M275" s="12">
        <v>25708</v>
      </c>
      <c r="N275" s="11">
        <f t="shared" ca="1" si="16"/>
        <v>48.07123287671233</v>
      </c>
      <c r="O275" s="12">
        <v>39097</v>
      </c>
      <c r="P275" s="11">
        <f t="shared" ca="1" si="17"/>
        <v>11.389041095890411</v>
      </c>
      <c r="Q275" s="13"/>
      <c r="R275" s="14">
        <v>2808</v>
      </c>
      <c r="S275" s="15" t="s">
        <v>6</v>
      </c>
      <c r="T275" s="15" t="s">
        <v>15</v>
      </c>
      <c r="U275" s="16"/>
      <c r="V275" s="17">
        <v>2</v>
      </c>
      <c r="W275" s="17" t="str">
        <f t="shared" ca="1" si="18"/>
        <v>ERROR</v>
      </c>
      <c r="X275" s="82" t="str">
        <f t="shared" ca="1" si="19"/>
        <v>SIN SEGURO</v>
      </c>
      <c r="Y275" s="83">
        <v>42947</v>
      </c>
    </row>
    <row r="276" spans="1:25" ht="15.75" x14ac:dyDescent="0.25">
      <c r="A276" s="1" t="s">
        <v>8</v>
      </c>
      <c r="B276" s="47"/>
      <c r="C276" s="2" t="s">
        <v>1085</v>
      </c>
      <c r="D276" s="3">
        <v>2614727</v>
      </c>
      <c r="E276" s="4">
        <v>999330690</v>
      </c>
      <c r="F276" s="4"/>
      <c r="G276" s="47" t="s">
        <v>1086</v>
      </c>
      <c r="H276" s="32" t="s">
        <v>38</v>
      </c>
      <c r="I276" s="33" t="s">
        <v>1087</v>
      </c>
      <c r="J276" s="34"/>
      <c r="K276" s="35">
        <v>1101474904</v>
      </c>
      <c r="L276" s="40" t="s">
        <v>1088</v>
      </c>
      <c r="M276" s="12">
        <v>20776</v>
      </c>
      <c r="N276" s="11">
        <f t="shared" ca="1" si="16"/>
        <v>61.583561643835615</v>
      </c>
      <c r="O276" s="12">
        <v>42251</v>
      </c>
      <c r="P276" s="11">
        <f t="shared" ca="1" si="17"/>
        <v>2.7479452054794522</v>
      </c>
      <c r="Q276" s="13"/>
      <c r="R276" s="14">
        <v>3375</v>
      </c>
      <c r="S276" s="15" t="s">
        <v>6</v>
      </c>
      <c r="T276" s="15" t="s">
        <v>7</v>
      </c>
      <c r="U276" s="16"/>
      <c r="V276" s="17">
        <v>4</v>
      </c>
      <c r="W276" s="17" t="str">
        <f t="shared" ca="1" si="18"/>
        <v>ERROR</v>
      </c>
      <c r="X276" s="82" t="str">
        <f t="shared" ca="1" si="19"/>
        <v>SIN SEGURO</v>
      </c>
      <c r="Y276" s="83">
        <v>42338</v>
      </c>
    </row>
    <row r="277" spans="1:25" ht="15.75" x14ac:dyDescent="0.25">
      <c r="A277" s="1" t="s">
        <v>8</v>
      </c>
      <c r="B277" s="18"/>
      <c r="C277" s="2" t="s">
        <v>1089</v>
      </c>
      <c r="D277" s="3">
        <v>2575617</v>
      </c>
      <c r="E277" s="3"/>
      <c r="F277" s="3"/>
      <c r="G277" s="18"/>
      <c r="H277" s="1"/>
      <c r="I277" s="2"/>
      <c r="J277" s="19"/>
      <c r="K277" s="35"/>
      <c r="L277" s="40" t="s">
        <v>1090</v>
      </c>
      <c r="M277" s="39"/>
      <c r="N277" s="11">
        <f t="shared" ca="1" si="16"/>
        <v>118.50410958904109</v>
      </c>
      <c r="O277" s="12">
        <v>39790</v>
      </c>
      <c r="P277" s="11">
        <f t="shared" ca="1" si="17"/>
        <v>9.4904109589041088</v>
      </c>
      <c r="Q277" s="13"/>
      <c r="R277" s="14">
        <v>3095</v>
      </c>
      <c r="S277" s="15" t="s">
        <v>6</v>
      </c>
      <c r="T277" s="15" t="s">
        <v>15</v>
      </c>
      <c r="U277" s="16"/>
      <c r="V277" s="17">
        <v>4</v>
      </c>
      <c r="W277" s="17" t="str">
        <f t="shared" ca="1" si="18"/>
        <v>ERROR</v>
      </c>
      <c r="X277" s="82" t="str">
        <f t="shared" ca="1" si="19"/>
        <v>SIN SEGURO</v>
      </c>
      <c r="Y277" s="83">
        <v>40086</v>
      </c>
    </row>
    <row r="278" spans="1:25" ht="15.75" x14ac:dyDescent="0.25">
      <c r="A278" s="1" t="s">
        <v>8</v>
      </c>
      <c r="B278" s="18"/>
      <c r="C278" s="2" t="s">
        <v>1091</v>
      </c>
      <c r="D278" s="3">
        <v>2614028</v>
      </c>
      <c r="E278" s="3" t="s">
        <v>1092</v>
      </c>
      <c r="F278" s="3"/>
      <c r="G278" s="18"/>
      <c r="H278" s="1"/>
      <c r="I278" s="2" t="s">
        <v>1093</v>
      </c>
      <c r="J278" s="19"/>
      <c r="K278" s="35">
        <v>1103019897</v>
      </c>
      <c r="L278" s="40" t="s">
        <v>1094</v>
      </c>
      <c r="M278" s="12">
        <v>27119</v>
      </c>
      <c r="N278" s="11">
        <f t="shared" ca="1" si="16"/>
        <v>44.205479452054796</v>
      </c>
      <c r="O278" s="12">
        <v>40185</v>
      </c>
      <c r="P278" s="11">
        <f t="shared" ca="1" si="17"/>
        <v>8.4082191780821915</v>
      </c>
      <c r="Q278" s="41"/>
      <c r="R278" s="14">
        <v>3172</v>
      </c>
      <c r="S278" s="15" t="s">
        <v>6</v>
      </c>
      <c r="T278" s="15" t="s">
        <v>7</v>
      </c>
      <c r="U278" s="16"/>
      <c r="V278" s="17">
        <v>4</v>
      </c>
      <c r="W278" s="17" t="str">
        <f t="shared" ca="1" si="18"/>
        <v>ERROR</v>
      </c>
      <c r="X278" s="82" t="str">
        <f t="shared" ca="1" si="19"/>
        <v>SIN SEGURO</v>
      </c>
      <c r="Y278" s="83">
        <v>41912</v>
      </c>
    </row>
    <row r="279" spans="1:25" ht="15.75" x14ac:dyDescent="0.25">
      <c r="A279" s="1" t="s">
        <v>8</v>
      </c>
      <c r="B279" s="18"/>
      <c r="C279" s="2" t="s">
        <v>1095</v>
      </c>
      <c r="D279" s="3">
        <v>2586253</v>
      </c>
      <c r="E279" s="4">
        <v>990245039</v>
      </c>
      <c r="F279" s="4"/>
      <c r="G279" s="18" t="s">
        <v>1096</v>
      </c>
      <c r="H279" s="32" t="s">
        <v>1097</v>
      </c>
      <c r="I279" s="33" t="s">
        <v>1098</v>
      </c>
      <c r="J279" s="34"/>
      <c r="K279" s="35">
        <v>1103747638</v>
      </c>
      <c r="L279" s="40" t="s">
        <v>1099</v>
      </c>
      <c r="M279" s="12">
        <v>28278</v>
      </c>
      <c r="N279" s="11">
        <f t="shared" ca="1" si="16"/>
        <v>41.030136986301372</v>
      </c>
      <c r="O279" s="12">
        <v>42251</v>
      </c>
      <c r="P279" s="11">
        <f t="shared" ca="1" si="17"/>
        <v>2.7479452054794522</v>
      </c>
      <c r="Q279" s="13"/>
      <c r="R279" s="14">
        <v>3366</v>
      </c>
      <c r="S279" s="15" t="s">
        <v>6</v>
      </c>
      <c r="T279" s="15" t="s">
        <v>15</v>
      </c>
      <c r="U279" s="16" t="s">
        <v>108</v>
      </c>
      <c r="V279" s="17">
        <v>4</v>
      </c>
      <c r="W279" s="17" t="str">
        <f t="shared" ca="1" si="18"/>
        <v>ERROR</v>
      </c>
      <c r="X279" s="82" t="str">
        <f t="shared" ca="1" si="19"/>
        <v>SIN SEGURO</v>
      </c>
      <c r="Y279" s="83">
        <v>42429</v>
      </c>
    </row>
    <row r="280" spans="1:25" ht="15.75" x14ac:dyDescent="0.25">
      <c r="A280" s="1" t="s">
        <v>8</v>
      </c>
      <c r="B280" s="18"/>
      <c r="C280" s="2" t="s">
        <v>1100</v>
      </c>
      <c r="D280" s="3">
        <v>572441</v>
      </c>
      <c r="E280" s="3"/>
      <c r="F280" s="3"/>
      <c r="G280" s="18"/>
      <c r="H280" s="1"/>
      <c r="I280" s="2"/>
      <c r="J280" s="19"/>
      <c r="K280" s="35"/>
      <c r="L280" s="40" t="s">
        <v>1101</v>
      </c>
      <c r="M280" s="39"/>
      <c r="N280" s="11">
        <f t="shared" ca="1" si="16"/>
        <v>118.50410958904109</v>
      </c>
      <c r="O280" s="12">
        <v>34769</v>
      </c>
      <c r="P280" s="11">
        <f t="shared" ca="1" si="17"/>
        <v>23.246575342465754</v>
      </c>
      <c r="Q280" s="13"/>
      <c r="R280" s="14">
        <v>1749</v>
      </c>
      <c r="S280" s="15" t="s">
        <v>6</v>
      </c>
      <c r="T280" s="15" t="s">
        <v>7</v>
      </c>
      <c r="U280" s="16"/>
      <c r="V280" s="17">
        <v>4</v>
      </c>
      <c r="W280" s="17" t="str">
        <f t="shared" ca="1" si="18"/>
        <v>ERROR</v>
      </c>
      <c r="X280" s="82" t="str">
        <f t="shared" ca="1" si="19"/>
        <v>SIN SEGURO</v>
      </c>
      <c r="Y280" s="83">
        <v>40633</v>
      </c>
    </row>
    <row r="281" spans="1:25" ht="15.75" x14ac:dyDescent="0.25">
      <c r="A281" s="1" t="s">
        <v>8</v>
      </c>
      <c r="B281" s="18"/>
      <c r="C281" s="2" t="s">
        <v>1102</v>
      </c>
      <c r="D281" s="3">
        <v>581782</v>
      </c>
      <c r="E281" s="3"/>
      <c r="F281" s="3"/>
      <c r="G281" s="18"/>
      <c r="H281" s="1"/>
      <c r="I281" s="2"/>
      <c r="J281" s="19"/>
      <c r="K281" s="35"/>
      <c r="L281" s="40" t="s">
        <v>1103</v>
      </c>
      <c r="M281" s="39"/>
      <c r="N281" s="11">
        <f t="shared" ca="1" si="16"/>
        <v>118.50410958904109</v>
      </c>
      <c r="O281" s="12">
        <v>34785</v>
      </c>
      <c r="P281" s="11">
        <f t="shared" ca="1" si="17"/>
        <v>23.202739726027396</v>
      </c>
      <c r="Q281" s="13"/>
      <c r="R281" s="14">
        <v>1769</v>
      </c>
      <c r="S281" s="15" t="s">
        <v>6</v>
      </c>
      <c r="T281" s="15" t="s">
        <v>7</v>
      </c>
      <c r="U281" s="16"/>
      <c r="V281" s="17">
        <v>4</v>
      </c>
      <c r="W281" s="17" t="str">
        <f t="shared" ca="1" si="18"/>
        <v>ERROR</v>
      </c>
      <c r="X281" s="82" t="str">
        <f t="shared" ca="1" si="19"/>
        <v>SIN SEGURO</v>
      </c>
      <c r="Y281" s="83">
        <v>40574</v>
      </c>
    </row>
    <row r="282" spans="1:25" ht="15.75" x14ac:dyDescent="0.25">
      <c r="A282" s="1" t="s">
        <v>8</v>
      </c>
      <c r="B282" s="2" t="s">
        <v>1104</v>
      </c>
      <c r="C282" s="2" t="s">
        <v>336</v>
      </c>
      <c r="D282" s="3">
        <v>2573683</v>
      </c>
      <c r="E282" s="4" t="s">
        <v>1105</v>
      </c>
      <c r="F282" s="4"/>
      <c r="G282" s="2" t="s">
        <v>1106</v>
      </c>
      <c r="H282" s="23" t="s">
        <v>70</v>
      </c>
      <c r="I282" s="2" t="s">
        <v>1107</v>
      </c>
      <c r="J282" s="19" t="s">
        <v>58</v>
      </c>
      <c r="K282" s="20">
        <v>1102024443</v>
      </c>
      <c r="L282" s="40" t="s">
        <v>1108</v>
      </c>
      <c r="M282" s="12">
        <v>22514</v>
      </c>
      <c r="N282" s="11">
        <f t="shared" ca="1" si="16"/>
        <v>56.821917808219176</v>
      </c>
      <c r="O282" s="12">
        <v>32941</v>
      </c>
      <c r="P282" s="11">
        <f t="shared" ca="1" si="17"/>
        <v>28.254794520547946</v>
      </c>
      <c r="Q282" s="13"/>
      <c r="R282" s="14">
        <v>1414</v>
      </c>
      <c r="S282" s="15" t="s">
        <v>6</v>
      </c>
      <c r="T282" s="15" t="s">
        <v>15</v>
      </c>
      <c r="U282" s="16"/>
      <c r="V282" s="17">
        <v>2</v>
      </c>
      <c r="W282" s="17" t="str">
        <f t="shared" ca="1" si="18"/>
        <v>ERROR</v>
      </c>
      <c r="X282" s="82" t="str">
        <f t="shared" ca="1" si="19"/>
        <v>SIN SEGURO</v>
      </c>
      <c r="Y282" s="83">
        <v>43131</v>
      </c>
    </row>
    <row r="283" spans="1:25" ht="15.75" x14ac:dyDescent="0.25">
      <c r="A283" s="1" t="s">
        <v>8</v>
      </c>
      <c r="B283" s="22"/>
      <c r="C283" s="2" t="s">
        <v>1109</v>
      </c>
      <c r="D283" s="3">
        <v>2615360</v>
      </c>
      <c r="E283" s="4" t="s">
        <v>1110</v>
      </c>
      <c r="F283" s="4"/>
      <c r="G283" s="22" t="s">
        <v>1111</v>
      </c>
      <c r="H283" s="42" t="s">
        <v>1112</v>
      </c>
      <c r="I283" s="2" t="s">
        <v>1113</v>
      </c>
      <c r="J283" s="19"/>
      <c r="K283" s="35">
        <v>1102314067</v>
      </c>
      <c r="L283" s="40" t="s">
        <v>1114</v>
      </c>
      <c r="M283" s="12">
        <v>23212</v>
      </c>
      <c r="N283" s="11">
        <f t="shared" ca="1" si="16"/>
        <v>54.909589041095892</v>
      </c>
      <c r="O283" s="12">
        <v>37959</v>
      </c>
      <c r="P283" s="11">
        <f t="shared" ca="1" si="17"/>
        <v>14.506849315068493</v>
      </c>
      <c r="Q283" s="13"/>
      <c r="R283" s="14">
        <v>2478</v>
      </c>
      <c r="S283" s="15" t="s">
        <v>6</v>
      </c>
      <c r="T283" s="15" t="s">
        <v>15</v>
      </c>
      <c r="U283" s="16"/>
      <c r="V283" s="17">
        <v>4</v>
      </c>
      <c r="W283" s="17" t="str">
        <f t="shared" ca="1" si="18"/>
        <v>ERROR</v>
      </c>
      <c r="X283" s="82" t="str">
        <f t="shared" ca="1" si="19"/>
        <v>SIN SEGURO</v>
      </c>
      <c r="Y283" s="83">
        <v>42400</v>
      </c>
    </row>
    <row r="284" spans="1:25" ht="15.75" x14ac:dyDescent="0.25">
      <c r="A284" s="1" t="s">
        <v>8</v>
      </c>
      <c r="B284" s="18"/>
      <c r="C284" s="2" t="s">
        <v>1115</v>
      </c>
      <c r="D284" s="3">
        <v>2571126</v>
      </c>
      <c r="E284" s="3" t="s">
        <v>1116</v>
      </c>
      <c r="F284" s="3"/>
      <c r="G284" s="18"/>
      <c r="H284" s="1"/>
      <c r="I284" s="2" t="s">
        <v>1117</v>
      </c>
      <c r="J284" s="19"/>
      <c r="K284" s="35">
        <v>1102898810</v>
      </c>
      <c r="L284" s="40" t="s">
        <v>1118</v>
      </c>
      <c r="M284" s="39"/>
      <c r="N284" s="11">
        <f t="shared" ca="1" si="16"/>
        <v>118.50410958904109</v>
      </c>
      <c r="O284" s="12">
        <v>39742</v>
      </c>
      <c r="P284" s="11">
        <f t="shared" ca="1" si="17"/>
        <v>9.6219178082191785</v>
      </c>
      <c r="Q284" s="13"/>
      <c r="R284" s="14">
        <v>3068</v>
      </c>
      <c r="S284" s="15" t="s">
        <v>6</v>
      </c>
      <c r="T284" s="15"/>
      <c r="U284" s="16"/>
      <c r="V284" s="17">
        <v>4</v>
      </c>
      <c r="W284" s="17" t="str">
        <f t="shared" ca="1" si="18"/>
        <v>ERROR</v>
      </c>
      <c r="X284" s="82" t="str">
        <f t="shared" ca="1" si="19"/>
        <v>SIN SEGURO</v>
      </c>
      <c r="Y284" s="83"/>
    </row>
    <row r="285" spans="1:25" ht="15.75" x14ac:dyDescent="0.25">
      <c r="A285" s="1" t="s">
        <v>8</v>
      </c>
      <c r="B285" s="18"/>
      <c r="C285" s="2" t="s">
        <v>1119</v>
      </c>
      <c r="D285" s="3">
        <v>576144</v>
      </c>
      <c r="E285" s="3"/>
      <c r="F285" s="3"/>
      <c r="G285" s="18"/>
      <c r="H285" s="1"/>
      <c r="I285" s="2"/>
      <c r="J285" s="19"/>
      <c r="K285" s="35" t="s">
        <v>1120</v>
      </c>
      <c r="L285" s="40" t="s">
        <v>1121</v>
      </c>
      <c r="M285" s="12">
        <v>20330</v>
      </c>
      <c r="N285" s="11">
        <f t="shared" ca="1" si="16"/>
        <v>62.805479452054797</v>
      </c>
      <c r="O285" s="12">
        <v>35158</v>
      </c>
      <c r="P285" s="11">
        <f t="shared" ca="1" si="17"/>
        <v>22.18082191780822</v>
      </c>
      <c r="Q285" s="13"/>
      <c r="R285" s="14">
        <v>1850</v>
      </c>
      <c r="S285" s="15" t="s">
        <v>6</v>
      </c>
      <c r="T285" s="15" t="s">
        <v>15</v>
      </c>
      <c r="U285" s="16"/>
      <c r="V285" s="17">
        <v>4</v>
      </c>
      <c r="W285" s="17" t="str">
        <f t="shared" ca="1" si="18"/>
        <v>ERROR</v>
      </c>
      <c r="X285" s="82" t="str">
        <f t="shared" ca="1" si="19"/>
        <v>SIN SEGURO</v>
      </c>
      <c r="Y285" s="83">
        <v>41425</v>
      </c>
    </row>
    <row r="286" spans="1:25" ht="15.75" x14ac:dyDescent="0.25">
      <c r="A286" s="1" t="s">
        <v>8</v>
      </c>
      <c r="B286" s="18"/>
      <c r="C286" s="2" t="s">
        <v>1122</v>
      </c>
      <c r="D286" s="3">
        <v>2586846</v>
      </c>
      <c r="E286" s="3"/>
      <c r="F286" s="3"/>
      <c r="G286" s="18"/>
      <c r="H286" s="1"/>
      <c r="I286" s="2" t="s">
        <v>1123</v>
      </c>
      <c r="J286" s="19"/>
      <c r="K286" s="35">
        <v>1104085871</v>
      </c>
      <c r="L286" s="40" t="s">
        <v>1124</v>
      </c>
      <c r="M286" s="39"/>
      <c r="N286" s="11">
        <f t="shared" ca="1" si="16"/>
        <v>118.50410958904109</v>
      </c>
      <c r="O286" s="12">
        <v>40192</v>
      </c>
      <c r="P286" s="11">
        <f t="shared" ca="1" si="17"/>
        <v>8.3890410958904109</v>
      </c>
      <c r="Q286" s="13"/>
      <c r="R286" s="14">
        <v>3195</v>
      </c>
      <c r="S286" s="15" t="s">
        <v>6</v>
      </c>
      <c r="T286" s="15"/>
      <c r="U286" s="16"/>
      <c r="V286" s="17">
        <v>4</v>
      </c>
      <c r="W286" s="17" t="str">
        <f t="shared" ca="1" si="18"/>
        <v>ERROR</v>
      </c>
      <c r="X286" s="82" t="str">
        <f t="shared" ca="1" si="19"/>
        <v>SIN SEGURO</v>
      </c>
      <c r="Y286" s="83"/>
    </row>
    <row r="287" spans="1:25" ht="15.75" x14ac:dyDescent="0.25">
      <c r="A287" s="1" t="s">
        <v>8</v>
      </c>
      <c r="B287" s="18"/>
      <c r="C287" s="2" t="s">
        <v>1125</v>
      </c>
      <c r="D287" s="3">
        <v>584668</v>
      </c>
      <c r="E287" s="3"/>
      <c r="F287" s="3"/>
      <c r="G287" s="18"/>
      <c r="H287" s="1"/>
      <c r="I287" s="2" t="s">
        <v>1126</v>
      </c>
      <c r="J287" s="19"/>
      <c r="K287" s="35">
        <v>1100661493</v>
      </c>
      <c r="L287" s="40" t="s">
        <v>1127</v>
      </c>
      <c r="M287" s="12">
        <v>20363</v>
      </c>
      <c r="N287" s="11">
        <f t="shared" ca="1" si="16"/>
        <v>62.715068493150682</v>
      </c>
      <c r="O287" s="12">
        <v>34481</v>
      </c>
      <c r="P287" s="11">
        <f t="shared" ca="1" si="17"/>
        <v>24.035616438356165</v>
      </c>
      <c r="Q287" s="13"/>
      <c r="R287" s="14">
        <v>1595</v>
      </c>
      <c r="S287" s="15" t="s">
        <v>6</v>
      </c>
      <c r="T287" s="15"/>
      <c r="U287" s="16"/>
      <c r="V287" s="17">
        <v>4</v>
      </c>
      <c r="W287" s="17" t="str">
        <f t="shared" ca="1" si="18"/>
        <v>ERROR</v>
      </c>
      <c r="X287" s="82" t="str">
        <f t="shared" ca="1" si="19"/>
        <v>SIN SEGURO</v>
      </c>
      <c r="Y287" s="83"/>
    </row>
    <row r="288" spans="1:25" ht="15.75" x14ac:dyDescent="0.25">
      <c r="A288" s="1" t="s">
        <v>8</v>
      </c>
      <c r="B288" s="18"/>
      <c r="C288" s="2" t="s">
        <v>1128</v>
      </c>
      <c r="D288" s="3">
        <v>2589242</v>
      </c>
      <c r="E288" s="3" t="s">
        <v>1129</v>
      </c>
      <c r="F288" s="3"/>
      <c r="G288" s="18"/>
      <c r="H288" s="1"/>
      <c r="I288" s="2" t="s">
        <v>1130</v>
      </c>
      <c r="J288" s="19"/>
      <c r="K288" s="35">
        <v>1103692255</v>
      </c>
      <c r="L288" s="40" t="s">
        <v>1131</v>
      </c>
      <c r="M288" s="12">
        <v>29104</v>
      </c>
      <c r="N288" s="11">
        <f t="shared" ca="1" si="16"/>
        <v>38.767123287671232</v>
      </c>
      <c r="O288" s="12">
        <v>40142</v>
      </c>
      <c r="P288" s="11">
        <f t="shared" ca="1" si="17"/>
        <v>8.5260273972602736</v>
      </c>
      <c r="Q288" s="13"/>
      <c r="R288" s="14">
        <v>3153</v>
      </c>
      <c r="S288" s="15" t="s">
        <v>6</v>
      </c>
      <c r="T288" s="15" t="s">
        <v>7</v>
      </c>
      <c r="U288" s="16" t="s">
        <v>108</v>
      </c>
      <c r="V288" s="17">
        <v>4</v>
      </c>
      <c r="W288" s="17" t="str">
        <f t="shared" ca="1" si="18"/>
        <v>ERROR</v>
      </c>
      <c r="X288" s="82" t="str">
        <f t="shared" ca="1" si="19"/>
        <v>SIN SEGURO</v>
      </c>
      <c r="Y288" s="83">
        <v>42094</v>
      </c>
    </row>
    <row r="289" spans="1:25" ht="15.75" x14ac:dyDescent="0.25">
      <c r="A289" s="1" t="s">
        <v>8</v>
      </c>
      <c r="B289" s="18"/>
      <c r="C289" s="2" t="s">
        <v>1132</v>
      </c>
      <c r="D289" s="3">
        <v>2576711</v>
      </c>
      <c r="E289" s="3"/>
      <c r="F289" s="3"/>
      <c r="G289" s="18"/>
      <c r="H289" s="1"/>
      <c r="I289" s="2"/>
      <c r="J289" s="19"/>
      <c r="K289" s="35"/>
      <c r="L289" s="40" t="s">
        <v>1133</v>
      </c>
      <c r="M289" s="39"/>
      <c r="N289" s="11">
        <f t="shared" ca="1" si="16"/>
        <v>118.50410958904109</v>
      </c>
      <c r="O289" s="12">
        <v>39766</v>
      </c>
      <c r="P289" s="11">
        <f t="shared" ca="1" si="17"/>
        <v>9.5561643835616437</v>
      </c>
      <c r="Q289" s="13"/>
      <c r="R289" s="14">
        <v>3085</v>
      </c>
      <c r="S289" s="15" t="s">
        <v>6</v>
      </c>
      <c r="T289" s="15" t="s">
        <v>15</v>
      </c>
      <c r="U289" s="16"/>
      <c r="V289" s="17">
        <v>4</v>
      </c>
      <c r="W289" s="17" t="str">
        <f t="shared" ca="1" si="18"/>
        <v>ERROR</v>
      </c>
      <c r="X289" s="82" t="str">
        <f t="shared" ca="1" si="19"/>
        <v>SIN SEGURO</v>
      </c>
      <c r="Y289" s="83">
        <v>40209</v>
      </c>
    </row>
    <row r="290" spans="1:25" ht="15.75" x14ac:dyDescent="0.25">
      <c r="A290" s="1" t="s">
        <v>8</v>
      </c>
      <c r="B290" s="2"/>
      <c r="C290" s="2" t="s">
        <v>110</v>
      </c>
      <c r="D290" s="3" t="s">
        <v>1134</v>
      </c>
      <c r="E290" s="4" t="s">
        <v>1135</v>
      </c>
      <c r="F290" s="4"/>
      <c r="G290" s="2" t="s">
        <v>1136</v>
      </c>
      <c r="H290" s="23" t="s">
        <v>70</v>
      </c>
      <c r="I290" s="2" t="s">
        <v>1137</v>
      </c>
      <c r="J290" s="19" t="s">
        <v>1138</v>
      </c>
      <c r="K290" s="20">
        <v>1103517296</v>
      </c>
      <c r="L290" s="40" t="s">
        <v>1139</v>
      </c>
      <c r="M290" s="12">
        <v>28576</v>
      </c>
      <c r="N290" s="11">
        <f t="shared" ca="1" si="16"/>
        <v>40.213698630136989</v>
      </c>
      <c r="O290" s="12">
        <v>40576</v>
      </c>
      <c r="P290" s="11">
        <f t="shared" ca="1" si="17"/>
        <v>7.3369863013698629</v>
      </c>
      <c r="Q290" s="13"/>
      <c r="R290" s="14">
        <v>3239</v>
      </c>
      <c r="S290" s="15" t="s">
        <v>6</v>
      </c>
      <c r="T290" s="15" t="s">
        <v>7</v>
      </c>
      <c r="U290" s="16"/>
      <c r="V290" s="17">
        <v>2</v>
      </c>
      <c r="W290" s="17" t="str">
        <f t="shared" ca="1" si="18"/>
        <v>ERROR</v>
      </c>
      <c r="X290" s="82" t="str">
        <f t="shared" ca="1" si="19"/>
        <v>SIN SEGURO</v>
      </c>
      <c r="Y290" s="83">
        <v>42643</v>
      </c>
    </row>
    <row r="291" spans="1:25" ht="15.75" x14ac:dyDescent="0.25">
      <c r="A291" s="1" t="s">
        <v>8</v>
      </c>
      <c r="B291" s="22"/>
      <c r="C291" s="2"/>
      <c r="D291" s="3"/>
      <c r="E291" s="4" t="s">
        <v>1140</v>
      </c>
      <c r="F291" s="4"/>
      <c r="G291" s="22"/>
      <c r="H291" s="30"/>
      <c r="I291" s="2" t="s">
        <v>1141</v>
      </c>
      <c r="J291" s="19"/>
      <c r="K291" s="35">
        <v>1900226315</v>
      </c>
      <c r="L291" s="40" t="s">
        <v>1142</v>
      </c>
      <c r="M291" s="12">
        <v>24441</v>
      </c>
      <c r="N291" s="11">
        <f t="shared" ca="1" si="16"/>
        <v>51.542465753424658</v>
      </c>
      <c r="O291" s="12">
        <v>39044</v>
      </c>
      <c r="P291" s="11">
        <f t="shared" ca="1" si="17"/>
        <v>11.534246575342467</v>
      </c>
      <c r="Q291" s="13"/>
      <c r="R291" s="14">
        <v>2788</v>
      </c>
      <c r="S291" s="15" t="s">
        <v>6</v>
      </c>
      <c r="T291" s="15" t="s">
        <v>7</v>
      </c>
      <c r="U291" s="16"/>
      <c r="V291" s="17">
        <v>4</v>
      </c>
      <c r="W291" s="17" t="str">
        <f t="shared" ca="1" si="18"/>
        <v>ERROR</v>
      </c>
      <c r="X291" s="82" t="str">
        <f t="shared" ca="1" si="19"/>
        <v>SIN SEGURO</v>
      </c>
      <c r="Y291" s="83">
        <v>42155</v>
      </c>
    </row>
    <row r="292" spans="1:25" ht="15.75" x14ac:dyDescent="0.25">
      <c r="A292" s="1" t="s">
        <v>1143</v>
      </c>
      <c r="B292" s="2"/>
      <c r="C292" s="2" t="s">
        <v>1144</v>
      </c>
      <c r="D292" s="3"/>
      <c r="E292" s="4" t="s">
        <v>1145</v>
      </c>
      <c r="F292" s="4"/>
      <c r="G292" s="2" t="s">
        <v>1146</v>
      </c>
      <c r="H292" s="30" t="s">
        <v>294</v>
      </c>
      <c r="I292" s="2"/>
      <c r="J292" s="19"/>
      <c r="K292" s="20">
        <v>1102605274</v>
      </c>
      <c r="L292" s="40" t="s">
        <v>1147</v>
      </c>
      <c r="M292" s="12">
        <v>24259</v>
      </c>
      <c r="N292" s="11">
        <f t="shared" ca="1" si="16"/>
        <v>52.041095890410958</v>
      </c>
      <c r="O292" s="12">
        <v>40351</v>
      </c>
      <c r="P292" s="11">
        <f t="shared" ca="1" si="17"/>
        <v>7.9534246575342467</v>
      </c>
      <c r="Q292" s="13"/>
      <c r="R292" s="14">
        <v>3219</v>
      </c>
      <c r="S292" s="15" t="s">
        <v>6</v>
      </c>
      <c r="T292" s="15" t="s">
        <v>15</v>
      </c>
      <c r="U292" s="16"/>
      <c r="V292" s="17">
        <v>2</v>
      </c>
      <c r="W292" s="17" t="str">
        <f t="shared" ca="1" si="18"/>
        <v>ERROR</v>
      </c>
      <c r="X292" s="82" t="str">
        <f t="shared" ca="1" si="19"/>
        <v>SIN SEGURO</v>
      </c>
      <c r="Y292" s="83">
        <v>42582</v>
      </c>
    </row>
    <row r="293" spans="1:25" ht="15.75" x14ac:dyDescent="0.25">
      <c r="A293" s="1" t="s">
        <v>8</v>
      </c>
      <c r="B293" s="18"/>
      <c r="C293" s="2" t="s">
        <v>1148</v>
      </c>
      <c r="D293" s="3">
        <v>2585041</v>
      </c>
      <c r="E293" s="3" t="s">
        <v>1149</v>
      </c>
      <c r="F293" s="3"/>
      <c r="G293" s="18"/>
      <c r="H293" s="1"/>
      <c r="I293" s="2" t="s">
        <v>1150</v>
      </c>
      <c r="J293" s="19"/>
      <c r="K293" s="35">
        <v>1103706311</v>
      </c>
      <c r="L293" s="40" t="s">
        <v>1151</v>
      </c>
      <c r="M293" s="12">
        <v>28751</v>
      </c>
      <c r="N293" s="11">
        <f t="shared" ca="1" si="16"/>
        <v>39.734246575342468</v>
      </c>
      <c r="O293" s="12">
        <v>39200</v>
      </c>
      <c r="P293" s="11">
        <f t="shared" ca="1" si="17"/>
        <v>11.106849315068493</v>
      </c>
      <c r="Q293" s="13"/>
      <c r="R293" s="14">
        <v>2832</v>
      </c>
      <c r="S293" s="15" t="s">
        <v>6</v>
      </c>
      <c r="T293" s="15"/>
      <c r="U293" s="16"/>
      <c r="V293" s="17">
        <v>4</v>
      </c>
      <c r="W293" s="17" t="str">
        <f t="shared" ca="1" si="18"/>
        <v>ERROR</v>
      </c>
      <c r="X293" s="82" t="str">
        <f t="shared" ca="1" si="19"/>
        <v>SIN SEGURO</v>
      </c>
      <c r="Y293" s="83"/>
    </row>
    <row r="294" spans="1:25" ht="15.75" x14ac:dyDescent="0.25">
      <c r="A294" s="1" t="s">
        <v>8</v>
      </c>
      <c r="B294" s="18"/>
      <c r="C294" s="2" t="s">
        <v>1152</v>
      </c>
      <c r="D294" s="3">
        <v>2613800</v>
      </c>
      <c r="E294" s="3" t="s">
        <v>1153</v>
      </c>
      <c r="F294" s="3"/>
      <c r="G294" s="18"/>
      <c r="H294" s="1"/>
      <c r="I294" s="2" t="s">
        <v>1154</v>
      </c>
      <c r="J294" s="19"/>
      <c r="K294" s="35">
        <v>1103425383</v>
      </c>
      <c r="L294" s="40" t="s">
        <v>1155</v>
      </c>
      <c r="M294" s="12">
        <v>27663</v>
      </c>
      <c r="N294" s="11">
        <f t="shared" ca="1" si="16"/>
        <v>42.715068493150682</v>
      </c>
      <c r="O294" s="12">
        <v>38105</v>
      </c>
      <c r="P294" s="11">
        <f t="shared" ca="1" si="17"/>
        <v>14.106849315068493</v>
      </c>
      <c r="Q294" s="13"/>
      <c r="R294" s="14">
        <v>2561</v>
      </c>
      <c r="S294" s="15" t="s">
        <v>6</v>
      </c>
      <c r="T294" s="15"/>
      <c r="U294" s="16"/>
      <c r="V294" s="17">
        <v>4</v>
      </c>
      <c r="W294" s="17" t="str">
        <f t="shared" ca="1" si="18"/>
        <v>ERROR</v>
      </c>
      <c r="X294" s="82" t="str">
        <f t="shared" ca="1" si="19"/>
        <v>SIN SEGURO</v>
      </c>
      <c r="Y294" s="83"/>
    </row>
    <row r="295" spans="1:25" ht="15.75" x14ac:dyDescent="0.25">
      <c r="A295" s="1" t="s">
        <v>8</v>
      </c>
      <c r="B295" s="2"/>
      <c r="C295" s="2" t="s">
        <v>1156</v>
      </c>
      <c r="D295" s="3">
        <v>2545983</v>
      </c>
      <c r="E295" s="4" t="s">
        <v>1157</v>
      </c>
      <c r="F295" s="4"/>
      <c r="G295" s="2" t="s">
        <v>1158</v>
      </c>
      <c r="H295" s="5" t="s">
        <v>19</v>
      </c>
      <c r="I295" s="2" t="s">
        <v>50</v>
      </c>
      <c r="J295" s="19"/>
      <c r="K295" s="20">
        <v>1100012523</v>
      </c>
      <c r="L295" s="40" t="s">
        <v>1159</v>
      </c>
      <c r="M295" s="12">
        <v>16030</v>
      </c>
      <c r="N295" s="11">
        <f t="shared" ca="1" si="16"/>
        <v>74.586301369863008</v>
      </c>
      <c r="O295" s="12">
        <v>35774</v>
      </c>
      <c r="P295" s="11">
        <f t="shared" ca="1" si="17"/>
        <v>20.493150684931507</v>
      </c>
      <c r="Q295" s="13"/>
      <c r="R295" s="14">
        <v>1942</v>
      </c>
      <c r="S295" s="15" t="s">
        <v>6</v>
      </c>
      <c r="T295" s="15" t="s">
        <v>7</v>
      </c>
      <c r="U295" s="16"/>
      <c r="V295" s="17">
        <v>2</v>
      </c>
      <c r="W295" s="17" t="str">
        <f t="shared" ca="1" si="18"/>
        <v>ERROR</v>
      </c>
      <c r="X295" s="82" t="str">
        <f t="shared" ca="1" si="19"/>
        <v>SIN SEGURO</v>
      </c>
      <c r="Y295" s="83">
        <v>42582</v>
      </c>
    </row>
    <row r="296" spans="1:25" ht="15.75" x14ac:dyDescent="0.25">
      <c r="A296" s="1" t="s">
        <v>8</v>
      </c>
      <c r="B296" s="18"/>
      <c r="C296" s="2" t="s">
        <v>1160</v>
      </c>
      <c r="D296" s="3"/>
      <c r="E296" s="3" t="s">
        <v>1161</v>
      </c>
      <c r="F296" s="3"/>
      <c r="G296" s="18"/>
      <c r="H296" s="1"/>
      <c r="I296" s="2" t="s">
        <v>1162</v>
      </c>
      <c r="J296" s="19"/>
      <c r="K296" s="35">
        <v>1103038962</v>
      </c>
      <c r="L296" s="40" t="s">
        <v>1163</v>
      </c>
      <c r="M296" s="12">
        <v>25898</v>
      </c>
      <c r="N296" s="11">
        <f t="shared" ca="1" si="16"/>
        <v>47.550684931506851</v>
      </c>
      <c r="O296" s="12">
        <v>38071</v>
      </c>
      <c r="P296" s="11">
        <f t="shared" ca="1" si="17"/>
        <v>14.2</v>
      </c>
      <c r="Q296" s="41"/>
      <c r="R296" s="14">
        <v>2519</v>
      </c>
      <c r="S296" s="15" t="s">
        <v>6</v>
      </c>
      <c r="T296" s="15" t="s">
        <v>7</v>
      </c>
      <c r="U296" s="16"/>
      <c r="V296" s="17">
        <v>4</v>
      </c>
      <c r="W296" s="17" t="str">
        <f t="shared" ca="1" si="18"/>
        <v>ERROR</v>
      </c>
      <c r="X296" s="82" t="str">
        <f t="shared" ca="1" si="19"/>
        <v>SIN SEGURO</v>
      </c>
      <c r="Y296" s="83">
        <v>41973</v>
      </c>
    </row>
    <row r="297" spans="1:25" ht="15.75" x14ac:dyDescent="0.25">
      <c r="A297" s="1" t="s">
        <v>8</v>
      </c>
      <c r="B297" s="18"/>
      <c r="C297" s="2" t="s">
        <v>1164</v>
      </c>
      <c r="D297" s="3" t="s">
        <v>1165</v>
      </c>
      <c r="E297" s="3" t="s">
        <v>1166</v>
      </c>
      <c r="F297" s="3"/>
      <c r="G297" s="18"/>
      <c r="H297" s="1"/>
      <c r="I297" s="2" t="s">
        <v>1167</v>
      </c>
      <c r="J297" s="19"/>
      <c r="K297" s="35">
        <v>1102893003</v>
      </c>
      <c r="L297" s="40" t="s">
        <v>1168</v>
      </c>
      <c r="M297" s="12">
        <v>25607</v>
      </c>
      <c r="N297" s="11">
        <f t="shared" ca="1" si="16"/>
        <v>48.347945205479455</v>
      </c>
      <c r="O297" s="12">
        <v>40203</v>
      </c>
      <c r="P297" s="11">
        <f t="shared" ca="1" si="17"/>
        <v>8.3589041095890408</v>
      </c>
      <c r="Q297" s="13"/>
      <c r="R297" s="14">
        <v>3201</v>
      </c>
      <c r="S297" s="15" t="s">
        <v>6</v>
      </c>
      <c r="T297" s="15"/>
      <c r="U297" s="16"/>
      <c r="V297" s="17">
        <v>4</v>
      </c>
      <c r="W297" s="17" t="str">
        <f t="shared" ca="1" si="18"/>
        <v>ERROR</v>
      </c>
      <c r="X297" s="82" t="str">
        <f t="shared" ca="1" si="19"/>
        <v>SIN SEGURO</v>
      </c>
      <c r="Y297" s="83"/>
    </row>
    <row r="298" spans="1:25" ht="15.75" x14ac:dyDescent="0.25">
      <c r="A298" s="1" t="s">
        <v>8</v>
      </c>
      <c r="B298" s="18"/>
      <c r="C298" s="2" t="s">
        <v>1169</v>
      </c>
      <c r="D298" s="3">
        <v>2570857</v>
      </c>
      <c r="E298" s="3"/>
      <c r="F298" s="3"/>
      <c r="G298" s="18"/>
      <c r="H298" s="1"/>
      <c r="I298" s="2" t="s">
        <v>1170</v>
      </c>
      <c r="J298" s="19"/>
      <c r="K298" s="35">
        <v>1101867222</v>
      </c>
      <c r="L298" s="40" t="s">
        <v>1171</v>
      </c>
      <c r="M298" s="12">
        <v>21245</v>
      </c>
      <c r="N298" s="11">
        <f t="shared" ca="1" si="16"/>
        <v>60.298630136986304</v>
      </c>
      <c r="O298" s="12">
        <v>35835</v>
      </c>
      <c r="P298" s="11">
        <f t="shared" ca="1" si="17"/>
        <v>20.326027397260273</v>
      </c>
      <c r="Q298" s="41"/>
      <c r="R298" s="14">
        <v>1965</v>
      </c>
      <c r="S298" s="15" t="s">
        <v>6</v>
      </c>
      <c r="T298" s="15" t="s">
        <v>7</v>
      </c>
      <c r="U298" s="16"/>
      <c r="V298" s="17">
        <v>4</v>
      </c>
      <c r="W298" s="17" t="str">
        <f t="shared" ca="1" si="18"/>
        <v>ERROR</v>
      </c>
      <c r="X298" s="82" t="str">
        <f t="shared" ca="1" si="19"/>
        <v>SIN SEGURO</v>
      </c>
      <c r="Y298" s="83">
        <v>41912</v>
      </c>
    </row>
    <row r="299" spans="1:25" ht="15.75" x14ac:dyDescent="0.25">
      <c r="A299" s="1" t="s">
        <v>8</v>
      </c>
      <c r="B299" s="18"/>
      <c r="C299" s="2" t="s">
        <v>1172</v>
      </c>
      <c r="D299" s="3">
        <v>584156</v>
      </c>
      <c r="E299" s="3"/>
      <c r="F299" s="3"/>
      <c r="G299" s="18"/>
      <c r="H299" s="1"/>
      <c r="I299" s="2"/>
      <c r="J299" s="19"/>
      <c r="K299" s="35">
        <v>1101281010</v>
      </c>
      <c r="L299" s="40" t="s">
        <v>1173</v>
      </c>
      <c r="M299" s="12">
        <v>15648</v>
      </c>
      <c r="N299" s="11">
        <f t="shared" ca="1" si="16"/>
        <v>75.632876712328766</v>
      </c>
      <c r="O299" s="12">
        <v>36826</v>
      </c>
      <c r="P299" s="11">
        <f t="shared" ca="1" si="17"/>
        <v>17.610958904109587</v>
      </c>
      <c r="Q299" s="13"/>
      <c r="R299" s="14">
        <v>2173</v>
      </c>
      <c r="S299" s="15" t="s">
        <v>6</v>
      </c>
      <c r="T299" s="15"/>
      <c r="U299" s="16"/>
      <c r="V299" s="17">
        <v>4</v>
      </c>
      <c r="W299" s="17" t="str">
        <f t="shared" ca="1" si="18"/>
        <v>ERROR</v>
      </c>
      <c r="X299" s="82" t="str">
        <f t="shared" ca="1" si="19"/>
        <v>SIN SEGURO</v>
      </c>
      <c r="Y299" s="83"/>
    </row>
    <row r="300" spans="1:25" ht="15.75" x14ac:dyDescent="0.25">
      <c r="A300" s="1" t="s">
        <v>8</v>
      </c>
      <c r="B300" s="18"/>
      <c r="C300" s="2" t="s">
        <v>1174</v>
      </c>
      <c r="D300" s="3">
        <v>3026546</v>
      </c>
      <c r="E300" s="3" t="s">
        <v>1175</v>
      </c>
      <c r="F300" s="3"/>
      <c r="G300" s="18"/>
      <c r="H300" s="1"/>
      <c r="I300" s="2" t="s">
        <v>1176</v>
      </c>
      <c r="J300" s="19"/>
      <c r="K300" s="35">
        <v>1102279120</v>
      </c>
      <c r="L300" s="40" t="s">
        <v>1177</v>
      </c>
      <c r="M300" s="12">
        <v>22481</v>
      </c>
      <c r="N300" s="11">
        <f t="shared" ca="1" si="16"/>
        <v>56.912328767123284</v>
      </c>
      <c r="O300" s="12">
        <v>32983</v>
      </c>
      <c r="P300" s="11">
        <f t="shared" ca="1" si="17"/>
        <v>28.139726027397259</v>
      </c>
      <c r="Q300" s="41"/>
      <c r="R300" s="14">
        <v>1420</v>
      </c>
      <c r="S300" s="15" t="s">
        <v>6</v>
      </c>
      <c r="T300" s="15" t="s">
        <v>7</v>
      </c>
      <c r="U300" s="16"/>
      <c r="V300" s="17">
        <v>4</v>
      </c>
      <c r="W300" s="17" t="str">
        <f t="shared" ca="1" si="18"/>
        <v>ERROR</v>
      </c>
      <c r="X300" s="82" t="str">
        <f t="shared" ca="1" si="19"/>
        <v>SIN SEGURO</v>
      </c>
      <c r="Y300" s="83">
        <v>41790</v>
      </c>
    </row>
    <row r="301" spans="1:25" ht="15.75" x14ac:dyDescent="0.25">
      <c r="A301" s="1" t="s">
        <v>8</v>
      </c>
      <c r="B301" s="18"/>
      <c r="C301" s="2" t="s">
        <v>1178</v>
      </c>
      <c r="D301" s="3">
        <v>560895</v>
      </c>
      <c r="E301" s="3"/>
      <c r="F301" s="3"/>
      <c r="G301" s="18"/>
      <c r="H301" s="1"/>
      <c r="I301" s="2"/>
      <c r="J301" s="19"/>
      <c r="K301" s="35"/>
      <c r="L301" s="40" t="s">
        <v>1179</v>
      </c>
      <c r="M301" s="39"/>
      <c r="N301" s="11">
        <f t="shared" ca="1" si="16"/>
        <v>118.50410958904109</v>
      </c>
      <c r="O301" s="12">
        <v>32169</v>
      </c>
      <c r="P301" s="11">
        <f t="shared" ca="1" si="17"/>
        <v>30.36986301369863</v>
      </c>
      <c r="Q301" s="41"/>
      <c r="R301" s="14">
        <v>1302</v>
      </c>
      <c r="S301" s="15" t="s">
        <v>6</v>
      </c>
      <c r="T301" s="15" t="s">
        <v>15</v>
      </c>
      <c r="U301" s="16"/>
      <c r="V301" s="17">
        <v>4</v>
      </c>
      <c r="W301" s="17" t="str">
        <f t="shared" ca="1" si="18"/>
        <v>ERROR</v>
      </c>
      <c r="X301" s="82" t="str">
        <f t="shared" ca="1" si="19"/>
        <v>SIN SEGURO</v>
      </c>
      <c r="Y301" s="83">
        <v>41640</v>
      </c>
    </row>
    <row r="302" spans="1:25" ht="15.75" x14ac:dyDescent="0.25">
      <c r="A302" s="1" t="s">
        <v>8</v>
      </c>
      <c r="B302" s="18"/>
      <c r="C302" s="2" t="s">
        <v>1180</v>
      </c>
      <c r="D302" s="3" t="s">
        <v>1181</v>
      </c>
      <c r="E302" s="3" t="s">
        <v>1182</v>
      </c>
      <c r="F302" s="3"/>
      <c r="G302" s="18"/>
      <c r="H302" s="1"/>
      <c r="I302" s="2" t="s">
        <v>50</v>
      </c>
      <c r="J302" s="19"/>
      <c r="K302" s="35">
        <v>1102273529</v>
      </c>
      <c r="L302" s="40" t="s">
        <v>1183</v>
      </c>
      <c r="M302" s="12">
        <v>22962</v>
      </c>
      <c r="N302" s="11">
        <f t="shared" ca="1" si="16"/>
        <v>55.594520547945208</v>
      </c>
      <c r="O302" s="12">
        <v>36824</v>
      </c>
      <c r="P302" s="11">
        <f t="shared" ca="1" si="17"/>
        <v>17.616438356164384</v>
      </c>
      <c r="Q302" s="41"/>
      <c r="R302" s="14">
        <v>2170</v>
      </c>
      <c r="S302" s="15" t="s">
        <v>6</v>
      </c>
      <c r="T302" s="15" t="s">
        <v>15</v>
      </c>
      <c r="U302" s="16"/>
      <c r="V302" s="17">
        <v>4</v>
      </c>
      <c r="W302" s="17" t="str">
        <f t="shared" ca="1" si="18"/>
        <v>ERROR</v>
      </c>
      <c r="X302" s="82" t="str">
        <f t="shared" ca="1" si="19"/>
        <v>SIN SEGURO</v>
      </c>
      <c r="Y302" s="83">
        <v>41973</v>
      </c>
    </row>
    <row r="303" spans="1:25" ht="15.75" x14ac:dyDescent="0.25">
      <c r="A303" s="1" t="s">
        <v>8</v>
      </c>
      <c r="B303" s="18"/>
      <c r="C303" s="2" t="s">
        <v>1184</v>
      </c>
      <c r="D303" s="3">
        <v>574343</v>
      </c>
      <c r="E303" s="3" t="s">
        <v>1185</v>
      </c>
      <c r="F303" s="3"/>
      <c r="G303" s="18"/>
      <c r="H303" s="1"/>
      <c r="I303" s="2"/>
      <c r="J303" s="19"/>
      <c r="K303" s="35"/>
      <c r="L303" s="40" t="s">
        <v>1186</v>
      </c>
      <c r="M303" s="12">
        <v>22077</v>
      </c>
      <c r="N303" s="11">
        <f t="shared" ca="1" si="16"/>
        <v>58.019178082191779</v>
      </c>
      <c r="O303" s="12">
        <v>31586</v>
      </c>
      <c r="P303" s="11">
        <f t="shared" ca="1" si="17"/>
        <v>31.967123287671232</v>
      </c>
      <c r="Q303" s="13"/>
      <c r="R303" s="14">
        <v>1222</v>
      </c>
      <c r="S303" s="15" t="s">
        <v>6</v>
      </c>
      <c r="T303" s="15" t="s">
        <v>15</v>
      </c>
      <c r="U303" s="16"/>
      <c r="V303" s="17">
        <v>4</v>
      </c>
      <c r="W303" s="17" t="str">
        <f t="shared" ca="1" si="18"/>
        <v>ERROR</v>
      </c>
      <c r="X303" s="82" t="str">
        <f t="shared" ca="1" si="19"/>
        <v>SIN SEGURO</v>
      </c>
      <c r="Y303" s="83">
        <v>41060</v>
      </c>
    </row>
    <row r="304" spans="1:25" ht="15.75" x14ac:dyDescent="0.25">
      <c r="A304" s="1" t="s">
        <v>8</v>
      </c>
      <c r="B304" s="18"/>
      <c r="C304" s="2" t="s">
        <v>1187</v>
      </c>
      <c r="D304" s="3">
        <v>2545815</v>
      </c>
      <c r="E304" s="3"/>
      <c r="F304" s="3"/>
      <c r="G304" s="18"/>
      <c r="H304" s="1"/>
      <c r="I304" s="2"/>
      <c r="J304" s="19"/>
      <c r="K304" s="35">
        <v>1102986328</v>
      </c>
      <c r="L304" s="40" t="s">
        <v>1188</v>
      </c>
      <c r="M304" s="39"/>
      <c r="N304" s="11">
        <f t="shared" ca="1" si="16"/>
        <v>118.50410958904109</v>
      </c>
      <c r="O304" s="12">
        <v>39413</v>
      </c>
      <c r="P304" s="11">
        <f t="shared" ca="1" si="17"/>
        <v>10.523287671232877</v>
      </c>
      <c r="Q304" s="13"/>
      <c r="R304" s="14">
        <v>2928</v>
      </c>
      <c r="S304" s="15" t="s">
        <v>6</v>
      </c>
      <c r="T304" s="15" t="s">
        <v>15</v>
      </c>
      <c r="U304" s="16"/>
      <c r="V304" s="17">
        <v>4</v>
      </c>
      <c r="W304" s="17" t="str">
        <f t="shared" ca="1" si="18"/>
        <v>ERROR</v>
      </c>
      <c r="X304" s="82" t="str">
        <f t="shared" ca="1" si="19"/>
        <v>SIN SEGURO</v>
      </c>
      <c r="Y304" s="83">
        <v>40755</v>
      </c>
    </row>
    <row r="305" spans="1:25" ht="15.75" x14ac:dyDescent="0.25">
      <c r="A305" s="1" t="s">
        <v>8</v>
      </c>
      <c r="B305" s="18"/>
      <c r="C305" s="2" t="s">
        <v>1189</v>
      </c>
      <c r="D305" s="3">
        <v>2562763</v>
      </c>
      <c r="E305" s="3" t="s">
        <v>1190</v>
      </c>
      <c r="F305" s="3"/>
      <c r="G305" s="18"/>
      <c r="H305" s="1"/>
      <c r="I305" s="2" t="s">
        <v>1191</v>
      </c>
      <c r="J305" s="19"/>
      <c r="K305" s="35">
        <v>1100012507</v>
      </c>
      <c r="L305" s="40" t="s">
        <v>1192</v>
      </c>
      <c r="M305" s="12">
        <v>16174</v>
      </c>
      <c r="N305" s="11">
        <f t="shared" ca="1" si="16"/>
        <v>74.191780821917803</v>
      </c>
      <c r="O305" s="12">
        <v>41486</v>
      </c>
      <c r="P305" s="11">
        <f t="shared" ca="1" si="17"/>
        <v>4.8438356164383558</v>
      </c>
      <c r="Q305" s="13"/>
      <c r="R305" s="14">
        <v>3296</v>
      </c>
      <c r="S305" s="15" t="s">
        <v>6</v>
      </c>
      <c r="T305" s="15"/>
      <c r="U305" s="16"/>
      <c r="V305" s="17">
        <v>4</v>
      </c>
      <c r="W305" s="17" t="str">
        <f t="shared" ca="1" si="18"/>
        <v>ERROR</v>
      </c>
      <c r="X305" s="82" t="str">
        <f t="shared" ca="1" si="19"/>
        <v>SIN SEGURO</v>
      </c>
      <c r="Y305" s="83"/>
    </row>
    <row r="306" spans="1:25" ht="15.75" x14ac:dyDescent="0.25">
      <c r="A306" s="1" t="s">
        <v>8</v>
      </c>
      <c r="B306" s="18"/>
      <c r="C306" s="2" t="s">
        <v>1193</v>
      </c>
      <c r="D306" s="3">
        <v>2561301</v>
      </c>
      <c r="E306" s="3"/>
      <c r="F306" s="3"/>
      <c r="G306" s="18"/>
      <c r="H306" s="1"/>
      <c r="I306" s="2" t="s">
        <v>1194</v>
      </c>
      <c r="J306" s="19"/>
      <c r="K306" s="35"/>
      <c r="L306" s="40" t="s">
        <v>1195</v>
      </c>
      <c r="M306" s="39"/>
      <c r="N306" s="11">
        <f t="shared" ca="1" si="16"/>
        <v>118.50410958904109</v>
      </c>
      <c r="O306" s="12">
        <v>39762</v>
      </c>
      <c r="P306" s="11">
        <f t="shared" ca="1" si="17"/>
        <v>9.5671232876712331</v>
      </c>
      <c r="Q306" s="13"/>
      <c r="R306" s="14">
        <v>3079</v>
      </c>
      <c r="S306" s="15" t="s">
        <v>6</v>
      </c>
      <c r="T306" s="15" t="s">
        <v>15</v>
      </c>
      <c r="U306" s="16"/>
      <c r="V306" s="17">
        <v>4</v>
      </c>
      <c r="W306" s="17" t="str">
        <f t="shared" ca="1" si="18"/>
        <v>ERROR</v>
      </c>
      <c r="X306" s="82" t="str">
        <f t="shared" ca="1" si="19"/>
        <v>SIN SEGURO</v>
      </c>
      <c r="Y306" s="83">
        <v>40512</v>
      </c>
    </row>
    <row r="307" spans="1:25" ht="15.75" x14ac:dyDescent="0.25">
      <c r="A307" s="1" t="s">
        <v>8</v>
      </c>
      <c r="B307" s="18"/>
      <c r="C307" s="2" t="s">
        <v>1196</v>
      </c>
      <c r="D307" s="3">
        <v>2588973</v>
      </c>
      <c r="E307" s="3"/>
      <c r="F307" s="3"/>
      <c r="G307" s="18"/>
      <c r="H307" s="1"/>
      <c r="I307" s="2"/>
      <c r="J307" s="19"/>
      <c r="K307" s="35"/>
      <c r="L307" s="40" t="s">
        <v>1197</v>
      </c>
      <c r="M307" s="39"/>
      <c r="N307" s="11">
        <f t="shared" ca="1" si="16"/>
        <v>118.50410958904109</v>
      </c>
      <c r="O307" s="12">
        <v>39450</v>
      </c>
      <c r="P307" s="11">
        <f t="shared" ca="1" si="17"/>
        <v>10.421917808219177</v>
      </c>
      <c r="Q307" s="13"/>
      <c r="R307" s="14">
        <v>2949</v>
      </c>
      <c r="S307" s="15" t="s">
        <v>6</v>
      </c>
      <c r="T307" s="15"/>
      <c r="U307" s="16"/>
      <c r="V307" s="17">
        <v>4</v>
      </c>
      <c r="W307" s="17" t="str">
        <f t="shared" ca="1" si="18"/>
        <v>ERROR</v>
      </c>
      <c r="X307" s="82" t="str">
        <f t="shared" ca="1" si="19"/>
        <v>SIN SEGURO</v>
      </c>
      <c r="Y307" s="83"/>
    </row>
    <row r="308" spans="1:25" ht="15.75" x14ac:dyDescent="0.25">
      <c r="A308" s="1" t="s">
        <v>8</v>
      </c>
      <c r="B308" s="18"/>
      <c r="C308" s="2" t="s">
        <v>1198</v>
      </c>
      <c r="D308" s="3">
        <v>2589050</v>
      </c>
      <c r="E308" s="3" t="s">
        <v>1199</v>
      </c>
      <c r="F308" s="3"/>
      <c r="G308" s="18"/>
      <c r="H308" s="1"/>
      <c r="I308" s="2" t="s">
        <v>1200</v>
      </c>
      <c r="J308" s="19"/>
      <c r="K308" s="35">
        <v>1103783211</v>
      </c>
      <c r="L308" s="40" t="s">
        <v>1201</v>
      </c>
      <c r="M308" s="12">
        <v>28376</v>
      </c>
      <c r="N308" s="11">
        <f t="shared" ca="1" si="16"/>
        <v>40.761643835616439</v>
      </c>
      <c r="O308" s="12">
        <v>38470</v>
      </c>
      <c r="P308" s="11">
        <f t="shared" ca="1" si="17"/>
        <v>13.106849315068493</v>
      </c>
      <c r="Q308" s="41"/>
      <c r="R308" s="14">
        <v>2649</v>
      </c>
      <c r="S308" s="15" t="s">
        <v>6</v>
      </c>
      <c r="T308" s="15" t="s">
        <v>15</v>
      </c>
      <c r="U308" s="16"/>
      <c r="V308" s="17">
        <v>4</v>
      </c>
      <c r="W308" s="17" t="str">
        <f t="shared" ca="1" si="18"/>
        <v>ERROR</v>
      </c>
      <c r="X308" s="82" t="str">
        <f t="shared" ca="1" si="19"/>
        <v>SIN SEGURO</v>
      </c>
      <c r="Y308" s="83">
        <v>41973</v>
      </c>
    </row>
    <row r="309" spans="1:25" ht="15.75" x14ac:dyDescent="0.25">
      <c r="A309" s="1" t="s">
        <v>8</v>
      </c>
      <c r="B309" s="2"/>
      <c r="C309" s="2" t="s">
        <v>1202</v>
      </c>
      <c r="D309" s="3"/>
      <c r="E309" s="4" t="s">
        <v>1203</v>
      </c>
      <c r="F309" s="4"/>
      <c r="G309" s="2" t="s">
        <v>1204</v>
      </c>
      <c r="H309" s="30" t="s">
        <v>991</v>
      </c>
      <c r="I309" s="2" t="s">
        <v>1205</v>
      </c>
      <c r="J309" s="19"/>
      <c r="K309" s="20">
        <v>1900187327</v>
      </c>
      <c r="L309" s="40" t="s">
        <v>1206</v>
      </c>
      <c r="M309" s="12">
        <v>23228</v>
      </c>
      <c r="N309" s="11">
        <f t="shared" ca="1" si="16"/>
        <v>54.865753424657534</v>
      </c>
      <c r="O309" s="12">
        <v>41654</v>
      </c>
      <c r="P309" s="11">
        <f t="shared" ca="1" si="17"/>
        <v>4.3835616438356162</v>
      </c>
      <c r="Q309" s="13"/>
      <c r="R309" s="14">
        <v>3322</v>
      </c>
      <c r="S309" s="15" t="s">
        <v>6</v>
      </c>
      <c r="T309" s="15" t="s">
        <v>7</v>
      </c>
      <c r="U309" s="16"/>
      <c r="V309" s="17">
        <v>4</v>
      </c>
      <c r="W309" s="17" t="str">
        <f t="shared" ca="1" si="18"/>
        <v>ERROR</v>
      </c>
      <c r="X309" s="82" t="str">
        <f t="shared" ca="1" si="19"/>
        <v>SIN SEGURO</v>
      </c>
      <c r="Y309" s="83">
        <v>42460</v>
      </c>
    </row>
    <row r="310" spans="1:25" ht="15.75" x14ac:dyDescent="0.25">
      <c r="A310" s="1" t="s">
        <v>8</v>
      </c>
      <c r="B310" s="18"/>
      <c r="C310" s="2" t="s">
        <v>1207</v>
      </c>
      <c r="D310" s="3">
        <v>2562130</v>
      </c>
      <c r="E310" s="3"/>
      <c r="F310" s="3"/>
      <c r="G310" s="18"/>
      <c r="H310" s="1"/>
      <c r="I310" s="2"/>
      <c r="J310" s="19"/>
      <c r="K310" s="35">
        <v>1103134456</v>
      </c>
      <c r="L310" s="40" t="s">
        <v>1208</v>
      </c>
      <c r="M310" s="39"/>
      <c r="N310" s="11">
        <f t="shared" ca="1" si="16"/>
        <v>118.50410958904109</v>
      </c>
      <c r="O310" s="12">
        <v>39846</v>
      </c>
      <c r="P310" s="11">
        <f t="shared" ca="1" si="17"/>
        <v>9.3369863013698637</v>
      </c>
      <c r="Q310" s="13"/>
      <c r="R310" s="14">
        <v>3105</v>
      </c>
      <c r="S310" s="15" t="s">
        <v>6</v>
      </c>
      <c r="T310" s="15" t="s">
        <v>15</v>
      </c>
      <c r="U310" s="16"/>
      <c r="V310" s="17">
        <v>4</v>
      </c>
      <c r="W310" s="17" t="str">
        <f t="shared" ca="1" si="18"/>
        <v>ERROR</v>
      </c>
      <c r="X310" s="82" t="str">
        <f t="shared" ca="1" si="19"/>
        <v>SIN SEGURO</v>
      </c>
      <c r="Y310" s="83">
        <v>40574</v>
      </c>
    </row>
    <row r="311" spans="1:25" ht="15.75" x14ac:dyDescent="0.25">
      <c r="A311" s="1" t="s">
        <v>8</v>
      </c>
      <c r="B311" s="18"/>
      <c r="C311" s="2" t="s">
        <v>1209</v>
      </c>
      <c r="D311" s="3">
        <v>99177486</v>
      </c>
      <c r="E311" s="3"/>
      <c r="F311" s="3"/>
      <c r="G311" s="18"/>
      <c r="H311" s="1"/>
      <c r="I311" s="2"/>
      <c r="J311" s="19"/>
      <c r="K311" s="35"/>
      <c r="L311" s="40" t="s">
        <v>1210</v>
      </c>
      <c r="M311" s="39"/>
      <c r="N311" s="11">
        <f t="shared" ca="1" si="16"/>
        <v>118.50410958904109</v>
      </c>
      <c r="O311" s="12">
        <v>39462</v>
      </c>
      <c r="P311" s="11">
        <f t="shared" ca="1" si="17"/>
        <v>10.389041095890411</v>
      </c>
      <c r="Q311" s="13"/>
      <c r="R311" s="14">
        <v>2961</v>
      </c>
      <c r="S311" s="15" t="s">
        <v>6</v>
      </c>
      <c r="T311" s="15" t="s">
        <v>15</v>
      </c>
      <c r="U311" s="16"/>
      <c r="V311" s="17">
        <v>4</v>
      </c>
      <c r="W311" s="17" t="str">
        <f t="shared" ca="1" si="18"/>
        <v>ERROR</v>
      </c>
      <c r="X311" s="82" t="str">
        <f t="shared" ca="1" si="19"/>
        <v>SIN SEGURO</v>
      </c>
      <c r="Y311" s="83">
        <v>40633</v>
      </c>
    </row>
    <row r="312" spans="1:25" ht="15.75" x14ac:dyDescent="0.25">
      <c r="A312" s="1" t="s">
        <v>8</v>
      </c>
      <c r="B312" s="18"/>
      <c r="C312" s="2" t="s">
        <v>1172</v>
      </c>
      <c r="D312" s="3" t="s">
        <v>1211</v>
      </c>
      <c r="E312" s="3" t="s">
        <v>1212</v>
      </c>
      <c r="F312" s="3"/>
      <c r="G312" s="18"/>
      <c r="H312" s="1"/>
      <c r="I312" s="2" t="s">
        <v>1213</v>
      </c>
      <c r="J312" s="19"/>
      <c r="K312" s="35">
        <v>1103800510</v>
      </c>
      <c r="L312" s="40" t="s">
        <v>1214</v>
      </c>
      <c r="M312" s="12">
        <v>29421</v>
      </c>
      <c r="N312" s="11">
        <f t="shared" ca="1" si="16"/>
        <v>37.898630136986299</v>
      </c>
      <c r="O312" s="12">
        <v>40358</v>
      </c>
      <c r="P312" s="11">
        <f t="shared" ca="1" si="17"/>
        <v>7.934246575342466</v>
      </c>
      <c r="Q312" s="13"/>
      <c r="R312" s="14">
        <v>3220</v>
      </c>
      <c r="S312" s="15" t="s">
        <v>6</v>
      </c>
      <c r="T312" s="15"/>
      <c r="U312" s="16"/>
      <c r="V312" s="17">
        <v>4</v>
      </c>
      <c r="W312" s="17" t="str">
        <f t="shared" ca="1" si="18"/>
        <v>ERROR</v>
      </c>
      <c r="X312" s="82" t="str">
        <f t="shared" ca="1" si="19"/>
        <v>SIN SEGURO</v>
      </c>
      <c r="Y312" s="83"/>
    </row>
    <row r="313" spans="1:25" ht="15.75" x14ac:dyDescent="0.25">
      <c r="A313" s="1" t="s">
        <v>8</v>
      </c>
      <c r="B313" s="2"/>
      <c r="C313" s="2" t="s">
        <v>1215</v>
      </c>
      <c r="D313" s="3">
        <v>2711324</v>
      </c>
      <c r="E313" s="4">
        <v>995407384</v>
      </c>
      <c r="F313" s="4"/>
      <c r="G313" s="2" t="s">
        <v>1216</v>
      </c>
      <c r="H313" s="1" t="s">
        <v>268</v>
      </c>
      <c r="I313" s="33" t="s">
        <v>1217</v>
      </c>
      <c r="J313" s="34"/>
      <c r="K313" s="20">
        <v>1103033666</v>
      </c>
      <c r="L313" s="40" t="s">
        <v>1218</v>
      </c>
      <c r="M313" s="12">
        <v>26013</v>
      </c>
      <c r="N313" s="11">
        <f t="shared" ca="1" si="16"/>
        <v>47.235616438356168</v>
      </c>
      <c r="O313" s="12">
        <v>42566</v>
      </c>
      <c r="P313" s="11">
        <f t="shared" ca="1" si="17"/>
        <v>1.8849315068493151</v>
      </c>
      <c r="Q313" s="13"/>
      <c r="R313" s="14">
        <v>3390</v>
      </c>
      <c r="S313" s="15" t="s">
        <v>6</v>
      </c>
      <c r="T313" s="15" t="s">
        <v>15</v>
      </c>
      <c r="U313" s="16"/>
      <c r="V313" s="17">
        <v>2</v>
      </c>
      <c r="W313" s="17" t="str">
        <f t="shared" ca="1" si="18"/>
        <v>ERROR</v>
      </c>
      <c r="X313" s="82" t="str">
        <f t="shared" ca="1" si="19"/>
        <v>SIN SEGURO</v>
      </c>
      <c r="Y313" s="83">
        <v>42643</v>
      </c>
    </row>
    <row r="314" spans="1:25" ht="15.75" x14ac:dyDescent="0.25">
      <c r="A314" s="1" t="s">
        <v>8</v>
      </c>
      <c r="B314" s="18"/>
      <c r="C314" s="2" t="s">
        <v>1219</v>
      </c>
      <c r="D314" s="3">
        <v>2577018</v>
      </c>
      <c r="E314" s="3" t="s">
        <v>1220</v>
      </c>
      <c r="F314" s="3"/>
      <c r="G314" s="18"/>
      <c r="H314" s="1"/>
      <c r="I314" s="2" t="s">
        <v>1221</v>
      </c>
      <c r="J314" s="19"/>
      <c r="K314" s="35">
        <v>1706736335</v>
      </c>
      <c r="L314" s="40" t="s">
        <v>1222</v>
      </c>
      <c r="M314" s="12">
        <v>24791</v>
      </c>
      <c r="N314" s="11">
        <f t="shared" ca="1" si="16"/>
        <v>50.583561643835615</v>
      </c>
      <c r="O314" s="12">
        <v>39724</v>
      </c>
      <c r="P314" s="11">
        <f t="shared" ca="1" si="17"/>
        <v>9.6712328767123292</v>
      </c>
      <c r="Q314" s="41"/>
      <c r="R314" s="14">
        <v>3053</v>
      </c>
      <c r="S314" s="15" t="s">
        <v>6</v>
      </c>
      <c r="T314" s="15" t="s">
        <v>7</v>
      </c>
      <c r="U314" s="16"/>
      <c r="V314" s="17">
        <v>4</v>
      </c>
      <c r="W314" s="17" t="str">
        <f t="shared" ca="1" si="18"/>
        <v>ERROR</v>
      </c>
      <c r="X314" s="82" t="str">
        <f t="shared" ca="1" si="19"/>
        <v>SIN SEGURO</v>
      </c>
      <c r="Y314" s="83">
        <v>42277</v>
      </c>
    </row>
    <row r="315" spans="1:25" ht="15.75" x14ac:dyDescent="0.25">
      <c r="A315" s="1" t="s">
        <v>8</v>
      </c>
      <c r="B315" s="2" t="s">
        <v>1223</v>
      </c>
      <c r="C315" s="2" t="s">
        <v>1224</v>
      </c>
      <c r="D315" s="4">
        <v>2570995</v>
      </c>
      <c r="E315" s="4" t="s">
        <v>1225</v>
      </c>
      <c r="F315" s="4"/>
      <c r="G315" s="2" t="s">
        <v>1226</v>
      </c>
      <c r="H315" s="5" t="s">
        <v>19</v>
      </c>
      <c r="I315" s="2" t="s">
        <v>50</v>
      </c>
      <c r="J315" s="19" t="s">
        <v>1138</v>
      </c>
      <c r="K315" s="20">
        <v>1100421625</v>
      </c>
      <c r="L315" s="40" t="s">
        <v>1227</v>
      </c>
      <c r="M315" s="12">
        <v>15449</v>
      </c>
      <c r="N315" s="11">
        <f t="shared" ca="1" si="16"/>
        <v>76.178082191780817</v>
      </c>
      <c r="O315" s="12">
        <v>34906</v>
      </c>
      <c r="P315" s="11">
        <f t="shared" ca="1" si="17"/>
        <v>22.87123287671233</v>
      </c>
      <c r="Q315" s="13"/>
      <c r="R315" s="14">
        <v>1785</v>
      </c>
      <c r="S315" s="15" t="s">
        <v>6</v>
      </c>
      <c r="T315" s="15" t="s">
        <v>7</v>
      </c>
      <c r="U315" s="16"/>
      <c r="V315" s="17">
        <v>2</v>
      </c>
      <c r="W315" s="17" t="str">
        <f t="shared" ca="1" si="18"/>
        <v>ERROR</v>
      </c>
      <c r="X315" s="82" t="str">
        <f t="shared" ca="1" si="19"/>
        <v>SIN SEGURO</v>
      </c>
      <c r="Y315" s="83">
        <v>42947</v>
      </c>
    </row>
    <row r="316" spans="1:25" ht="15.75" x14ac:dyDescent="0.25">
      <c r="A316" s="1" t="s">
        <v>8</v>
      </c>
      <c r="B316" s="18"/>
      <c r="C316" s="2" t="s">
        <v>1228</v>
      </c>
      <c r="D316" s="3" t="s">
        <v>1229</v>
      </c>
      <c r="E316" s="3" t="s">
        <v>1230</v>
      </c>
      <c r="F316" s="3"/>
      <c r="G316" s="18"/>
      <c r="H316" s="1"/>
      <c r="I316" s="2" t="s">
        <v>1231</v>
      </c>
      <c r="J316" s="19"/>
      <c r="K316" s="35">
        <v>1103138937</v>
      </c>
      <c r="L316" s="40" t="s">
        <v>1232</v>
      </c>
      <c r="M316" s="12">
        <v>26955</v>
      </c>
      <c r="N316" s="11">
        <f t="shared" ca="1" si="16"/>
        <v>44.654794520547945</v>
      </c>
      <c r="O316" s="12">
        <v>40273</v>
      </c>
      <c r="P316" s="11">
        <f t="shared" ca="1" si="17"/>
        <v>8.1671232876712327</v>
      </c>
      <c r="Q316" s="13"/>
      <c r="R316" s="14">
        <v>3208</v>
      </c>
      <c r="S316" s="15" t="s">
        <v>6</v>
      </c>
      <c r="T316" s="15"/>
      <c r="U316" s="16"/>
      <c r="V316" s="17">
        <v>4</v>
      </c>
      <c r="W316" s="17" t="str">
        <f t="shared" ca="1" si="18"/>
        <v>ERROR</v>
      </c>
      <c r="X316" s="82" t="str">
        <f t="shared" ca="1" si="19"/>
        <v>SIN SEGURO</v>
      </c>
      <c r="Y316" s="83"/>
    </row>
    <row r="317" spans="1:25" ht="15.75" x14ac:dyDescent="0.25">
      <c r="A317" s="1" t="s">
        <v>8</v>
      </c>
      <c r="B317" s="2"/>
      <c r="C317" s="2" t="s">
        <v>1233</v>
      </c>
      <c r="D317" s="3">
        <v>2563495</v>
      </c>
      <c r="E317" s="4" t="s">
        <v>1234</v>
      </c>
      <c r="F317" s="4"/>
      <c r="G317" s="2" t="s">
        <v>1235</v>
      </c>
      <c r="H317" s="42" t="s">
        <v>621</v>
      </c>
      <c r="I317" s="2" t="s">
        <v>1236</v>
      </c>
      <c r="J317" s="19" t="s">
        <v>27</v>
      </c>
      <c r="K317" s="20" t="s">
        <v>1237</v>
      </c>
      <c r="L317" s="40" t="s">
        <v>1238</v>
      </c>
      <c r="M317" s="12">
        <v>24807</v>
      </c>
      <c r="N317" s="11">
        <f t="shared" ca="1" si="16"/>
        <v>50.539726027397258</v>
      </c>
      <c r="O317" s="12">
        <v>39211</v>
      </c>
      <c r="P317" s="11">
        <f t="shared" ca="1" si="17"/>
        <v>11.076712328767123</v>
      </c>
      <c r="Q317" s="13"/>
      <c r="R317" s="14">
        <v>2844</v>
      </c>
      <c r="S317" s="15" t="s">
        <v>6</v>
      </c>
      <c r="T317" s="15" t="s">
        <v>7</v>
      </c>
      <c r="U317" s="16"/>
      <c r="V317" s="17">
        <v>2</v>
      </c>
      <c r="W317" s="17" t="str">
        <f t="shared" ca="1" si="18"/>
        <v>ERROR</v>
      </c>
      <c r="X317" s="82" t="str">
        <f t="shared" ca="1" si="19"/>
        <v>SIN SEGURO</v>
      </c>
      <c r="Y317" s="83">
        <v>42643</v>
      </c>
    </row>
    <row r="318" spans="1:25" ht="15.75" x14ac:dyDescent="0.25">
      <c r="A318" s="1" t="s">
        <v>8</v>
      </c>
      <c r="B318" s="18"/>
      <c r="C318" s="2" t="s">
        <v>1239</v>
      </c>
      <c r="D318" s="3"/>
      <c r="E318" s="3" t="s">
        <v>1240</v>
      </c>
      <c r="F318" s="3"/>
      <c r="G318" s="18"/>
      <c r="H318" s="1"/>
      <c r="I318" s="2"/>
      <c r="J318" s="19"/>
      <c r="K318" s="35">
        <v>1103687743</v>
      </c>
      <c r="L318" s="40" t="s">
        <v>1241</v>
      </c>
      <c r="M318" s="12">
        <v>29004</v>
      </c>
      <c r="N318" s="11">
        <f t="shared" ca="1" si="16"/>
        <v>39.041095890410958</v>
      </c>
      <c r="O318" s="12">
        <v>40721</v>
      </c>
      <c r="P318" s="11">
        <f t="shared" ca="1" si="17"/>
        <v>6.9397260273972599</v>
      </c>
      <c r="Q318" s="13"/>
      <c r="R318" s="14">
        <v>3247</v>
      </c>
      <c r="S318" s="15" t="s">
        <v>6</v>
      </c>
      <c r="T318" s="15"/>
      <c r="U318" s="16"/>
      <c r="V318" s="17">
        <v>4</v>
      </c>
      <c r="W318" s="17" t="str">
        <f t="shared" ca="1" si="18"/>
        <v>ERROR</v>
      </c>
      <c r="X318" s="82" t="str">
        <f t="shared" ca="1" si="19"/>
        <v>SIN SEGURO</v>
      </c>
      <c r="Y318" s="83"/>
    </row>
    <row r="319" spans="1:25" ht="15.75" x14ac:dyDescent="0.25">
      <c r="A319" s="1" t="s">
        <v>8</v>
      </c>
      <c r="B319" s="22"/>
      <c r="C319" s="2" t="s">
        <v>1242</v>
      </c>
      <c r="D319" s="3">
        <v>2579432</v>
      </c>
      <c r="E319" s="4" t="s">
        <v>1243</v>
      </c>
      <c r="F319" s="4"/>
      <c r="G319" s="22" t="s">
        <v>1244</v>
      </c>
      <c r="H319" s="30" t="s">
        <v>56</v>
      </c>
      <c r="I319" s="2" t="s">
        <v>1245</v>
      </c>
      <c r="J319" s="19"/>
      <c r="K319" s="35">
        <v>1103004451</v>
      </c>
      <c r="L319" s="40" t="s">
        <v>1246</v>
      </c>
      <c r="M319" s="12">
        <v>25830</v>
      </c>
      <c r="N319" s="11">
        <f t="shared" ca="1" si="16"/>
        <v>47.736986301369861</v>
      </c>
      <c r="O319" s="12">
        <v>37564</v>
      </c>
      <c r="P319" s="11">
        <f t="shared" ca="1" si="17"/>
        <v>15.58904109589041</v>
      </c>
      <c r="Q319" s="13"/>
      <c r="R319" s="14">
        <v>2426</v>
      </c>
      <c r="S319" s="15" t="s">
        <v>6</v>
      </c>
      <c r="T319" s="15" t="s">
        <v>7</v>
      </c>
      <c r="U319" s="16"/>
      <c r="V319" s="17">
        <v>4</v>
      </c>
      <c r="W319" s="17" t="str">
        <f t="shared" ca="1" si="18"/>
        <v>ERROR</v>
      </c>
      <c r="X319" s="82" t="str">
        <f t="shared" ca="1" si="19"/>
        <v>SIN SEGURO</v>
      </c>
      <c r="Y319" s="83">
        <v>41851</v>
      </c>
    </row>
    <row r="320" spans="1:25" ht="15.75" x14ac:dyDescent="0.25">
      <c r="A320" s="1" t="s">
        <v>8</v>
      </c>
      <c r="B320" s="22"/>
      <c r="C320" s="2" t="s">
        <v>1247</v>
      </c>
      <c r="D320" s="3">
        <v>2587800</v>
      </c>
      <c r="E320" s="4" t="s">
        <v>1248</v>
      </c>
      <c r="F320" s="4"/>
      <c r="G320" s="22" t="s">
        <v>1249</v>
      </c>
      <c r="H320" s="30" t="s">
        <v>56</v>
      </c>
      <c r="I320" s="2" t="s">
        <v>1250</v>
      </c>
      <c r="J320" s="19"/>
      <c r="K320" s="35">
        <v>1102654793</v>
      </c>
      <c r="L320" s="40" t="s">
        <v>1251</v>
      </c>
      <c r="M320" s="12">
        <v>26195</v>
      </c>
      <c r="N320" s="11">
        <f t="shared" ca="1" si="16"/>
        <v>46.736986301369861</v>
      </c>
      <c r="O320" s="12">
        <v>36440</v>
      </c>
      <c r="P320" s="11">
        <f t="shared" ca="1" si="17"/>
        <v>18.668493150684931</v>
      </c>
      <c r="Q320" s="13"/>
      <c r="R320" s="14">
        <v>2076</v>
      </c>
      <c r="S320" s="15" t="s">
        <v>6</v>
      </c>
      <c r="T320" s="15" t="s">
        <v>15</v>
      </c>
      <c r="U320" s="16"/>
      <c r="V320" s="17">
        <v>1</v>
      </c>
      <c r="W320" s="17" t="str">
        <f t="shared" ca="1" si="18"/>
        <v>ERROR</v>
      </c>
      <c r="X320" s="82" t="str">
        <f t="shared" ca="1" si="19"/>
        <v>SIN SEGURO</v>
      </c>
      <c r="Y320" s="83">
        <v>43190</v>
      </c>
    </row>
    <row r="321" spans="1:25" ht="15.75" x14ac:dyDescent="0.25">
      <c r="A321" s="1" t="s">
        <v>8</v>
      </c>
      <c r="B321" s="18"/>
      <c r="C321" s="2" t="s">
        <v>1252</v>
      </c>
      <c r="D321" s="3">
        <v>576814</v>
      </c>
      <c r="E321" s="3"/>
      <c r="F321" s="3"/>
      <c r="G321" s="18"/>
      <c r="H321" s="1"/>
      <c r="I321" s="2" t="s">
        <v>1253</v>
      </c>
      <c r="J321" s="19"/>
      <c r="K321" s="35">
        <v>1102650114</v>
      </c>
      <c r="L321" s="40" t="s">
        <v>1254</v>
      </c>
      <c r="M321" s="12"/>
      <c r="N321" s="11">
        <f t="shared" ref="N321:N384" ca="1" si="20">(TODAY()-M321)/365</f>
        <v>118.50410958904109</v>
      </c>
      <c r="O321" s="12">
        <v>34996</v>
      </c>
      <c r="P321" s="11">
        <f t="shared" ref="P321:P384" ca="1" si="21">(TODAY()-O321)/365</f>
        <v>22.624657534246577</v>
      </c>
      <c r="Q321" s="13"/>
      <c r="R321" s="14">
        <v>1805</v>
      </c>
      <c r="S321" s="15" t="s">
        <v>6</v>
      </c>
      <c r="T321" s="15" t="s">
        <v>15</v>
      </c>
      <c r="U321" s="16"/>
      <c r="V321" s="17">
        <v>4</v>
      </c>
      <c r="W321" s="17" t="str">
        <f t="shared" ref="W321:W384" ca="1" si="22">IF(AND(DATEDIF(O321,TODAY(),"y")&gt;=30,Y321="ORO"),"SOCIO ORO",IF(V321="ACTIVO","AL DIA",IF(V321="ARCHIVADO","ATRASADO",IF(V321="FALLECIDO","FALLECIDO",IF(V321="PASIVO","SOCIO RETIRADO","ERROR")))))</f>
        <v>ERROR</v>
      </c>
      <c r="X321" s="82" t="str">
        <f t="shared" ref="X321:X384" ca="1" si="23">IF(W321="FALLECIDO","SIN SEGURO",IF(AND(OR(W321="AL DIA",W321="SOCIO ORO"),DATEDIF(M321,TODAY(),"Y")&lt;=90),"ASEGURAR","SIN SEGURO"))</f>
        <v>SIN SEGURO</v>
      </c>
      <c r="Y321" s="83">
        <v>40512</v>
      </c>
    </row>
    <row r="322" spans="1:25" ht="15.75" x14ac:dyDescent="0.25">
      <c r="A322" s="1" t="s">
        <v>8</v>
      </c>
      <c r="B322" s="18"/>
      <c r="C322" s="2" t="s">
        <v>1255</v>
      </c>
      <c r="D322" s="3">
        <v>2561240</v>
      </c>
      <c r="E322" s="3" t="s">
        <v>1256</v>
      </c>
      <c r="F322" s="3"/>
      <c r="G322" s="18"/>
      <c r="H322" s="1"/>
      <c r="I322" s="2"/>
      <c r="J322" s="19"/>
      <c r="K322" s="35">
        <v>1103742845</v>
      </c>
      <c r="L322" s="40" t="s">
        <v>1257</v>
      </c>
      <c r="M322" s="12">
        <v>29199</v>
      </c>
      <c r="N322" s="11">
        <f t="shared" ca="1" si="20"/>
        <v>38.506849315068493</v>
      </c>
      <c r="O322" s="12">
        <v>40701</v>
      </c>
      <c r="P322" s="11">
        <f t="shared" ca="1" si="21"/>
        <v>6.9945205479452053</v>
      </c>
      <c r="Q322" s="13"/>
      <c r="R322" s="14">
        <v>3246</v>
      </c>
      <c r="S322" s="15" t="s">
        <v>6</v>
      </c>
      <c r="T322" s="15"/>
      <c r="U322" s="16"/>
      <c r="V322" s="17">
        <v>4</v>
      </c>
      <c r="W322" s="17" t="str">
        <f t="shared" ca="1" si="22"/>
        <v>ERROR</v>
      </c>
      <c r="X322" s="82" t="str">
        <f t="shared" ca="1" si="23"/>
        <v>SIN SEGURO</v>
      </c>
      <c r="Y322" s="83"/>
    </row>
    <row r="323" spans="1:25" ht="15.75" x14ac:dyDescent="0.25">
      <c r="A323" s="1" t="s">
        <v>8</v>
      </c>
      <c r="B323" s="2"/>
      <c r="C323" s="2" t="s">
        <v>1258</v>
      </c>
      <c r="D323" s="3">
        <v>2587741</v>
      </c>
      <c r="E323" s="4" t="s">
        <v>1259</v>
      </c>
      <c r="F323" s="4"/>
      <c r="G323" s="2" t="s">
        <v>1260</v>
      </c>
      <c r="H323" s="30" t="s">
        <v>724</v>
      </c>
      <c r="I323" s="2" t="s">
        <v>1261</v>
      </c>
      <c r="J323" s="19"/>
      <c r="K323" s="20">
        <v>1103581599</v>
      </c>
      <c r="L323" s="40" t="s">
        <v>1262</v>
      </c>
      <c r="M323" s="12">
        <v>28936</v>
      </c>
      <c r="N323" s="11">
        <f t="shared" ca="1" si="20"/>
        <v>39.227397260273975</v>
      </c>
      <c r="O323" s="12">
        <v>41620</v>
      </c>
      <c r="P323" s="11">
        <f t="shared" ca="1" si="21"/>
        <v>4.4767123287671229</v>
      </c>
      <c r="Q323" s="13"/>
      <c r="R323" s="14">
        <v>3315</v>
      </c>
      <c r="S323" s="15" t="s">
        <v>6</v>
      </c>
      <c r="T323" s="15" t="s">
        <v>15</v>
      </c>
      <c r="U323" s="16"/>
      <c r="V323" s="17">
        <v>4</v>
      </c>
      <c r="W323" s="17" t="str">
        <f t="shared" ca="1" si="22"/>
        <v>ERROR</v>
      </c>
      <c r="X323" s="82" t="str">
        <f t="shared" ca="1" si="23"/>
        <v>SIN SEGURO</v>
      </c>
      <c r="Y323" s="83">
        <v>42460</v>
      </c>
    </row>
    <row r="324" spans="1:25" ht="15.75" x14ac:dyDescent="0.25">
      <c r="A324" s="1" t="s">
        <v>8</v>
      </c>
      <c r="B324" s="18"/>
      <c r="C324" s="2" t="s">
        <v>1263</v>
      </c>
      <c r="D324" s="3">
        <v>570732</v>
      </c>
      <c r="E324" s="3"/>
      <c r="F324" s="3"/>
      <c r="G324" s="18"/>
      <c r="H324" s="1"/>
      <c r="I324" s="2"/>
      <c r="J324" s="19"/>
      <c r="K324" s="35">
        <v>1102524298</v>
      </c>
      <c r="L324" s="40" t="s">
        <v>1264</v>
      </c>
      <c r="M324" s="12">
        <v>24228</v>
      </c>
      <c r="N324" s="11">
        <f t="shared" ca="1" si="20"/>
        <v>52.126027397260273</v>
      </c>
      <c r="O324" s="12">
        <v>35123</v>
      </c>
      <c r="P324" s="11">
        <f t="shared" ca="1" si="21"/>
        <v>22.276712328767122</v>
      </c>
      <c r="Q324" s="13"/>
      <c r="R324" s="14">
        <v>1843</v>
      </c>
      <c r="S324" s="15" t="s">
        <v>6</v>
      </c>
      <c r="T324" s="15"/>
      <c r="U324" s="16"/>
      <c r="V324" s="17">
        <v>4</v>
      </c>
      <c r="W324" s="17" t="str">
        <f t="shared" ca="1" si="22"/>
        <v>ERROR</v>
      </c>
      <c r="X324" s="82" t="str">
        <f t="shared" ca="1" si="23"/>
        <v>SIN SEGURO</v>
      </c>
      <c r="Y324" s="83"/>
    </row>
    <row r="325" spans="1:25" ht="15.75" x14ac:dyDescent="0.25">
      <c r="A325" s="1" t="s">
        <v>8</v>
      </c>
      <c r="B325" s="18"/>
      <c r="C325" s="2" t="s">
        <v>1265</v>
      </c>
      <c r="D325" s="3">
        <v>572051</v>
      </c>
      <c r="E325" s="3"/>
      <c r="F325" s="3"/>
      <c r="G325" s="18"/>
      <c r="H325" s="1"/>
      <c r="I325" s="2"/>
      <c r="J325" s="19"/>
      <c r="K325" s="35">
        <v>1100577962</v>
      </c>
      <c r="L325" s="40" t="s">
        <v>1266</v>
      </c>
      <c r="M325" s="12">
        <v>30682</v>
      </c>
      <c r="N325" s="11">
        <f t="shared" ca="1" si="20"/>
        <v>34.443835616438356</v>
      </c>
      <c r="O325" s="12">
        <v>32608</v>
      </c>
      <c r="P325" s="11">
        <f t="shared" ca="1" si="21"/>
        <v>29.167123287671235</v>
      </c>
      <c r="Q325" s="13"/>
      <c r="R325" s="14">
        <v>1394</v>
      </c>
      <c r="S325" s="15" t="s">
        <v>6</v>
      </c>
      <c r="T325" s="15"/>
      <c r="U325" s="16"/>
      <c r="V325" s="17">
        <v>4</v>
      </c>
      <c r="W325" s="17" t="str">
        <f t="shared" ca="1" si="22"/>
        <v>ERROR</v>
      </c>
      <c r="X325" s="82" t="str">
        <f t="shared" ca="1" si="23"/>
        <v>SIN SEGURO</v>
      </c>
      <c r="Y325" s="83"/>
    </row>
    <row r="326" spans="1:25" ht="15.75" x14ac:dyDescent="0.25">
      <c r="A326" s="1" t="s">
        <v>8</v>
      </c>
      <c r="B326" s="18"/>
      <c r="C326" s="2" t="s">
        <v>1267</v>
      </c>
      <c r="D326" s="3">
        <v>2562913</v>
      </c>
      <c r="E326" s="3" t="s">
        <v>1268</v>
      </c>
      <c r="F326" s="3"/>
      <c r="G326" s="18"/>
      <c r="H326" s="1"/>
      <c r="I326" s="2"/>
      <c r="J326" s="19"/>
      <c r="K326" s="35">
        <v>1103805451</v>
      </c>
      <c r="L326" s="40" t="s">
        <v>1269</v>
      </c>
      <c r="M326" s="12">
        <v>29207</v>
      </c>
      <c r="N326" s="11">
        <f t="shared" ca="1" si="20"/>
        <v>38.484931506849314</v>
      </c>
      <c r="O326" s="12">
        <v>40092</v>
      </c>
      <c r="P326" s="11">
        <f t="shared" ca="1" si="21"/>
        <v>8.6630136986301363</v>
      </c>
      <c r="Q326" s="13"/>
      <c r="R326" s="14">
        <v>3135</v>
      </c>
      <c r="S326" s="15" t="s">
        <v>6</v>
      </c>
      <c r="T326" s="15"/>
      <c r="U326" s="16"/>
      <c r="V326" s="17">
        <v>4</v>
      </c>
      <c r="W326" s="17" t="str">
        <f t="shared" ca="1" si="22"/>
        <v>ERROR</v>
      </c>
      <c r="X326" s="82" t="str">
        <f t="shared" ca="1" si="23"/>
        <v>SIN SEGURO</v>
      </c>
      <c r="Y326" s="83"/>
    </row>
    <row r="327" spans="1:25" ht="15.75" x14ac:dyDescent="0.25">
      <c r="A327" s="1" t="s">
        <v>8</v>
      </c>
      <c r="B327" s="18"/>
      <c r="C327" s="2" t="s">
        <v>1270</v>
      </c>
      <c r="D327" s="3">
        <v>563029</v>
      </c>
      <c r="E327" s="3"/>
      <c r="F327" s="3"/>
      <c r="G327" s="18"/>
      <c r="H327" s="1"/>
      <c r="I327" s="2"/>
      <c r="J327" s="19"/>
      <c r="K327" s="35"/>
      <c r="L327" s="40" t="s">
        <v>1271</v>
      </c>
      <c r="M327" s="39"/>
      <c r="N327" s="11">
        <f t="shared" ca="1" si="20"/>
        <v>118.50410958904109</v>
      </c>
      <c r="O327" s="12">
        <v>31786</v>
      </c>
      <c r="P327" s="11">
        <f t="shared" ca="1" si="21"/>
        <v>31.419178082191781</v>
      </c>
      <c r="Q327" s="13"/>
      <c r="R327" s="14">
        <v>1253</v>
      </c>
      <c r="S327" s="15" t="s">
        <v>6</v>
      </c>
      <c r="T327" s="15" t="s">
        <v>15</v>
      </c>
      <c r="U327" s="16"/>
      <c r="V327" s="17">
        <v>4</v>
      </c>
      <c r="W327" s="17" t="str">
        <f t="shared" ca="1" si="22"/>
        <v>ERROR</v>
      </c>
      <c r="X327" s="82" t="str">
        <f t="shared" ca="1" si="23"/>
        <v>SIN SEGURO</v>
      </c>
      <c r="Y327" s="83">
        <v>40025</v>
      </c>
    </row>
    <row r="328" spans="1:25" ht="15.75" x14ac:dyDescent="0.25">
      <c r="A328" s="1" t="s">
        <v>8</v>
      </c>
      <c r="B328" s="2"/>
      <c r="C328" s="2" t="s">
        <v>1272</v>
      </c>
      <c r="D328" s="3">
        <v>6060597</v>
      </c>
      <c r="E328" s="4" t="s">
        <v>1273</v>
      </c>
      <c r="F328" s="4"/>
      <c r="G328" s="2" t="s">
        <v>1274</v>
      </c>
      <c r="H328" s="32" t="s">
        <v>621</v>
      </c>
      <c r="I328" s="33" t="s">
        <v>1275</v>
      </c>
      <c r="J328" s="34" t="s">
        <v>140</v>
      </c>
      <c r="K328" s="20" t="s">
        <v>1276</v>
      </c>
      <c r="L328" s="40" t="s">
        <v>1277</v>
      </c>
      <c r="M328" s="12">
        <v>34427</v>
      </c>
      <c r="N328" s="11">
        <f t="shared" ca="1" si="20"/>
        <v>24.183561643835617</v>
      </c>
      <c r="O328" s="12">
        <v>42544</v>
      </c>
      <c r="P328" s="11">
        <f t="shared" ca="1" si="21"/>
        <v>1.9452054794520548</v>
      </c>
      <c r="Q328" s="41"/>
      <c r="R328" s="14">
        <v>3389</v>
      </c>
      <c r="S328" s="15" t="s">
        <v>6</v>
      </c>
      <c r="T328" s="15" t="s">
        <v>7</v>
      </c>
      <c r="U328" s="16"/>
      <c r="V328" s="17">
        <v>2</v>
      </c>
      <c r="W328" s="17" t="str">
        <f t="shared" ca="1" si="22"/>
        <v>ERROR</v>
      </c>
      <c r="X328" s="82" t="str">
        <f t="shared" ca="1" si="23"/>
        <v>SIN SEGURO</v>
      </c>
      <c r="Y328" s="83">
        <v>42704</v>
      </c>
    </row>
    <row r="329" spans="1:25" ht="15.75" x14ac:dyDescent="0.25">
      <c r="A329" s="1" t="s">
        <v>8</v>
      </c>
      <c r="B329" s="18"/>
      <c r="C329" s="2" t="s">
        <v>1278</v>
      </c>
      <c r="D329" s="3">
        <v>2575390</v>
      </c>
      <c r="E329" s="3"/>
      <c r="F329" s="3"/>
      <c r="G329" s="18"/>
      <c r="H329" s="1"/>
      <c r="I329" s="2"/>
      <c r="J329" s="19"/>
      <c r="K329" s="35">
        <v>1103530679</v>
      </c>
      <c r="L329" s="40" t="s">
        <v>1279</v>
      </c>
      <c r="M329" s="39"/>
      <c r="N329" s="11">
        <f t="shared" ca="1" si="20"/>
        <v>118.50410958904109</v>
      </c>
      <c r="O329" s="12">
        <v>39247</v>
      </c>
      <c r="P329" s="11">
        <f t="shared" ca="1" si="21"/>
        <v>10.978082191780821</v>
      </c>
      <c r="Q329" s="13"/>
      <c r="R329" s="14">
        <v>2876</v>
      </c>
      <c r="S329" s="15" t="s">
        <v>6</v>
      </c>
      <c r="T329" s="15"/>
      <c r="U329" s="16"/>
      <c r="V329" s="17">
        <v>4</v>
      </c>
      <c r="W329" s="17" t="str">
        <f t="shared" ca="1" si="22"/>
        <v>ERROR</v>
      </c>
      <c r="X329" s="82" t="str">
        <f t="shared" ca="1" si="23"/>
        <v>SIN SEGURO</v>
      </c>
      <c r="Y329" s="83"/>
    </row>
    <row r="330" spans="1:25" ht="15.75" x14ac:dyDescent="0.25">
      <c r="A330" s="1" t="s">
        <v>8</v>
      </c>
      <c r="B330" s="18"/>
      <c r="C330" s="2" t="s">
        <v>1280</v>
      </c>
      <c r="D330" s="3">
        <v>573999</v>
      </c>
      <c r="E330" s="3"/>
      <c r="F330" s="3"/>
      <c r="G330" s="18"/>
      <c r="H330" s="1"/>
      <c r="I330" s="2"/>
      <c r="J330" s="19"/>
      <c r="K330" s="35"/>
      <c r="L330" s="40" t="s">
        <v>1281</v>
      </c>
      <c r="M330" s="39"/>
      <c r="N330" s="11">
        <f t="shared" ca="1" si="20"/>
        <v>118.50410958904109</v>
      </c>
      <c r="O330" s="12">
        <v>37172</v>
      </c>
      <c r="P330" s="11">
        <f t="shared" ca="1" si="21"/>
        <v>16.663013698630138</v>
      </c>
      <c r="Q330" s="13"/>
      <c r="R330" s="14">
        <v>2287</v>
      </c>
      <c r="S330" s="15" t="s">
        <v>6</v>
      </c>
      <c r="T330" s="15" t="s">
        <v>15</v>
      </c>
      <c r="U330" s="16"/>
      <c r="V330" s="17">
        <v>4</v>
      </c>
      <c r="W330" s="17" t="str">
        <f t="shared" ca="1" si="22"/>
        <v>ERROR</v>
      </c>
      <c r="X330" s="82" t="str">
        <f t="shared" ca="1" si="23"/>
        <v>SIN SEGURO</v>
      </c>
      <c r="Y330" s="83">
        <v>40268</v>
      </c>
    </row>
    <row r="331" spans="1:25" ht="15.75" x14ac:dyDescent="0.25">
      <c r="A331" s="1" t="s">
        <v>8</v>
      </c>
      <c r="B331" s="2"/>
      <c r="C331" s="2" t="s">
        <v>1282</v>
      </c>
      <c r="D331" s="3">
        <v>3027410</v>
      </c>
      <c r="E331" s="4" t="s">
        <v>1283</v>
      </c>
      <c r="F331" s="4"/>
      <c r="G331" s="2" t="s">
        <v>1284</v>
      </c>
      <c r="H331" s="5" t="s">
        <v>19</v>
      </c>
      <c r="I331" s="2" t="s">
        <v>1285</v>
      </c>
      <c r="J331" s="19"/>
      <c r="K331" s="20">
        <v>1102316997</v>
      </c>
      <c r="L331" s="40" t="s">
        <v>1286</v>
      </c>
      <c r="M331" s="12">
        <v>25759</v>
      </c>
      <c r="N331" s="11">
        <f t="shared" ca="1" si="20"/>
        <v>47.93150684931507</v>
      </c>
      <c r="O331" s="12">
        <v>41613</v>
      </c>
      <c r="P331" s="11">
        <f t="shared" ca="1" si="21"/>
        <v>4.4958904109589044</v>
      </c>
      <c r="Q331" s="13"/>
      <c r="R331" s="14">
        <v>3311</v>
      </c>
      <c r="S331" s="15" t="s">
        <v>6</v>
      </c>
      <c r="T331" s="15" t="s">
        <v>15</v>
      </c>
      <c r="U331" s="16"/>
      <c r="V331" s="17">
        <v>4</v>
      </c>
      <c r="W331" s="17" t="str">
        <f t="shared" ca="1" si="22"/>
        <v>ERROR</v>
      </c>
      <c r="X331" s="82" t="str">
        <f t="shared" ca="1" si="23"/>
        <v>SIN SEGURO</v>
      </c>
      <c r="Y331" s="83">
        <v>42460</v>
      </c>
    </row>
    <row r="332" spans="1:25" ht="15.75" x14ac:dyDescent="0.25">
      <c r="A332" s="1" t="s">
        <v>8</v>
      </c>
      <c r="B332" s="18"/>
      <c r="C332" s="2" t="s">
        <v>1287</v>
      </c>
      <c r="D332" s="3">
        <v>584755</v>
      </c>
      <c r="E332" s="3"/>
      <c r="F332" s="3"/>
      <c r="G332" s="18"/>
      <c r="H332" s="1"/>
      <c r="I332" s="2"/>
      <c r="J332" s="19"/>
      <c r="K332" s="35">
        <v>1100032331</v>
      </c>
      <c r="L332" s="40" t="s">
        <v>1288</v>
      </c>
      <c r="M332" s="39"/>
      <c r="N332" s="11">
        <f t="shared" ca="1" si="20"/>
        <v>118.50410958904109</v>
      </c>
      <c r="O332" s="12">
        <v>33780</v>
      </c>
      <c r="P332" s="11">
        <f t="shared" ca="1" si="21"/>
        <v>25.956164383561642</v>
      </c>
      <c r="Q332" s="13"/>
      <c r="R332" s="14">
        <v>1574</v>
      </c>
      <c r="S332" s="15" t="s">
        <v>6</v>
      </c>
      <c r="T332" s="15" t="s">
        <v>15</v>
      </c>
      <c r="U332" s="16"/>
      <c r="V332" s="17">
        <v>4</v>
      </c>
      <c r="W332" s="17" t="str">
        <f t="shared" ca="1" si="22"/>
        <v>ERROR</v>
      </c>
      <c r="X332" s="82" t="str">
        <f t="shared" ca="1" si="23"/>
        <v>SIN SEGURO</v>
      </c>
      <c r="Y332" s="83">
        <v>40451</v>
      </c>
    </row>
    <row r="333" spans="1:25" ht="15.75" x14ac:dyDescent="0.25">
      <c r="A333" s="1" t="s">
        <v>8</v>
      </c>
      <c r="B333" s="18"/>
      <c r="C333" s="2" t="s">
        <v>1289</v>
      </c>
      <c r="D333" s="3">
        <v>573899</v>
      </c>
      <c r="E333" s="3"/>
      <c r="F333" s="3"/>
      <c r="G333" s="18"/>
      <c r="H333" s="1"/>
      <c r="I333" s="2"/>
      <c r="J333" s="19"/>
      <c r="K333" s="35"/>
      <c r="L333" s="40" t="s">
        <v>1290</v>
      </c>
      <c r="M333" s="12"/>
      <c r="N333" s="11">
        <f t="shared" ca="1" si="20"/>
        <v>118.50410958904109</v>
      </c>
      <c r="O333" s="12">
        <v>32183</v>
      </c>
      <c r="P333" s="11">
        <f t="shared" ca="1" si="21"/>
        <v>30.331506849315069</v>
      </c>
      <c r="Q333" s="13"/>
      <c r="R333" s="14">
        <v>1314</v>
      </c>
      <c r="S333" s="15" t="s">
        <v>6</v>
      </c>
      <c r="T333" s="15" t="s">
        <v>15</v>
      </c>
      <c r="U333" s="16"/>
      <c r="V333" s="17">
        <v>4</v>
      </c>
      <c r="W333" s="17" t="str">
        <f t="shared" ca="1" si="22"/>
        <v>ERROR</v>
      </c>
      <c r="X333" s="82" t="str">
        <f t="shared" ca="1" si="23"/>
        <v>SIN SEGURO</v>
      </c>
      <c r="Y333" s="83">
        <v>40633</v>
      </c>
    </row>
    <row r="334" spans="1:25" ht="15.75" x14ac:dyDescent="0.25">
      <c r="A334" s="1" t="s">
        <v>8</v>
      </c>
      <c r="B334" s="2"/>
      <c r="C334" s="2" t="s">
        <v>1291</v>
      </c>
      <c r="D334" s="3"/>
      <c r="E334" s="4" t="s">
        <v>1292</v>
      </c>
      <c r="F334" s="4"/>
      <c r="G334" s="2" t="s">
        <v>1293</v>
      </c>
      <c r="H334" s="5" t="s">
        <v>19</v>
      </c>
      <c r="I334" s="2" t="s">
        <v>1294</v>
      </c>
      <c r="J334" s="19" t="s">
        <v>58</v>
      </c>
      <c r="K334" s="20">
        <v>1102566039</v>
      </c>
      <c r="L334" s="40" t="s">
        <v>1295</v>
      </c>
      <c r="M334" s="12">
        <v>24204</v>
      </c>
      <c r="N334" s="11">
        <f t="shared" ca="1" si="20"/>
        <v>52.19178082191781</v>
      </c>
      <c r="O334" s="12">
        <v>41611</v>
      </c>
      <c r="P334" s="11">
        <f t="shared" ca="1" si="21"/>
        <v>4.5013698630136982</v>
      </c>
      <c r="Q334" s="13"/>
      <c r="R334" s="14">
        <v>3313</v>
      </c>
      <c r="S334" s="15" t="s">
        <v>6</v>
      </c>
      <c r="T334" s="15" t="s">
        <v>7</v>
      </c>
      <c r="U334" s="16"/>
      <c r="V334" s="17">
        <v>2</v>
      </c>
      <c r="W334" s="17" t="str">
        <f t="shared" ca="1" si="22"/>
        <v>ERROR</v>
      </c>
      <c r="X334" s="82" t="str">
        <f t="shared" ca="1" si="23"/>
        <v>SIN SEGURO</v>
      </c>
      <c r="Y334" s="83">
        <v>42643</v>
      </c>
    </row>
    <row r="335" spans="1:25" ht="15.75" x14ac:dyDescent="0.25">
      <c r="A335" s="1" t="s">
        <v>8</v>
      </c>
      <c r="B335" s="22"/>
      <c r="C335" s="2" t="s">
        <v>1296</v>
      </c>
      <c r="D335" s="3">
        <v>2560082</v>
      </c>
      <c r="E335" s="4" t="s">
        <v>1297</v>
      </c>
      <c r="F335" s="4"/>
      <c r="G335" s="22" t="s">
        <v>1298</v>
      </c>
      <c r="H335" s="30" t="s">
        <v>38</v>
      </c>
      <c r="I335" s="2" t="s">
        <v>1299</v>
      </c>
      <c r="J335" s="19"/>
      <c r="K335" s="35" t="s">
        <v>1300</v>
      </c>
      <c r="L335" s="40" t="s">
        <v>1301</v>
      </c>
      <c r="M335" s="12">
        <v>23691</v>
      </c>
      <c r="N335" s="11">
        <f t="shared" ca="1" si="20"/>
        <v>53.597260273972601</v>
      </c>
      <c r="O335" s="12">
        <v>36081</v>
      </c>
      <c r="P335" s="11">
        <f t="shared" ca="1" si="21"/>
        <v>19.652054794520549</v>
      </c>
      <c r="Q335" s="13"/>
      <c r="R335" s="14">
        <v>2014</v>
      </c>
      <c r="S335" s="15" t="s">
        <v>6</v>
      </c>
      <c r="T335" s="15" t="s">
        <v>7</v>
      </c>
      <c r="U335" s="16"/>
      <c r="V335" s="17">
        <v>4</v>
      </c>
      <c r="W335" s="17" t="str">
        <f t="shared" ca="1" si="22"/>
        <v>ERROR</v>
      </c>
      <c r="X335" s="82" t="str">
        <f t="shared" ca="1" si="23"/>
        <v>SIN SEGURO</v>
      </c>
      <c r="Y335" s="83">
        <v>42400</v>
      </c>
    </row>
    <row r="336" spans="1:25" ht="15.75" x14ac:dyDescent="0.25">
      <c r="A336" s="1" t="s">
        <v>8</v>
      </c>
      <c r="B336" s="18"/>
      <c r="C336" s="2" t="s">
        <v>1302</v>
      </c>
      <c r="D336" s="3">
        <v>2547299</v>
      </c>
      <c r="E336" s="3" t="s">
        <v>1303</v>
      </c>
      <c r="F336" s="3"/>
      <c r="G336" s="18"/>
      <c r="H336" s="1"/>
      <c r="I336" s="2" t="s">
        <v>1304</v>
      </c>
      <c r="J336" s="19"/>
      <c r="K336" s="35">
        <v>1103522304</v>
      </c>
      <c r="L336" s="40" t="s">
        <v>1305</v>
      </c>
      <c r="M336" s="12">
        <v>28379</v>
      </c>
      <c r="N336" s="11">
        <f t="shared" ca="1" si="20"/>
        <v>40.753424657534246</v>
      </c>
      <c r="O336" s="12">
        <v>39211</v>
      </c>
      <c r="P336" s="11">
        <f t="shared" ca="1" si="21"/>
        <v>11.076712328767123</v>
      </c>
      <c r="Q336" s="41"/>
      <c r="R336" s="14">
        <v>2838</v>
      </c>
      <c r="S336" s="15" t="s">
        <v>6</v>
      </c>
      <c r="T336" s="15" t="s">
        <v>7</v>
      </c>
      <c r="U336" s="16"/>
      <c r="V336" s="17">
        <v>4</v>
      </c>
      <c r="W336" s="17" t="str">
        <f t="shared" ca="1" si="22"/>
        <v>ERROR</v>
      </c>
      <c r="X336" s="82" t="str">
        <f t="shared" ca="1" si="23"/>
        <v>SIN SEGURO</v>
      </c>
      <c r="Y336" s="83">
        <v>42035</v>
      </c>
    </row>
    <row r="337" spans="1:25" ht="15.75" x14ac:dyDescent="0.25">
      <c r="A337" s="1" t="s">
        <v>8</v>
      </c>
      <c r="B337" s="18"/>
      <c r="C337" s="2" t="s">
        <v>1306</v>
      </c>
      <c r="D337" s="3">
        <v>570593</v>
      </c>
      <c r="E337" s="3"/>
      <c r="F337" s="3"/>
      <c r="G337" s="18"/>
      <c r="H337" s="1"/>
      <c r="I337" s="2"/>
      <c r="J337" s="19"/>
      <c r="K337" s="35">
        <v>1103213706</v>
      </c>
      <c r="L337" s="40" t="s">
        <v>1307</v>
      </c>
      <c r="M337" s="12">
        <v>26747</v>
      </c>
      <c r="N337" s="11">
        <f t="shared" ca="1" si="20"/>
        <v>45.224657534246575</v>
      </c>
      <c r="O337" s="12">
        <v>37215</v>
      </c>
      <c r="P337" s="11">
        <f t="shared" ca="1" si="21"/>
        <v>16.545205479452054</v>
      </c>
      <c r="Q337" s="13"/>
      <c r="R337" s="14">
        <v>2292</v>
      </c>
      <c r="S337" s="15" t="s">
        <v>6</v>
      </c>
      <c r="T337" s="15" t="s">
        <v>15</v>
      </c>
      <c r="U337" s="16"/>
      <c r="V337" s="17">
        <v>4</v>
      </c>
      <c r="W337" s="17" t="str">
        <f t="shared" ca="1" si="22"/>
        <v>ERROR</v>
      </c>
      <c r="X337" s="82" t="str">
        <f t="shared" ca="1" si="23"/>
        <v>SIN SEGURO</v>
      </c>
      <c r="Y337" s="83">
        <v>40999</v>
      </c>
    </row>
    <row r="338" spans="1:25" ht="15.75" x14ac:dyDescent="0.25">
      <c r="A338" s="1" t="s">
        <v>8</v>
      </c>
      <c r="B338" s="18"/>
      <c r="C338" s="2" t="s">
        <v>1308</v>
      </c>
      <c r="D338" s="3">
        <v>578205</v>
      </c>
      <c r="E338" s="3"/>
      <c r="F338" s="3"/>
      <c r="G338" s="18"/>
      <c r="H338" s="1"/>
      <c r="I338" s="2"/>
      <c r="J338" s="19"/>
      <c r="K338" s="35">
        <v>1103213714</v>
      </c>
      <c r="L338" s="40" t="s">
        <v>1309</v>
      </c>
      <c r="M338" s="39"/>
      <c r="N338" s="11">
        <f t="shared" ca="1" si="20"/>
        <v>118.50410958904109</v>
      </c>
      <c r="O338" s="12">
        <v>37210</v>
      </c>
      <c r="P338" s="11">
        <f t="shared" ca="1" si="21"/>
        <v>16.55890410958904</v>
      </c>
      <c r="Q338" s="13"/>
      <c r="R338" s="14">
        <v>2291</v>
      </c>
      <c r="S338" s="15" t="s">
        <v>6</v>
      </c>
      <c r="T338" s="15" t="s">
        <v>15</v>
      </c>
      <c r="U338" s="16"/>
      <c r="V338" s="17">
        <v>4</v>
      </c>
      <c r="W338" s="17" t="str">
        <f t="shared" ca="1" si="22"/>
        <v>ERROR</v>
      </c>
      <c r="X338" s="82" t="str">
        <f t="shared" ca="1" si="23"/>
        <v>SIN SEGURO</v>
      </c>
      <c r="Y338" s="83">
        <v>40999</v>
      </c>
    </row>
    <row r="339" spans="1:25" ht="15.75" x14ac:dyDescent="0.25">
      <c r="A339" s="1" t="s">
        <v>8</v>
      </c>
      <c r="B339" s="2" t="s">
        <v>1310</v>
      </c>
      <c r="C339" s="2" t="s">
        <v>1311</v>
      </c>
      <c r="D339" s="4">
        <v>2541947</v>
      </c>
      <c r="E339" s="4" t="s">
        <v>1312</v>
      </c>
      <c r="F339" s="4"/>
      <c r="G339" s="2" t="s">
        <v>556</v>
      </c>
      <c r="H339" s="30" t="s">
        <v>56</v>
      </c>
      <c r="I339" s="2" t="s">
        <v>1313</v>
      </c>
      <c r="J339" s="19" t="s">
        <v>27</v>
      </c>
      <c r="K339" s="20">
        <v>1103650907</v>
      </c>
      <c r="L339" s="40" t="s">
        <v>1314</v>
      </c>
      <c r="M339" s="12">
        <v>30390</v>
      </c>
      <c r="N339" s="11">
        <f t="shared" ca="1" si="20"/>
        <v>35.243835616438353</v>
      </c>
      <c r="O339" s="12">
        <v>39435</v>
      </c>
      <c r="P339" s="11">
        <f t="shared" ca="1" si="21"/>
        <v>10.463013698630137</v>
      </c>
      <c r="Q339" s="13"/>
      <c r="R339" s="14">
        <v>2942</v>
      </c>
      <c r="S339" s="15" t="s">
        <v>6</v>
      </c>
      <c r="T339" s="15" t="s">
        <v>7</v>
      </c>
      <c r="U339" s="16"/>
      <c r="V339" s="17">
        <v>2</v>
      </c>
      <c r="W339" s="17" t="str">
        <f t="shared" ca="1" si="22"/>
        <v>ERROR</v>
      </c>
      <c r="X339" s="82" t="str">
        <f t="shared" ca="1" si="23"/>
        <v>SIN SEGURO</v>
      </c>
      <c r="Y339" s="83">
        <v>42947</v>
      </c>
    </row>
    <row r="340" spans="1:25" ht="15.75" x14ac:dyDescent="0.25">
      <c r="A340" s="1" t="s">
        <v>8</v>
      </c>
      <c r="B340" s="2" t="s">
        <v>1315</v>
      </c>
      <c r="C340" s="2" t="s">
        <v>1316</v>
      </c>
      <c r="D340" s="4" t="s">
        <v>1317</v>
      </c>
      <c r="E340" s="4" t="s">
        <v>1318</v>
      </c>
      <c r="F340" s="4"/>
      <c r="G340" s="2" t="s">
        <v>1319</v>
      </c>
      <c r="H340" s="23" t="s">
        <v>70</v>
      </c>
      <c r="I340" s="2" t="s">
        <v>1320</v>
      </c>
      <c r="J340" s="19" t="s">
        <v>27</v>
      </c>
      <c r="K340" s="20">
        <v>1102621529</v>
      </c>
      <c r="L340" s="40" t="s">
        <v>1321</v>
      </c>
      <c r="M340" s="12">
        <v>24599</v>
      </c>
      <c r="N340" s="11">
        <f t="shared" ca="1" si="20"/>
        <v>51.109589041095887</v>
      </c>
      <c r="O340" s="12">
        <v>36389</v>
      </c>
      <c r="P340" s="11">
        <f t="shared" ca="1" si="21"/>
        <v>18.80821917808219</v>
      </c>
      <c r="Q340" s="13"/>
      <c r="R340" s="14">
        <v>2070</v>
      </c>
      <c r="S340" s="15" t="s">
        <v>6</v>
      </c>
      <c r="T340" s="15" t="s">
        <v>7</v>
      </c>
      <c r="U340" s="16"/>
      <c r="V340" s="17">
        <v>2</v>
      </c>
      <c r="W340" s="17" t="str">
        <f t="shared" ca="1" si="22"/>
        <v>ERROR</v>
      </c>
      <c r="X340" s="82" t="str">
        <f t="shared" ca="1" si="23"/>
        <v>SIN SEGURO</v>
      </c>
      <c r="Y340" s="83">
        <v>42947</v>
      </c>
    </row>
    <row r="341" spans="1:25" ht="15.75" x14ac:dyDescent="0.25">
      <c r="A341" s="1" t="s">
        <v>8</v>
      </c>
      <c r="B341" s="2" t="s">
        <v>1322</v>
      </c>
      <c r="C341" s="2" t="s">
        <v>1323</v>
      </c>
      <c r="D341" s="4" t="s">
        <v>1324</v>
      </c>
      <c r="E341" s="4" t="s">
        <v>1325</v>
      </c>
      <c r="F341" s="4"/>
      <c r="G341" s="2" t="s">
        <v>1326</v>
      </c>
      <c r="H341" s="23" t="s">
        <v>70</v>
      </c>
      <c r="I341" s="2" t="s">
        <v>1327</v>
      </c>
      <c r="J341" s="19" t="s">
        <v>27</v>
      </c>
      <c r="K341" s="20" t="s">
        <v>1328</v>
      </c>
      <c r="L341" s="40" t="s">
        <v>1329</v>
      </c>
      <c r="M341" s="12">
        <v>25350</v>
      </c>
      <c r="N341" s="11">
        <f t="shared" ca="1" si="20"/>
        <v>49.052054794520551</v>
      </c>
      <c r="O341" s="12">
        <v>39444</v>
      </c>
      <c r="P341" s="11">
        <f t="shared" ca="1" si="21"/>
        <v>10.438356164383562</v>
      </c>
      <c r="Q341" s="13"/>
      <c r="R341" s="14">
        <v>2944</v>
      </c>
      <c r="S341" s="15" t="s">
        <v>6</v>
      </c>
      <c r="T341" s="15" t="s">
        <v>7</v>
      </c>
      <c r="U341" s="16"/>
      <c r="V341" s="17">
        <v>2</v>
      </c>
      <c r="W341" s="17" t="str">
        <f t="shared" ca="1" si="22"/>
        <v>ERROR</v>
      </c>
      <c r="X341" s="82" t="str">
        <f t="shared" ca="1" si="23"/>
        <v>SIN SEGURO</v>
      </c>
      <c r="Y341" s="83">
        <v>42947</v>
      </c>
    </row>
    <row r="342" spans="1:25" ht="15.75" x14ac:dyDescent="0.25">
      <c r="A342" s="1" t="s">
        <v>8</v>
      </c>
      <c r="B342" s="18"/>
      <c r="C342" s="2" t="s">
        <v>1330</v>
      </c>
      <c r="D342" s="3">
        <v>2570078</v>
      </c>
      <c r="E342" s="3"/>
      <c r="F342" s="3"/>
      <c r="G342" s="18"/>
      <c r="H342" s="1"/>
      <c r="I342" s="2" t="s">
        <v>1331</v>
      </c>
      <c r="J342" s="19"/>
      <c r="K342" s="35"/>
      <c r="L342" s="40" t="s">
        <v>1332</v>
      </c>
      <c r="M342" s="39"/>
      <c r="N342" s="11">
        <f t="shared" ca="1" si="20"/>
        <v>118.50410958904109</v>
      </c>
      <c r="O342" s="12">
        <v>39276</v>
      </c>
      <c r="P342" s="11">
        <f t="shared" ca="1" si="21"/>
        <v>10.898630136986302</v>
      </c>
      <c r="Q342" s="13"/>
      <c r="R342" s="14">
        <v>2895</v>
      </c>
      <c r="S342" s="15" t="s">
        <v>6</v>
      </c>
      <c r="T342" s="15" t="s">
        <v>15</v>
      </c>
      <c r="U342" s="16"/>
      <c r="V342" s="17">
        <v>4</v>
      </c>
      <c r="W342" s="17" t="str">
        <f t="shared" ca="1" si="22"/>
        <v>ERROR</v>
      </c>
      <c r="X342" s="82" t="str">
        <f t="shared" ca="1" si="23"/>
        <v>SIN SEGURO</v>
      </c>
      <c r="Y342" s="83">
        <v>40633</v>
      </c>
    </row>
    <row r="343" spans="1:25" ht="15.75" x14ac:dyDescent="0.25">
      <c r="A343" s="1" t="s">
        <v>8</v>
      </c>
      <c r="B343" s="18"/>
      <c r="C343" s="2" t="s">
        <v>1333</v>
      </c>
      <c r="D343" s="3">
        <v>2586616</v>
      </c>
      <c r="E343" s="3" t="s">
        <v>1334</v>
      </c>
      <c r="F343" s="3"/>
      <c r="G343" s="18"/>
      <c r="H343" s="1"/>
      <c r="I343" s="2" t="s">
        <v>1335</v>
      </c>
      <c r="J343" s="19"/>
      <c r="K343" s="35">
        <v>1103585707</v>
      </c>
      <c r="L343" s="40" t="s">
        <v>1336</v>
      </c>
      <c r="M343" s="12">
        <v>28746</v>
      </c>
      <c r="N343" s="11">
        <f t="shared" ca="1" si="20"/>
        <v>39.747945205479454</v>
      </c>
      <c r="O343" s="12">
        <v>41353</v>
      </c>
      <c r="P343" s="11">
        <f t="shared" ca="1" si="21"/>
        <v>5.2082191780821914</v>
      </c>
      <c r="Q343" s="41"/>
      <c r="R343" s="14">
        <v>3287</v>
      </c>
      <c r="S343" s="15" t="s">
        <v>6</v>
      </c>
      <c r="T343" s="15" t="s">
        <v>7</v>
      </c>
      <c r="U343" s="16"/>
      <c r="V343" s="17">
        <v>4</v>
      </c>
      <c r="W343" s="17" t="str">
        <f t="shared" ca="1" si="22"/>
        <v>ERROR</v>
      </c>
      <c r="X343" s="82" t="str">
        <f t="shared" ca="1" si="23"/>
        <v>SIN SEGURO</v>
      </c>
      <c r="Y343" s="83">
        <v>42035</v>
      </c>
    </row>
    <row r="344" spans="1:25" ht="15.75" x14ac:dyDescent="0.25">
      <c r="A344" s="1" t="s">
        <v>8</v>
      </c>
      <c r="B344" s="2"/>
      <c r="C344" s="2" t="s">
        <v>1337</v>
      </c>
      <c r="D344" s="3">
        <v>2589935</v>
      </c>
      <c r="E344" s="4" t="s">
        <v>1338</v>
      </c>
      <c r="F344" s="4"/>
      <c r="G344" s="2" t="s">
        <v>1260</v>
      </c>
      <c r="H344" s="30" t="s">
        <v>724</v>
      </c>
      <c r="I344" s="2" t="s">
        <v>1339</v>
      </c>
      <c r="J344" s="19" t="s">
        <v>432</v>
      </c>
      <c r="K344" s="20">
        <v>1716961352</v>
      </c>
      <c r="L344" s="40" t="s">
        <v>1340</v>
      </c>
      <c r="M344" s="12">
        <v>29928</v>
      </c>
      <c r="N344" s="11">
        <f t="shared" ca="1" si="20"/>
        <v>36.509589041095893</v>
      </c>
      <c r="O344" s="12">
        <v>41542</v>
      </c>
      <c r="P344" s="11">
        <f t="shared" ca="1" si="21"/>
        <v>4.6904109589041099</v>
      </c>
      <c r="Q344" s="13"/>
      <c r="R344" s="14">
        <v>3301</v>
      </c>
      <c r="S344" s="15" t="s">
        <v>6</v>
      </c>
      <c r="T344" s="15" t="s">
        <v>7</v>
      </c>
      <c r="U344" s="16" t="s">
        <v>108</v>
      </c>
      <c r="V344" s="17">
        <v>4</v>
      </c>
      <c r="W344" s="17" t="str">
        <f t="shared" ca="1" si="22"/>
        <v>ERROR</v>
      </c>
      <c r="X344" s="82" t="str">
        <f t="shared" ca="1" si="23"/>
        <v>SIN SEGURO</v>
      </c>
      <c r="Y344" s="83">
        <v>42886</v>
      </c>
    </row>
    <row r="345" spans="1:25" ht="15.75" x14ac:dyDescent="0.25">
      <c r="A345" s="1" t="s">
        <v>8</v>
      </c>
      <c r="B345" s="18"/>
      <c r="C345" s="2" t="s">
        <v>1341</v>
      </c>
      <c r="D345" s="3">
        <v>2570508</v>
      </c>
      <c r="E345" s="3" t="s">
        <v>1342</v>
      </c>
      <c r="F345" s="3"/>
      <c r="G345" s="18"/>
      <c r="H345" s="1"/>
      <c r="I345" s="2"/>
      <c r="J345" s="19"/>
      <c r="K345" s="35">
        <v>1102572078</v>
      </c>
      <c r="L345" s="40" t="s">
        <v>1343</v>
      </c>
      <c r="M345" s="12">
        <v>24212</v>
      </c>
      <c r="N345" s="11">
        <f t="shared" ca="1" si="20"/>
        <v>52.169863013698631</v>
      </c>
      <c r="O345" s="12">
        <v>37916</v>
      </c>
      <c r="P345" s="11">
        <f t="shared" ca="1" si="21"/>
        <v>14.624657534246575</v>
      </c>
      <c r="Q345" s="13"/>
      <c r="R345" s="14">
        <v>2460</v>
      </c>
      <c r="S345" s="15" t="s">
        <v>6</v>
      </c>
      <c r="T345" s="15" t="s">
        <v>7</v>
      </c>
      <c r="U345" s="16"/>
      <c r="V345" s="17">
        <v>4</v>
      </c>
      <c r="W345" s="17" t="str">
        <f t="shared" ca="1" si="22"/>
        <v>ERROR</v>
      </c>
      <c r="X345" s="82" t="str">
        <f t="shared" ca="1" si="23"/>
        <v>SIN SEGURO</v>
      </c>
      <c r="Y345" s="83">
        <v>40451</v>
      </c>
    </row>
    <row r="346" spans="1:25" ht="15.75" x14ac:dyDescent="0.25">
      <c r="A346" s="1" t="s">
        <v>8</v>
      </c>
      <c r="B346" s="18"/>
      <c r="C346" s="2" t="s">
        <v>1344</v>
      </c>
      <c r="D346" s="3">
        <v>2578070</v>
      </c>
      <c r="E346" s="3"/>
      <c r="F346" s="3"/>
      <c r="G346" s="18"/>
      <c r="H346" s="1"/>
      <c r="I346" s="2"/>
      <c r="J346" s="19"/>
      <c r="K346" s="35"/>
      <c r="L346" s="40" t="s">
        <v>1345</v>
      </c>
      <c r="M346" s="39"/>
      <c r="N346" s="11">
        <f t="shared" ca="1" si="20"/>
        <v>118.50410958904109</v>
      </c>
      <c r="O346" s="12">
        <v>39604</v>
      </c>
      <c r="P346" s="11">
        <f t="shared" ca="1" si="21"/>
        <v>10</v>
      </c>
      <c r="Q346" s="13"/>
      <c r="R346" s="14">
        <v>3018</v>
      </c>
      <c r="S346" s="15" t="s">
        <v>6</v>
      </c>
      <c r="T346" s="15" t="s">
        <v>15</v>
      </c>
      <c r="U346" s="16"/>
      <c r="V346" s="17">
        <v>4</v>
      </c>
      <c r="W346" s="17" t="str">
        <f t="shared" ca="1" si="22"/>
        <v>ERROR</v>
      </c>
      <c r="X346" s="82" t="str">
        <f t="shared" ca="1" si="23"/>
        <v>SIN SEGURO</v>
      </c>
      <c r="Y346" s="83">
        <v>40574</v>
      </c>
    </row>
    <row r="347" spans="1:25" ht="15.75" x14ac:dyDescent="0.25">
      <c r="A347" s="1" t="s">
        <v>8</v>
      </c>
      <c r="B347" s="18"/>
      <c r="C347" s="2" t="s">
        <v>50</v>
      </c>
      <c r="D347" s="3"/>
      <c r="E347" s="3" t="s">
        <v>1346</v>
      </c>
      <c r="F347" s="3"/>
      <c r="G347" s="18"/>
      <c r="H347" s="1"/>
      <c r="I347" s="2" t="s">
        <v>50</v>
      </c>
      <c r="J347" s="19"/>
      <c r="K347" s="35">
        <v>1900025840</v>
      </c>
      <c r="L347" s="40" t="s">
        <v>1347</v>
      </c>
      <c r="M347" s="12">
        <v>15304</v>
      </c>
      <c r="N347" s="11">
        <f t="shared" ca="1" si="20"/>
        <v>76.575342465753423</v>
      </c>
      <c r="O347" s="12">
        <v>36238</v>
      </c>
      <c r="P347" s="11">
        <f t="shared" ca="1" si="21"/>
        <v>19.221917808219178</v>
      </c>
      <c r="Q347" s="41"/>
      <c r="R347" s="14">
        <v>2045</v>
      </c>
      <c r="S347" s="15" t="s">
        <v>6</v>
      </c>
      <c r="T347" s="15" t="s">
        <v>15</v>
      </c>
      <c r="U347" s="16"/>
      <c r="V347" s="17">
        <v>4</v>
      </c>
      <c r="W347" s="17" t="str">
        <f t="shared" ca="1" si="22"/>
        <v>ERROR</v>
      </c>
      <c r="X347" s="82" t="str">
        <f t="shared" ca="1" si="23"/>
        <v>SIN SEGURO</v>
      </c>
      <c r="Y347" s="83">
        <v>42035</v>
      </c>
    </row>
    <row r="348" spans="1:25" ht="15.75" x14ac:dyDescent="0.25">
      <c r="A348" s="1" t="s">
        <v>8</v>
      </c>
      <c r="B348" s="18"/>
      <c r="C348" s="2" t="s">
        <v>1348</v>
      </c>
      <c r="D348" s="3">
        <v>588506</v>
      </c>
      <c r="E348" s="3"/>
      <c r="F348" s="3"/>
      <c r="G348" s="18"/>
      <c r="H348" s="1"/>
      <c r="I348" s="2"/>
      <c r="J348" s="19"/>
      <c r="K348" s="35">
        <v>101599967</v>
      </c>
      <c r="L348" s="40" t="s">
        <v>1349</v>
      </c>
      <c r="M348" s="39"/>
      <c r="N348" s="11">
        <f t="shared" ca="1" si="20"/>
        <v>118.50410958904109</v>
      </c>
      <c r="O348" s="12">
        <v>37449</v>
      </c>
      <c r="P348" s="11">
        <f t="shared" ca="1" si="21"/>
        <v>15.904109589041095</v>
      </c>
      <c r="Q348" s="13"/>
      <c r="R348" s="14">
        <v>2401</v>
      </c>
      <c r="S348" s="15" t="s">
        <v>6</v>
      </c>
      <c r="T348" s="15" t="s">
        <v>15</v>
      </c>
      <c r="U348" s="16"/>
      <c r="V348" s="17">
        <v>4</v>
      </c>
      <c r="W348" s="17" t="str">
        <f t="shared" ca="1" si="22"/>
        <v>ERROR</v>
      </c>
      <c r="X348" s="82" t="str">
        <f t="shared" ca="1" si="23"/>
        <v>SIN SEGURO</v>
      </c>
      <c r="Y348" s="83">
        <v>40512</v>
      </c>
    </row>
    <row r="349" spans="1:25" ht="15.75" x14ac:dyDescent="0.25">
      <c r="A349" s="1" t="s">
        <v>8</v>
      </c>
      <c r="B349" s="18"/>
      <c r="C349" s="2" t="s">
        <v>1350</v>
      </c>
      <c r="D349" s="3">
        <v>581026</v>
      </c>
      <c r="E349" s="3"/>
      <c r="F349" s="3"/>
      <c r="G349" s="18"/>
      <c r="H349" s="1"/>
      <c r="I349" s="2"/>
      <c r="J349" s="19"/>
      <c r="K349" s="35">
        <v>1103384739</v>
      </c>
      <c r="L349" s="40" t="s">
        <v>1351</v>
      </c>
      <c r="M349" s="39"/>
      <c r="N349" s="11">
        <f t="shared" ca="1" si="20"/>
        <v>118.50410958904109</v>
      </c>
      <c r="O349" s="12">
        <v>38531</v>
      </c>
      <c r="P349" s="11">
        <f t="shared" ca="1" si="21"/>
        <v>12.93972602739726</v>
      </c>
      <c r="Q349" s="13"/>
      <c r="R349" s="14">
        <v>2657</v>
      </c>
      <c r="S349" s="15" t="s">
        <v>6</v>
      </c>
      <c r="T349" s="15"/>
      <c r="U349" s="16"/>
      <c r="V349" s="17">
        <v>4</v>
      </c>
      <c r="W349" s="17" t="str">
        <f t="shared" ca="1" si="22"/>
        <v>ERROR</v>
      </c>
      <c r="X349" s="82" t="str">
        <f t="shared" ca="1" si="23"/>
        <v>SIN SEGURO</v>
      </c>
      <c r="Y349" s="83"/>
    </row>
    <row r="350" spans="1:25" ht="15.75" x14ac:dyDescent="0.25">
      <c r="A350" s="1" t="s">
        <v>8</v>
      </c>
      <c r="B350" s="18"/>
      <c r="C350" s="2" t="s">
        <v>1352</v>
      </c>
      <c r="D350" s="3" t="s">
        <v>1353</v>
      </c>
      <c r="E350" s="3" t="s">
        <v>1354</v>
      </c>
      <c r="F350" s="3"/>
      <c r="G350" s="18"/>
      <c r="H350" s="1"/>
      <c r="I350" s="2" t="s">
        <v>1355</v>
      </c>
      <c r="J350" s="19"/>
      <c r="K350" s="35">
        <v>1102536081</v>
      </c>
      <c r="L350" s="40" t="s">
        <v>1356</v>
      </c>
      <c r="M350" s="12">
        <v>23590</v>
      </c>
      <c r="N350" s="11">
        <f t="shared" ca="1" si="20"/>
        <v>53.873972602739727</v>
      </c>
      <c r="O350" s="12">
        <v>40115</v>
      </c>
      <c r="P350" s="11">
        <f t="shared" ca="1" si="21"/>
        <v>8.6</v>
      </c>
      <c r="Q350" s="41"/>
      <c r="R350" s="14">
        <v>3141</v>
      </c>
      <c r="S350" s="15" t="s">
        <v>6</v>
      </c>
      <c r="T350" s="15" t="s">
        <v>15</v>
      </c>
      <c r="U350" s="16"/>
      <c r="V350" s="17">
        <v>4</v>
      </c>
      <c r="W350" s="17" t="str">
        <f t="shared" ca="1" si="22"/>
        <v>ERROR</v>
      </c>
      <c r="X350" s="82" t="str">
        <f t="shared" ca="1" si="23"/>
        <v>SIN SEGURO</v>
      </c>
      <c r="Y350" s="83">
        <v>41851</v>
      </c>
    </row>
    <row r="351" spans="1:25" ht="15.75" x14ac:dyDescent="0.25">
      <c r="A351" s="1" t="s">
        <v>8</v>
      </c>
      <c r="B351" s="18"/>
      <c r="C351" s="2" t="s">
        <v>1357</v>
      </c>
      <c r="D351" s="3">
        <v>578425</v>
      </c>
      <c r="E351" s="3"/>
      <c r="F351" s="3"/>
      <c r="G351" s="18"/>
      <c r="H351" s="1"/>
      <c r="I351" s="2" t="s">
        <v>1358</v>
      </c>
      <c r="J351" s="19"/>
      <c r="K351" s="35">
        <v>1704519675</v>
      </c>
      <c r="L351" s="40" t="s">
        <v>1359</v>
      </c>
      <c r="M351" s="39"/>
      <c r="N351" s="11">
        <f t="shared" ca="1" si="20"/>
        <v>118.50410958904109</v>
      </c>
      <c r="O351" s="12">
        <v>34726</v>
      </c>
      <c r="P351" s="11">
        <f t="shared" ca="1" si="21"/>
        <v>23.364383561643837</v>
      </c>
      <c r="Q351" s="13"/>
      <c r="R351" s="14">
        <v>1754</v>
      </c>
      <c r="S351" s="15" t="s">
        <v>6</v>
      </c>
      <c r="T351" s="15" t="s">
        <v>7</v>
      </c>
      <c r="U351" s="16"/>
      <c r="V351" s="17">
        <v>4</v>
      </c>
      <c r="W351" s="17" t="str">
        <f t="shared" ca="1" si="22"/>
        <v>ERROR</v>
      </c>
      <c r="X351" s="82" t="str">
        <f t="shared" ca="1" si="23"/>
        <v>SIN SEGURO</v>
      </c>
      <c r="Y351" s="83">
        <v>40755</v>
      </c>
    </row>
    <row r="352" spans="1:25" ht="15.75" x14ac:dyDescent="0.25">
      <c r="A352" s="1" t="s">
        <v>8</v>
      </c>
      <c r="B352" s="18"/>
      <c r="C352" s="2" t="s">
        <v>110</v>
      </c>
      <c r="D352" s="3">
        <v>2762367</v>
      </c>
      <c r="E352" s="3"/>
      <c r="F352" s="3"/>
      <c r="G352" s="18"/>
      <c r="H352" s="1"/>
      <c r="I352" s="2"/>
      <c r="J352" s="19"/>
      <c r="K352" s="35">
        <v>1101476412</v>
      </c>
      <c r="L352" s="40" t="s">
        <v>1360</v>
      </c>
      <c r="M352" s="39"/>
      <c r="N352" s="11">
        <f t="shared" ca="1" si="20"/>
        <v>118.50410958904109</v>
      </c>
      <c r="O352" s="12">
        <v>40281</v>
      </c>
      <c r="P352" s="11">
        <f t="shared" ca="1" si="21"/>
        <v>8.1452054794520556</v>
      </c>
      <c r="Q352" s="13"/>
      <c r="R352" s="14">
        <v>3210</v>
      </c>
      <c r="S352" s="15" t="s">
        <v>6</v>
      </c>
      <c r="T352" s="15" t="s">
        <v>15</v>
      </c>
      <c r="U352" s="16"/>
      <c r="V352" s="17">
        <v>4</v>
      </c>
      <c r="W352" s="17" t="str">
        <f t="shared" ca="1" si="22"/>
        <v>ERROR</v>
      </c>
      <c r="X352" s="82" t="str">
        <f t="shared" ca="1" si="23"/>
        <v>SIN SEGURO</v>
      </c>
      <c r="Y352" s="83">
        <v>40359</v>
      </c>
    </row>
    <row r="353" spans="1:25" ht="15.75" x14ac:dyDescent="0.25">
      <c r="A353" s="1" t="s">
        <v>8</v>
      </c>
      <c r="B353" s="18"/>
      <c r="C353" s="2" t="s">
        <v>1361</v>
      </c>
      <c r="D353" s="3"/>
      <c r="E353" s="3" t="s">
        <v>1362</v>
      </c>
      <c r="F353" s="3"/>
      <c r="G353" s="18"/>
      <c r="H353" s="1"/>
      <c r="I353" s="2" t="s">
        <v>1363</v>
      </c>
      <c r="J353" s="19"/>
      <c r="K353" s="35">
        <v>1101459947</v>
      </c>
      <c r="L353" s="40" t="s">
        <v>1364</v>
      </c>
      <c r="M353" s="12">
        <v>21425</v>
      </c>
      <c r="N353" s="11">
        <f t="shared" ca="1" si="20"/>
        <v>59.805479452054797</v>
      </c>
      <c r="O353" s="12">
        <v>41758</v>
      </c>
      <c r="P353" s="11">
        <f t="shared" ca="1" si="21"/>
        <v>4.0986301369863014</v>
      </c>
      <c r="Q353" s="41"/>
      <c r="R353" s="14">
        <v>3344</v>
      </c>
      <c r="S353" s="15" t="s">
        <v>6</v>
      </c>
      <c r="T353" s="15" t="s">
        <v>7</v>
      </c>
      <c r="U353" s="16"/>
      <c r="V353" s="17">
        <v>4</v>
      </c>
      <c r="W353" s="17" t="str">
        <f t="shared" ca="1" si="22"/>
        <v>ERROR</v>
      </c>
      <c r="X353" s="82" t="str">
        <f t="shared" ca="1" si="23"/>
        <v>SIN SEGURO</v>
      </c>
      <c r="Y353" s="83">
        <v>42035</v>
      </c>
    </row>
    <row r="354" spans="1:25" ht="15.75" x14ac:dyDescent="0.25">
      <c r="A354" s="1" t="s">
        <v>8</v>
      </c>
      <c r="B354" s="18"/>
      <c r="C354" s="2" t="s">
        <v>1365</v>
      </c>
      <c r="D354" s="3">
        <v>560551</v>
      </c>
      <c r="E354" s="3"/>
      <c r="F354" s="3"/>
      <c r="G354" s="18"/>
      <c r="H354" s="1"/>
      <c r="I354" s="2"/>
      <c r="J354" s="19"/>
      <c r="K354" s="35">
        <v>700864010</v>
      </c>
      <c r="L354" s="40" t="s">
        <v>1366</v>
      </c>
      <c r="M354" s="39"/>
      <c r="N354" s="11">
        <f t="shared" ca="1" si="20"/>
        <v>118.50410958904109</v>
      </c>
      <c r="O354" s="12">
        <v>31484</v>
      </c>
      <c r="P354" s="11">
        <f t="shared" ca="1" si="21"/>
        <v>32.246575342465754</v>
      </c>
      <c r="Q354" s="13"/>
      <c r="R354" s="14">
        <v>1195</v>
      </c>
      <c r="S354" s="15" t="s">
        <v>6</v>
      </c>
      <c r="T354" s="15"/>
      <c r="U354" s="16"/>
      <c r="V354" s="17">
        <v>4</v>
      </c>
      <c r="W354" s="17" t="str">
        <f t="shared" ca="1" si="22"/>
        <v>ERROR</v>
      </c>
      <c r="X354" s="82" t="str">
        <f t="shared" ca="1" si="23"/>
        <v>SIN SEGURO</v>
      </c>
      <c r="Y354" s="83"/>
    </row>
    <row r="355" spans="1:25" ht="15.75" x14ac:dyDescent="0.25">
      <c r="A355" s="1" t="s">
        <v>8</v>
      </c>
      <c r="B355" s="18"/>
      <c r="C355" s="2" t="s">
        <v>1367</v>
      </c>
      <c r="D355" s="3">
        <v>2613377</v>
      </c>
      <c r="E355" s="3" t="s">
        <v>1368</v>
      </c>
      <c r="F355" s="3"/>
      <c r="G355" s="18"/>
      <c r="H355" s="1"/>
      <c r="I355" s="2"/>
      <c r="J355" s="19"/>
      <c r="K355" s="35">
        <v>1101814588</v>
      </c>
      <c r="L355" s="40" t="s">
        <v>1369</v>
      </c>
      <c r="M355" s="12">
        <v>21368</v>
      </c>
      <c r="N355" s="11">
        <f t="shared" ca="1" si="20"/>
        <v>59.961643835616435</v>
      </c>
      <c r="O355" s="12">
        <v>34722</v>
      </c>
      <c r="P355" s="11">
        <f t="shared" ca="1" si="21"/>
        <v>23.375342465753423</v>
      </c>
      <c r="Q355" s="13"/>
      <c r="R355" s="14">
        <v>1751</v>
      </c>
      <c r="S355" s="15" t="s">
        <v>6</v>
      </c>
      <c r="T355" s="15"/>
      <c r="U355" s="16"/>
      <c r="V355" s="17">
        <v>4</v>
      </c>
      <c r="W355" s="17" t="str">
        <f t="shared" ca="1" si="22"/>
        <v>ERROR</v>
      </c>
      <c r="X355" s="82" t="str">
        <f t="shared" ca="1" si="23"/>
        <v>SIN SEGURO</v>
      </c>
      <c r="Y355" s="83"/>
    </row>
    <row r="356" spans="1:25" ht="15.75" x14ac:dyDescent="0.25">
      <c r="A356" s="1" t="s">
        <v>8</v>
      </c>
      <c r="B356" s="18"/>
      <c r="C356" s="2" t="s">
        <v>1370</v>
      </c>
      <c r="D356" s="3">
        <v>575603</v>
      </c>
      <c r="E356" s="3"/>
      <c r="F356" s="3"/>
      <c r="G356" s="18"/>
      <c r="H356" s="1"/>
      <c r="I356" s="2"/>
      <c r="J356" s="19"/>
      <c r="K356" s="35">
        <v>1100446341</v>
      </c>
      <c r="L356" s="40" t="s">
        <v>1371</v>
      </c>
      <c r="M356" s="39"/>
      <c r="N356" s="11">
        <f t="shared" ca="1" si="20"/>
        <v>118.50410958904109</v>
      </c>
      <c r="O356" s="12">
        <v>36943</v>
      </c>
      <c r="P356" s="11">
        <f t="shared" ca="1" si="21"/>
        <v>17.290410958904111</v>
      </c>
      <c r="Q356" s="13"/>
      <c r="R356" s="14">
        <v>2232</v>
      </c>
      <c r="S356" s="15" t="s">
        <v>6</v>
      </c>
      <c r="T356" s="15" t="s">
        <v>15</v>
      </c>
      <c r="U356" s="16"/>
      <c r="V356" s="17">
        <v>4</v>
      </c>
      <c r="W356" s="17" t="str">
        <f t="shared" ca="1" si="22"/>
        <v>ERROR</v>
      </c>
      <c r="X356" s="82" t="str">
        <f t="shared" ca="1" si="23"/>
        <v>SIN SEGURO</v>
      </c>
      <c r="Y356" s="83">
        <v>40329</v>
      </c>
    </row>
    <row r="357" spans="1:25" ht="15.75" x14ac:dyDescent="0.25">
      <c r="A357" s="1" t="s">
        <v>8</v>
      </c>
      <c r="B357" s="18"/>
      <c r="C357" s="2" t="s">
        <v>1372</v>
      </c>
      <c r="D357" s="3">
        <v>3028749</v>
      </c>
      <c r="E357" s="3"/>
      <c r="F357" s="3"/>
      <c r="G357" s="18"/>
      <c r="H357" s="1"/>
      <c r="I357" s="2"/>
      <c r="J357" s="19"/>
      <c r="K357" s="35">
        <v>1102449509</v>
      </c>
      <c r="L357" s="40" t="s">
        <v>1373</v>
      </c>
      <c r="M357" s="12">
        <v>23523</v>
      </c>
      <c r="N357" s="11">
        <f t="shared" ca="1" si="20"/>
        <v>54.057534246575344</v>
      </c>
      <c r="O357" s="12">
        <v>40693</v>
      </c>
      <c r="P357" s="11">
        <f t="shared" ca="1" si="21"/>
        <v>7.0164383561643833</v>
      </c>
      <c r="Q357" s="41"/>
      <c r="R357" s="14">
        <v>3245</v>
      </c>
      <c r="S357" s="15" t="s">
        <v>6</v>
      </c>
      <c r="T357" s="15" t="s">
        <v>7</v>
      </c>
      <c r="U357" s="16"/>
      <c r="V357" s="17">
        <v>4</v>
      </c>
      <c r="W357" s="17" t="str">
        <f t="shared" ca="1" si="22"/>
        <v>ERROR</v>
      </c>
      <c r="X357" s="82" t="str">
        <f t="shared" ca="1" si="23"/>
        <v>SIN SEGURO</v>
      </c>
      <c r="Y357" s="83">
        <v>41790</v>
      </c>
    </row>
    <row r="358" spans="1:25" ht="15.75" x14ac:dyDescent="0.25">
      <c r="A358" s="1" t="s">
        <v>8</v>
      </c>
      <c r="B358" s="18"/>
      <c r="C358" s="2" t="s">
        <v>1374</v>
      </c>
      <c r="D358" s="3">
        <v>570590</v>
      </c>
      <c r="E358" s="3"/>
      <c r="F358" s="3"/>
      <c r="G358" s="18"/>
      <c r="H358" s="1"/>
      <c r="I358" s="2"/>
      <c r="J358" s="19"/>
      <c r="K358" s="35">
        <v>1102226451</v>
      </c>
      <c r="L358" s="40" t="s">
        <v>1375</v>
      </c>
      <c r="M358" s="39"/>
      <c r="N358" s="11">
        <f t="shared" ca="1" si="20"/>
        <v>118.50410958904109</v>
      </c>
      <c r="O358" s="12">
        <v>36710</v>
      </c>
      <c r="P358" s="11">
        <f t="shared" ca="1" si="21"/>
        <v>17.92876712328767</v>
      </c>
      <c r="Q358" s="13"/>
      <c r="R358" s="14">
        <v>2124</v>
      </c>
      <c r="S358" s="15" t="s">
        <v>6</v>
      </c>
      <c r="T358" s="15" t="s">
        <v>15</v>
      </c>
      <c r="U358" s="16"/>
      <c r="V358" s="17">
        <v>4</v>
      </c>
      <c r="W358" s="17" t="str">
        <f t="shared" ca="1" si="22"/>
        <v>ERROR</v>
      </c>
      <c r="X358" s="82" t="str">
        <f t="shared" ca="1" si="23"/>
        <v>SIN SEGURO</v>
      </c>
      <c r="Y358" s="83">
        <v>40451</v>
      </c>
    </row>
    <row r="359" spans="1:25" ht="15.75" x14ac:dyDescent="0.25">
      <c r="A359" s="1" t="s">
        <v>8</v>
      </c>
      <c r="B359" s="22"/>
      <c r="C359" s="2" t="s">
        <v>1202</v>
      </c>
      <c r="D359" s="3">
        <v>2565264</v>
      </c>
      <c r="E359" s="4" t="s">
        <v>1376</v>
      </c>
      <c r="F359" s="4"/>
      <c r="G359" s="22" t="s">
        <v>1377</v>
      </c>
      <c r="H359" s="30" t="s">
        <v>991</v>
      </c>
      <c r="I359" s="2" t="s">
        <v>1378</v>
      </c>
      <c r="J359" s="19"/>
      <c r="K359" s="35">
        <v>1101771762</v>
      </c>
      <c r="L359" s="40" t="s">
        <v>1379</v>
      </c>
      <c r="M359" s="12">
        <v>20718</v>
      </c>
      <c r="N359" s="11">
        <f t="shared" ca="1" si="20"/>
        <v>61.742465753424661</v>
      </c>
      <c r="O359" s="12">
        <v>41711</v>
      </c>
      <c r="P359" s="11">
        <f t="shared" ca="1" si="21"/>
        <v>4.2273972602739729</v>
      </c>
      <c r="Q359" s="13"/>
      <c r="R359" s="14">
        <v>3335</v>
      </c>
      <c r="S359" s="15" t="s">
        <v>6</v>
      </c>
      <c r="T359" s="15" t="s">
        <v>7</v>
      </c>
      <c r="U359" s="16"/>
      <c r="V359" s="17">
        <v>4</v>
      </c>
      <c r="W359" s="17" t="str">
        <f t="shared" ca="1" si="22"/>
        <v>ERROR</v>
      </c>
      <c r="X359" s="82" t="str">
        <f t="shared" ca="1" si="23"/>
        <v>SIN SEGURO</v>
      </c>
      <c r="Y359" s="83">
        <v>42400</v>
      </c>
    </row>
    <row r="360" spans="1:25" ht="15.75" x14ac:dyDescent="0.25">
      <c r="A360" s="1" t="s">
        <v>8</v>
      </c>
      <c r="B360" s="18"/>
      <c r="C360" s="2" t="s">
        <v>1380</v>
      </c>
      <c r="D360" s="3">
        <v>576929</v>
      </c>
      <c r="E360" s="3"/>
      <c r="F360" s="3"/>
      <c r="G360" s="18"/>
      <c r="H360" s="1"/>
      <c r="I360" s="2"/>
      <c r="J360" s="19"/>
      <c r="K360" s="35">
        <v>1102903133</v>
      </c>
      <c r="L360" s="40" t="s">
        <v>1381</v>
      </c>
      <c r="M360" s="12">
        <v>25826</v>
      </c>
      <c r="N360" s="11">
        <f t="shared" ca="1" si="20"/>
        <v>47.747945205479454</v>
      </c>
      <c r="O360" s="12">
        <v>36746</v>
      </c>
      <c r="P360" s="11">
        <f t="shared" ca="1" si="21"/>
        <v>17.830136986301369</v>
      </c>
      <c r="Q360" s="13"/>
      <c r="R360" s="14">
        <v>2144</v>
      </c>
      <c r="S360" s="15" t="s">
        <v>6</v>
      </c>
      <c r="T360" s="15"/>
      <c r="U360" s="16"/>
      <c r="V360" s="17">
        <v>4</v>
      </c>
      <c r="W360" s="17" t="str">
        <f t="shared" ca="1" si="22"/>
        <v>ERROR</v>
      </c>
      <c r="X360" s="82" t="str">
        <f t="shared" ca="1" si="23"/>
        <v>SIN SEGURO</v>
      </c>
      <c r="Y360" s="83"/>
    </row>
    <row r="361" spans="1:25" ht="15.75" x14ac:dyDescent="0.25">
      <c r="A361" s="1" t="s">
        <v>8</v>
      </c>
      <c r="B361" s="18"/>
      <c r="C361" s="2" t="s">
        <v>1382</v>
      </c>
      <c r="D361" s="3" t="s">
        <v>1383</v>
      </c>
      <c r="E361" s="3" t="s">
        <v>1384</v>
      </c>
      <c r="F361" s="3"/>
      <c r="G361" s="18"/>
      <c r="H361" s="1"/>
      <c r="I361" s="2" t="s">
        <v>1385</v>
      </c>
      <c r="J361" s="19"/>
      <c r="K361" s="35">
        <v>1101638516</v>
      </c>
      <c r="L361" s="40" t="s">
        <v>1386</v>
      </c>
      <c r="M361" s="12">
        <v>20412</v>
      </c>
      <c r="N361" s="11">
        <f t="shared" ca="1" si="20"/>
        <v>62.580821917808223</v>
      </c>
      <c r="O361" s="12">
        <v>40577</v>
      </c>
      <c r="P361" s="11">
        <f t="shared" ca="1" si="21"/>
        <v>7.3342465753424655</v>
      </c>
      <c r="Q361" s="13"/>
      <c r="R361" s="14">
        <v>3240</v>
      </c>
      <c r="S361" s="15" t="s">
        <v>6</v>
      </c>
      <c r="T361" s="15"/>
      <c r="U361" s="16"/>
      <c r="V361" s="17">
        <v>4</v>
      </c>
      <c r="W361" s="17" t="str">
        <f t="shared" ca="1" si="22"/>
        <v>ERROR</v>
      </c>
      <c r="X361" s="82" t="str">
        <f t="shared" ca="1" si="23"/>
        <v>SIN SEGURO</v>
      </c>
      <c r="Y361" s="83"/>
    </row>
    <row r="362" spans="1:25" ht="15.75" x14ac:dyDescent="0.25">
      <c r="A362" s="1" t="s">
        <v>8</v>
      </c>
      <c r="B362" s="2"/>
      <c r="C362" s="2" t="s">
        <v>1387</v>
      </c>
      <c r="D362" s="3">
        <v>2563608</v>
      </c>
      <c r="E362" s="4" t="s">
        <v>1388</v>
      </c>
      <c r="F362" s="4"/>
      <c r="G362" s="2" t="s">
        <v>310</v>
      </c>
      <c r="H362" s="30" t="s">
        <v>92</v>
      </c>
      <c r="I362" s="2" t="s">
        <v>1389</v>
      </c>
      <c r="J362" s="19"/>
      <c r="K362" s="20">
        <v>1102074463</v>
      </c>
      <c r="L362" s="40" t="s">
        <v>1390</v>
      </c>
      <c r="M362" s="12">
        <v>22720</v>
      </c>
      <c r="N362" s="11">
        <f t="shared" ca="1" si="20"/>
        <v>56.257534246575339</v>
      </c>
      <c r="O362" s="12">
        <v>32612</v>
      </c>
      <c r="P362" s="11">
        <f t="shared" ca="1" si="21"/>
        <v>29.156164383561645</v>
      </c>
      <c r="Q362" s="13"/>
      <c r="R362" s="14">
        <v>1396</v>
      </c>
      <c r="S362" s="15" t="s">
        <v>6</v>
      </c>
      <c r="T362" s="15" t="s">
        <v>7</v>
      </c>
      <c r="U362" s="16"/>
      <c r="V362" s="17">
        <v>4</v>
      </c>
      <c r="W362" s="17" t="str">
        <f t="shared" ca="1" si="22"/>
        <v>ERROR</v>
      </c>
      <c r="X362" s="82" t="str">
        <f t="shared" ca="1" si="23"/>
        <v>SIN SEGURO</v>
      </c>
      <c r="Y362" s="83">
        <v>42521</v>
      </c>
    </row>
    <row r="363" spans="1:25" ht="15.75" x14ac:dyDescent="0.25">
      <c r="A363" s="1" t="s">
        <v>8</v>
      </c>
      <c r="B363" s="18"/>
      <c r="C363" s="2" t="s">
        <v>1391</v>
      </c>
      <c r="D363" s="3">
        <v>571150</v>
      </c>
      <c r="E363" s="3"/>
      <c r="F363" s="3"/>
      <c r="G363" s="18"/>
      <c r="H363" s="1"/>
      <c r="I363" s="2"/>
      <c r="J363" s="19"/>
      <c r="K363" s="35">
        <v>1703803898</v>
      </c>
      <c r="L363" s="40" t="s">
        <v>1392</v>
      </c>
      <c r="M363" s="39"/>
      <c r="N363" s="11">
        <f t="shared" ca="1" si="20"/>
        <v>118.50410958904109</v>
      </c>
      <c r="O363" s="12">
        <v>37627</v>
      </c>
      <c r="P363" s="11">
        <f t="shared" ca="1" si="21"/>
        <v>15.416438356164383</v>
      </c>
      <c r="Q363" s="13"/>
      <c r="R363" s="14">
        <v>2431</v>
      </c>
      <c r="S363" s="15" t="s">
        <v>6</v>
      </c>
      <c r="T363" s="15" t="s">
        <v>15</v>
      </c>
      <c r="U363" s="16"/>
      <c r="V363" s="17">
        <v>4</v>
      </c>
      <c r="W363" s="17" t="str">
        <f t="shared" ca="1" si="22"/>
        <v>ERROR</v>
      </c>
      <c r="X363" s="82" t="str">
        <f t="shared" ca="1" si="23"/>
        <v>SIN SEGURO</v>
      </c>
      <c r="Y363" s="83">
        <v>40329</v>
      </c>
    </row>
    <row r="364" spans="1:25" ht="15.75" x14ac:dyDescent="0.25">
      <c r="A364" s="1" t="s">
        <v>8</v>
      </c>
      <c r="B364" s="18"/>
      <c r="C364" s="2" t="s">
        <v>1393</v>
      </c>
      <c r="D364" s="3">
        <v>2563346</v>
      </c>
      <c r="E364" s="3"/>
      <c r="F364" s="3"/>
      <c r="G364" s="18"/>
      <c r="H364" s="1"/>
      <c r="I364" s="2" t="s">
        <v>1394</v>
      </c>
      <c r="J364" s="19"/>
      <c r="K364" s="35" t="s">
        <v>1395</v>
      </c>
      <c r="L364" s="40" t="s">
        <v>1396</v>
      </c>
      <c r="M364" s="12">
        <v>26569</v>
      </c>
      <c r="N364" s="11">
        <f t="shared" ca="1" si="20"/>
        <v>45.712328767123289</v>
      </c>
      <c r="O364" s="12">
        <v>39890</v>
      </c>
      <c r="P364" s="11">
        <f t="shared" ca="1" si="21"/>
        <v>9.2164383561643834</v>
      </c>
      <c r="Q364" s="13"/>
      <c r="R364" s="14">
        <v>3110</v>
      </c>
      <c r="S364" s="15" t="s">
        <v>6</v>
      </c>
      <c r="T364" s="15"/>
      <c r="U364" s="16"/>
      <c r="V364" s="17">
        <v>4</v>
      </c>
      <c r="W364" s="17" t="str">
        <f t="shared" ca="1" si="22"/>
        <v>ERROR</v>
      </c>
      <c r="X364" s="82" t="str">
        <f t="shared" ca="1" si="23"/>
        <v>SIN SEGURO</v>
      </c>
      <c r="Y364" s="83"/>
    </row>
    <row r="365" spans="1:25" ht="15.75" x14ac:dyDescent="0.25">
      <c r="A365" s="1" t="s">
        <v>8</v>
      </c>
      <c r="B365" s="18"/>
      <c r="C365" s="2" t="s">
        <v>1397</v>
      </c>
      <c r="D365" s="3">
        <v>2571800</v>
      </c>
      <c r="E365" s="4"/>
      <c r="F365" s="4"/>
      <c r="G365" s="18"/>
      <c r="H365" s="32"/>
      <c r="I365" s="2" t="s">
        <v>1398</v>
      </c>
      <c r="J365" s="19"/>
      <c r="K365" s="35">
        <v>1105002297</v>
      </c>
      <c r="L365" s="40" t="s">
        <v>1399</v>
      </c>
      <c r="M365" s="12">
        <v>39435</v>
      </c>
      <c r="N365" s="11">
        <f t="shared" ca="1" si="20"/>
        <v>10.463013698630137</v>
      </c>
      <c r="O365" s="12">
        <v>39435</v>
      </c>
      <c r="P365" s="11">
        <f t="shared" ca="1" si="21"/>
        <v>10.463013698630137</v>
      </c>
      <c r="Q365" s="13"/>
      <c r="R365" s="14">
        <v>2939</v>
      </c>
      <c r="S365" s="15" t="s">
        <v>107</v>
      </c>
      <c r="T365" s="15" t="s">
        <v>7</v>
      </c>
      <c r="U365" s="16"/>
      <c r="V365" s="17">
        <v>4</v>
      </c>
      <c r="W365" s="17" t="str">
        <f t="shared" ca="1" si="22"/>
        <v>ERROR</v>
      </c>
      <c r="X365" s="82" t="str">
        <f t="shared" ca="1" si="23"/>
        <v>SIN SEGURO</v>
      </c>
      <c r="Y365" s="83">
        <v>36890</v>
      </c>
    </row>
    <row r="366" spans="1:25" ht="15.75" x14ac:dyDescent="0.25">
      <c r="A366" s="1" t="s">
        <v>8</v>
      </c>
      <c r="B366" s="22"/>
      <c r="C366" s="2" t="s">
        <v>1400</v>
      </c>
      <c r="D366" s="3">
        <v>2583184</v>
      </c>
      <c r="E366" s="4"/>
      <c r="F366" s="4"/>
      <c r="G366" s="22" t="s">
        <v>1401</v>
      </c>
      <c r="H366" s="5" t="s">
        <v>19</v>
      </c>
      <c r="I366" s="2"/>
      <c r="J366" s="19"/>
      <c r="K366" s="35">
        <v>1102004908</v>
      </c>
      <c r="L366" s="40" t="s">
        <v>1402</v>
      </c>
      <c r="M366" s="12">
        <v>22354</v>
      </c>
      <c r="N366" s="11">
        <f t="shared" ca="1" si="20"/>
        <v>57.260273972602739</v>
      </c>
      <c r="O366" s="12">
        <v>40184</v>
      </c>
      <c r="P366" s="11">
        <f t="shared" ca="1" si="21"/>
        <v>8.4109589041095898</v>
      </c>
      <c r="Q366" s="13"/>
      <c r="R366" s="14">
        <v>3168</v>
      </c>
      <c r="S366" s="15" t="s">
        <v>6</v>
      </c>
      <c r="T366" s="15" t="s">
        <v>7</v>
      </c>
      <c r="U366" s="16"/>
      <c r="V366" s="17">
        <v>4</v>
      </c>
      <c r="W366" s="17" t="str">
        <f t="shared" ca="1" si="22"/>
        <v>ERROR</v>
      </c>
      <c r="X366" s="82" t="str">
        <f t="shared" ca="1" si="23"/>
        <v>SIN SEGURO</v>
      </c>
      <c r="Y366" s="83">
        <v>42277</v>
      </c>
    </row>
    <row r="367" spans="1:25" ht="15.75" x14ac:dyDescent="0.25">
      <c r="A367" s="1" t="s">
        <v>8</v>
      </c>
      <c r="B367" s="22"/>
      <c r="C367" s="2" t="s">
        <v>1403</v>
      </c>
      <c r="D367" s="3">
        <v>2585049</v>
      </c>
      <c r="E367" s="4" t="s">
        <v>1404</v>
      </c>
      <c r="F367" s="4"/>
      <c r="G367" s="22" t="s">
        <v>1405</v>
      </c>
      <c r="H367" s="23" t="s">
        <v>70</v>
      </c>
      <c r="I367" s="2" t="s">
        <v>1406</v>
      </c>
      <c r="J367" s="19"/>
      <c r="K367" s="35">
        <v>1103583579</v>
      </c>
      <c r="L367" s="40" t="s">
        <v>1407</v>
      </c>
      <c r="M367" s="12">
        <v>29041</v>
      </c>
      <c r="N367" s="11">
        <f t="shared" ca="1" si="20"/>
        <v>38.939726027397263</v>
      </c>
      <c r="O367" s="12">
        <v>38392</v>
      </c>
      <c r="P367" s="11">
        <f t="shared" ca="1" si="21"/>
        <v>13.32054794520548</v>
      </c>
      <c r="Q367" s="13"/>
      <c r="R367" s="14">
        <v>2634</v>
      </c>
      <c r="S367" s="15" t="s">
        <v>6</v>
      </c>
      <c r="T367" s="15" t="s">
        <v>7</v>
      </c>
      <c r="U367" s="16" t="s">
        <v>108</v>
      </c>
      <c r="V367" s="17">
        <v>4</v>
      </c>
      <c r="W367" s="17" t="str">
        <f t="shared" ca="1" si="22"/>
        <v>ERROR</v>
      </c>
      <c r="X367" s="82" t="str">
        <f t="shared" ca="1" si="23"/>
        <v>SIN SEGURO</v>
      </c>
      <c r="Y367" s="83">
        <v>42521</v>
      </c>
    </row>
    <row r="368" spans="1:25" ht="15.75" x14ac:dyDescent="0.25">
      <c r="A368" s="1" t="s">
        <v>8</v>
      </c>
      <c r="B368" s="18"/>
      <c r="C368" s="2" t="s">
        <v>1408</v>
      </c>
      <c r="D368" s="3">
        <v>545429</v>
      </c>
      <c r="E368" s="3"/>
      <c r="F368" s="3"/>
      <c r="G368" s="18"/>
      <c r="H368" s="1"/>
      <c r="I368" s="2"/>
      <c r="J368" s="19"/>
      <c r="K368" s="35">
        <v>1104013576</v>
      </c>
      <c r="L368" s="40" t="s">
        <v>1409</v>
      </c>
      <c r="M368" s="39"/>
      <c r="N368" s="11">
        <f t="shared" ca="1" si="20"/>
        <v>118.50410958904109</v>
      </c>
      <c r="O368" s="12">
        <v>38848</v>
      </c>
      <c r="P368" s="11">
        <f t="shared" ca="1" si="21"/>
        <v>12.07123287671233</v>
      </c>
      <c r="Q368" s="13"/>
      <c r="R368" s="14">
        <v>2749</v>
      </c>
      <c r="S368" s="15" t="s">
        <v>6</v>
      </c>
      <c r="T368" s="15" t="s">
        <v>15</v>
      </c>
      <c r="U368" s="16"/>
      <c r="V368" s="17">
        <v>4</v>
      </c>
      <c r="W368" s="17" t="str">
        <f t="shared" ca="1" si="22"/>
        <v>ERROR</v>
      </c>
      <c r="X368" s="82" t="str">
        <f t="shared" ca="1" si="23"/>
        <v>SIN SEGURO</v>
      </c>
      <c r="Y368" s="83">
        <v>40268</v>
      </c>
    </row>
    <row r="369" spans="1:25" ht="15.75" x14ac:dyDescent="0.25">
      <c r="A369" s="1" t="s">
        <v>8</v>
      </c>
      <c r="B369" s="18"/>
      <c r="C369" s="2" t="s">
        <v>1408</v>
      </c>
      <c r="D369" s="3">
        <v>545429</v>
      </c>
      <c r="E369" s="3"/>
      <c r="F369" s="3"/>
      <c r="G369" s="18"/>
      <c r="H369" s="1"/>
      <c r="I369" s="2"/>
      <c r="J369" s="19"/>
      <c r="K369" s="35" t="s">
        <v>1410</v>
      </c>
      <c r="L369" s="40" t="s">
        <v>1411</v>
      </c>
      <c r="M369" s="39"/>
      <c r="N369" s="11">
        <f t="shared" ca="1" si="20"/>
        <v>118.50410958904109</v>
      </c>
      <c r="O369" s="12">
        <v>38849</v>
      </c>
      <c r="P369" s="11">
        <f t="shared" ca="1" si="21"/>
        <v>12.068493150684931</v>
      </c>
      <c r="Q369" s="13"/>
      <c r="R369" s="14">
        <v>2751</v>
      </c>
      <c r="S369" s="15" t="s">
        <v>6</v>
      </c>
      <c r="T369" s="15" t="s">
        <v>15</v>
      </c>
      <c r="U369" s="16"/>
      <c r="V369" s="17">
        <v>4</v>
      </c>
      <c r="W369" s="17" t="str">
        <f t="shared" ca="1" si="22"/>
        <v>ERROR</v>
      </c>
      <c r="X369" s="82" t="str">
        <f t="shared" ca="1" si="23"/>
        <v>SIN SEGURO</v>
      </c>
      <c r="Y369" s="83">
        <v>40268</v>
      </c>
    </row>
    <row r="370" spans="1:25" ht="15.75" x14ac:dyDescent="0.25">
      <c r="A370" s="1" t="s">
        <v>8</v>
      </c>
      <c r="B370" s="22"/>
      <c r="C370" s="2" t="s">
        <v>1412</v>
      </c>
      <c r="D370" s="3">
        <v>2583086</v>
      </c>
      <c r="E370" s="4" t="s">
        <v>1413</v>
      </c>
      <c r="F370" s="4"/>
      <c r="G370" s="22" t="s">
        <v>1414</v>
      </c>
      <c r="H370" s="30" t="s">
        <v>160</v>
      </c>
      <c r="I370" s="2" t="s">
        <v>1415</v>
      </c>
      <c r="J370" s="19"/>
      <c r="K370" s="35">
        <v>1101834081</v>
      </c>
      <c r="L370" s="40" t="s">
        <v>1416</v>
      </c>
      <c r="M370" s="12">
        <v>19991</v>
      </c>
      <c r="N370" s="11">
        <f t="shared" ca="1" si="20"/>
        <v>63.734246575342468</v>
      </c>
      <c r="O370" s="12">
        <v>37355</v>
      </c>
      <c r="P370" s="11">
        <f t="shared" ca="1" si="21"/>
        <v>16.161643835616438</v>
      </c>
      <c r="Q370" s="13"/>
      <c r="R370" s="14">
        <v>2356</v>
      </c>
      <c r="S370" s="15" t="s">
        <v>6</v>
      </c>
      <c r="T370" s="15" t="s">
        <v>7</v>
      </c>
      <c r="U370" s="16"/>
      <c r="V370" s="17">
        <v>4</v>
      </c>
      <c r="W370" s="17" t="str">
        <f t="shared" ca="1" si="22"/>
        <v>ERROR</v>
      </c>
      <c r="X370" s="82" t="str">
        <f t="shared" ca="1" si="23"/>
        <v>SIN SEGURO</v>
      </c>
      <c r="Y370" s="83">
        <v>42216</v>
      </c>
    </row>
    <row r="371" spans="1:25" ht="15.75" x14ac:dyDescent="0.25">
      <c r="A371" s="1" t="s">
        <v>8</v>
      </c>
      <c r="B371" s="22"/>
      <c r="C371" s="2" t="s">
        <v>1417</v>
      </c>
      <c r="D371" s="3">
        <v>2581558</v>
      </c>
      <c r="E371" s="4" t="s">
        <v>1418</v>
      </c>
      <c r="F371" s="4"/>
      <c r="G371" s="22" t="s">
        <v>1419</v>
      </c>
      <c r="H371" s="30" t="s">
        <v>56</v>
      </c>
      <c r="I371" s="2" t="s">
        <v>1420</v>
      </c>
      <c r="J371" s="19"/>
      <c r="K371" s="35">
        <v>1102610068</v>
      </c>
      <c r="L371" s="40" t="s">
        <v>1421</v>
      </c>
      <c r="M371" s="12">
        <v>25377</v>
      </c>
      <c r="N371" s="11">
        <f t="shared" ca="1" si="20"/>
        <v>48.978082191780821</v>
      </c>
      <c r="O371" s="12">
        <v>41431</v>
      </c>
      <c r="P371" s="11">
        <f t="shared" ca="1" si="21"/>
        <v>4.9945205479452053</v>
      </c>
      <c r="Q371" s="13"/>
      <c r="R371" s="14">
        <v>3292</v>
      </c>
      <c r="S371" s="15" t="s">
        <v>6</v>
      </c>
      <c r="T371" s="15" t="s">
        <v>15</v>
      </c>
      <c r="U371" s="16"/>
      <c r="V371" s="17">
        <v>4</v>
      </c>
      <c r="W371" s="17" t="str">
        <f t="shared" ca="1" si="22"/>
        <v>ERROR</v>
      </c>
      <c r="X371" s="82" t="str">
        <f t="shared" ca="1" si="23"/>
        <v>SIN SEGURO</v>
      </c>
      <c r="Y371" s="83">
        <v>41790</v>
      </c>
    </row>
    <row r="372" spans="1:25" ht="15.75" x14ac:dyDescent="0.25">
      <c r="A372" s="1" t="s">
        <v>8</v>
      </c>
      <c r="B372" s="18"/>
      <c r="C372" s="2" t="s">
        <v>1422</v>
      </c>
      <c r="D372" s="3">
        <v>94538979</v>
      </c>
      <c r="E372" s="3"/>
      <c r="F372" s="3"/>
      <c r="G372" s="18"/>
      <c r="H372" s="1"/>
      <c r="I372" s="2"/>
      <c r="J372" s="19"/>
      <c r="K372" s="35"/>
      <c r="L372" s="40" t="s">
        <v>1423</v>
      </c>
      <c r="M372" s="39"/>
      <c r="N372" s="11">
        <f t="shared" ca="1" si="20"/>
        <v>118.50410958904109</v>
      </c>
      <c r="O372" s="12">
        <v>39757</v>
      </c>
      <c r="P372" s="11">
        <f t="shared" ca="1" si="21"/>
        <v>9.580821917808219</v>
      </c>
      <c r="Q372" s="13"/>
      <c r="R372" s="14">
        <v>3078</v>
      </c>
      <c r="S372" s="15" t="s">
        <v>6</v>
      </c>
      <c r="T372" s="15"/>
      <c r="U372" s="16"/>
      <c r="V372" s="17">
        <v>4</v>
      </c>
      <c r="W372" s="17" t="str">
        <f t="shared" ca="1" si="22"/>
        <v>ERROR</v>
      </c>
      <c r="X372" s="82" t="str">
        <f t="shared" ca="1" si="23"/>
        <v>SIN SEGURO</v>
      </c>
      <c r="Y372" s="83"/>
    </row>
    <row r="373" spans="1:25" ht="15.75" x14ac:dyDescent="0.25">
      <c r="A373" s="1" t="s">
        <v>8</v>
      </c>
      <c r="B373" s="22"/>
      <c r="C373" s="2" t="s">
        <v>1424</v>
      </c>
      <c r="D373" s="3">
        <v>2561347</v>
      </c>
      <c r="E373" s="4" t="s">
        <v>1425</v>
      </c>
      <c r="F373" s="4"/>
      <c r="G373" s="22" t="s">
        <v>1426</v>
      </c>
      <c r="H373" s="36" t="s">
        <v>56</v>
      </c>
      <c r="I373" s="2" t="s">
        <v>1427</v>
      </c>
      <c r="J373" s="19"/>
      <c r="K373" s="35">
        <v>1102004114</v>
      </c>
      <c r="L373" s="40" t="s">
        <v>1428</v>
      </c>
      <c r="M373" s="12">
        <v>22270</v>
      </c>
      <c r="N373" s="11">
        <f t="shared" ca="1" si="20"/>
        <v>57.490410958904107</v>
      </c>
      <c r="O373" s="12">
        <v>40191</v>
      </c>
      <c r="P373" s="11">
        <f t="shared" ca="1" si="21"/>
        <v>8.3917808219178074</v>
      </c>
      <c r="Q373" s="13"/>
      <c r="R373" s="14">
        <v>3187</v>
      </c>
      <c r="S373" s="15" t="s">
        <v>6</v>
      </c>
      <c r="T373" s="15" t="s">
        <v>15</v>
      </c>
      <c r="U373" s="16"/>
      <c r="V373" s="17">
        <v>4</v>
      </c>
      <c r="W373" s="17" t="str">
        <f t="shared" ca="1" si="22"/>
        <v>ERROR</v>
      </c>
      <c r="X373" s="82" t="str">
        <f t="shared" ca="1" si="23"/>
        <v>SIN SEGURO</v>
      </c>
      <c r="Y373" s="83">
        <v>42400</v>
      </c>
    </row>
    <row r="374" spans="1:25" ht="15.75" x14ac:dyDescent="0.25">
      <c r="A374" s="1" t="s">
        <v>8</v>
      </c>
      <c r="B374" s="22"/>
      <c r="C374" s="2" t="s">
        <v>1429</v>
      </c>
      <c r="D374" s="3">
        <v>2610119</v>
      </c>
      <c r="E374" s="4" t="s">
        <v>1430</v>
      </c>
      <c r="F374" s="4"/>
      <c r="G374" s="22" t="s">
        <v>1431</v>
      </c>
      <c r="H374" s="36" t="s">
        <v>1432</v>
      </c>
      <c r="I374" s="2"/>
      <c r="J374" s="19"/>
      <c r="K374" s="35"/>
      <c r="L374" s="40" t="s">
        <v>1433</v>
      </c>
      <c r="M374" s="12">
        <v>34663</v>
      </c>
      <c r="N374" s="11">
        <f t="shared" ca="1" si="20"/>
        <v>23.536986301369861</v>
      </c>
      <c r="O374" s="12">
        <v>34663</v>
      </c>
      <c r="P374" s="11">
        <f t="shared" ca="1" si="21"/>
        <v>23.536986301369861</v>
      </c>
      <c r="Q374" s="13"/>
      <c r="R374" s="14">
        <v>1748</v>
      </c>
      <c r="S374" s="15" t="s">
        <v>107</v>
      </c>
      <c r="T374" s="15" t="s">
        <v>7</v>
      </c>
      <c r="U374" s="16"/>
      <c r="V374" s="17">
        <v>4</v>
      </c>
      <c r="W374" s="17" t="str">
        <f t="shared" ca="1" si="22"/>
        <v>ERROR</v>
      </c>
      <c r="X374" s="82" t="str">
        <f t="shared" ca="1" si="23"/>
        <v>SIN SEGURO</v>
      </c>
      <c r="Y374" s="83">
        <v>42460</v>
      </c>
    </row>
    <row r="375" spans="1:25" ht="15.75" x14ac:dyDescent="0.25">
      <c r="A375" s="1" t="s">
        <v>8</v>
      </c>
      <c r="B375" s="18"/>
      <c r="C375" s="2"/>
      <c r="D375" s="3">
        <v>2588551</v>
      </c>
      <c r="E375" s="3" t="s">
        <v>1434</v>
      </c>
      <c r="F375" s="3"/>
      <c r="G375" s="18"/>
      <c r="H375" s="1"/>
      <c r="I375" s="2"/>
      <c r="J375" s="19"/>
      <c r="K375" s="35">
        <v>1103347819</v>
      </c>
      <c r="L375" s="40" t="s">
        <v>1435</v>
      </c>
      <c r="M375" s="12">
        <v>27886</v>
      </c>
      <c r="N375" s="11">
        <f t="shared" ca="1" si="20"/>
        <v>42.104109589041094</v>
      </c>
      <c r="O375" s="12">
        <v>40401</v>
      </c>
      <c r="P375" s="11">
        <f t="shared" ca="1" si="21"/>
        <v>7.816438356164384</v>
      </c>
      <c r="Q375" s="13"/>
      <c r="R375" s="14">
        <v>3228</v>
      </c>
      <c r="S375" s="15" t="s">
        <v>6</v>
      </c>
      <c r="T375" s="15"/>
      <c r="U375" s="16"/>
      <c r="V375" s="17">
        <v>4</v>
      </c>
      <c r="W375" s="17" t="str">
        <f t="shared" ca="1" si="22"/>
        <v>ERROR</v>
      </c>
      <c r="X375" s="82" t="str">
        <f t="shared" ca="1" si="23"/>
        <v>SIN SEGURO</v>
      </c>
      <c r="Y375" s="83"/>
    </row>
    <row r="376" spans="1:25" ht="15.75" x14ac:dyDescent="0.25">
      <c r="A376" s="1" t="s">
        <v>8</v>
      </c>
      <c r="B376" s="18"/>
      <c r="C376" s="2" t="s">
        <v>1436</v>
      </c>
      <c r="D376" s="3">
        <v>97264177</v>
      </c>
      <c r="E376" s="3"/>
      <c r="F376" s="3"/>
      <c r="G376" s="18"/>
      <c r="H376" s="1"/>
      <c r="I376" s="2"/>
      <c r="J376" s="19"/>
      <c r="K376" s="35"/>
      <c r="L376" s="40" t="s">
        <v>1437</v>
      </c>
      <c r="M376" s="39"/>
      <c r="N376" s="11">
        <f t="shared" ca="1" si="20"/>
        <v>118.50410958904109</v>
      </c>
      <c r="O376" s="12">
        <v>39729</v>
      </c>
      <c r="P376" s="11">
        <f t="shared" ca="1" si="21"/>
        <v>9.6575342465753433</v>
      </c>
      <c r="Q376" s="13"/>
      <c r="R376" s="14">
        <v>3057</v>
      </c>
      <c r="S376" s="15" t="s">
        <v>6</v>
      </c>
      <c r="T376" s="15"/>
      <c r="U376" s="16"/>
      <c r="V376" s="17">
        <v>4</v>
      </c>
      <c r="W376" s="17" t="str">
        <f t="shared" ca="1" si="22"/>
        <v>ERROR</v>
      </c>
      <c r="X376" s="82" t="str">
        <f t="shared" ca="1" si="23"/>
        <v>SIN SEGURO</v>
      </c>
      <c r="Y376" s="83"/>
    </row>
    <row r="377" spans="1:25" ht="15.75" x14ac:dyDescent="0.25">
      <c r="A377" s="1" t="s">
        <v>8</v>
      </c>
      <c r="B377" s="18"/>
      <c r="C377" s="2" t="s">
        <v>1438</v>
      </c>
      <c r="D377" s="3">
        <v>2587716</v>
      </c>
      <c r="E377" s="3"/>
      <c r="F377" s="3"/>
      <c r="G377" s="18"/>
      <c r="H377" s="1"/>
      <c r="I377" s="2"/>
      <c r="J377" s="19"/>
      <c r="K377" s="35">
        <v>1102967625</v>
      </c>
      <c r="L377" s="40" t="s">
        <v>1439</v>
      </c>
      <c r="M377" s="39"/>
      <c r="N377" s="11">
        <f t="shared" ca="1" si="20"/>
        <v>118.50410958904109</v>
      </c>
      <c r="O377" s="12">
        <v>38687</v>
      </c>
      <c r="P377" s="11">
        <f t="shared" ca="1" si="21"/>
        <v>12.512328767123288</v>
      </c>
      <c r="Q377" s="13"/>
      <c r="R377" s="14">
        <v>2673</v>
      </c>
      <c r="S377" s="15" t="s">
        <v>6</v>
      </c>
      <c r="T377" s="15" t="s">
        <v>15</v>
      </c>
      <c r="U377" s="16"/>
      <c r="V377" s="17">
        <v>4</v>
      </c>
      <c r="W377" s="17" t="str">
        <f t="shared" ca="1" si="22"/>
        <v>ERROR</v>
      </c>
      <c r="X377" s="82" t="str">
        <f t="shared" ca="1" si="23"/>
        <v>SIN SEGURO</v>
      </c>
      <c r="Y377" s="83">
        <v>40694</v>
      </c>
    </row>
    <row r="378" spans="1:25" ht="15.75" x14ac:dyDescent="0.25">
      <c r="A378" s="1" t="s">
        <v>8</v>
      </c>
      <c r="B378" s="18"/>
      <c r="C378" s="2" t="s">
        <v>1440</v>
      </c>
      <c r="D378" s="3">
        <v>571606</v>
      </c>
      <c r="E378" s="3"/>
      <c r="F378" s="3"/>
      <c r="G378" s="18"/>
      <c r="H378" s="1"/>
      <c r="I378" s="2" t="s">
        <v>1441</v>
      </c>
      <c r="J378" s="19"/>
      <c r="K378" s="35">
        <v>1102576830</v>
      </c>
      <c r="L378" s="40" t="s">
        <v>1442</v>
      </c>
      <c r="M378" s="39"/>
      <c r="N378" s="11">
        <f t="shared" ca="1" si="20"/>
        <v>118.50410958904109</v>
      </c>
      <c r="O378" s="12">
        <v>34939</v>
      </c>
      <c r="P378" s="11">
        <f t="shared" ca="1" si="21"/>
        <v>22.780821917808218</v>
      </c>
      <c r="Q378" s="13"/>
      <c r="R378" s="14">
        <v>1791</v>
      </c>
      <c r="S378" s="15" t="s">
        <v>6</v>
      </c>
      <c r="T378" s="15" t="s">
        <v>15</v>
      </c>
      <c r="U378" s="16"/>
      <c r="V378" s="17">
        <v>4</v>
      </c>
      <c r="W378" s="17" t="str">
        <f t="shared" ca="1" si="22"/>
        <v>ERROR</v>
      </c>
      <c r="X378" s="82" t="str">
        <f t="shared" ca="1" si="23"/>
        <v>SIN SEGURO</v>
      </c>
      <c r="Y378" s="83">
        <v>40755</v>
      </c>
    </row>
    <row r="379" spans="1:25" ht="15.75" x14ac:dyDescent="0.25">
      <c r="A379" s="1" t="s">
        <v>8</v>
      </c>
      <c r="B379" s="18"/>
      <c r="C379" s="2" t="s">
        <v>1443</v>
      </c>
      <c r="D379" s="3">
        <v>563537</v>
      </c>
      <c r="E379" s="3"/>
      <c r="F379" s="3"/>
      <c r="G379" s="18"/>
      <c r="H379" s="1"/>
      <c r="I379" s="2"/>
      <c r="J379" s="19"/>
      <c r="K379" s="35">
        <v>1101482113</v>
      </c>
      <c r="L379" s="40" t="s">
        <v>1444</v>
      </c>
      <c r="M379" s="39"/>
      <c r="N379" s="11">
        <f t="shared" ca="1" si="20"/>
        <v>118.50410958904109</v>
      </c>
      <c r="O379" s="12">
        <v>34473</v>
      </c>
      <c r="P379" s="11">
        <f t="shared" ca="1" si="21"/>
        <v>24.057534246575344</v>
      </c>
      <c r="Q379" s="13"/>
      <c r="R379" s="14">
        <v>1592</v>
      </c>
      <c r="S379" s="15" t="s">
        <v>6</v>
      </c>
      <c r="T379" s="15"/>
      <c r="U379" s="16"/>
      <c r="V379" s="17">
        <v>4</v>
      </c>
      <c r="W379" s="17" t="str">
        <f t="shared" ca="1" si="22"/>
        <v>ERROR</v>
      </c>
      <c r="X379" s="82" t="str">
        <f t="shared" ca="1" si="23"/>
        <v>SIN SEGURO</v>
      </c>
      <c r="Y379" s="83"/>
    </row>
    <row r="380" spans="1:25" ht="15.75" x14ac:dyDescent="0.25">
      <c r="A380" s="1" t="s">
        <v>8</v>
      </c>
      <c r="B380" s="18"/>
      <c r="C380" s="2"/>
      <c r="D380" s="3">
        <v>2578850</v>
      </c>
      <c r="E380" s="3" t="s">
        <v>1445</v>
      </c>
      <c r="F380" s="3"/>
      <c r="G380" s="18"/>
      <c r="H380" s="1"/>
      <c r="I380" s="2"/>
      <c r="J380" s="19"/>
      <c r="K380" s="35">
        <v>1101399994</v>
      </c>
      <c r="L380" s="40" t="s">
        <v>1446</v>
      </c>
      <c r="M380" s="12">
        <v>20303</v>
      </c>
      <c r="N380" s="11">
        <f t="shared" ca="1" si="20"/>
        <v>62.87945205479452</v>
      </c>
      <c r="O380" s="12">
        <v>35516</v>
      </c>
      <c r="P380" s="11">
        <f t="shared" ca="1" si="21"/>
        <v>21.2</v>
      </c>
      <c r="Q380" s="13"/>
      <c r="R380" s="14">
        <v>1892</v>
      </c>
      <c r="S380" s="15" t="s">
        <v>6</v>
      </c>
      <c r="T380" s="15"/>
      <c r="U380" s="16"/>
      <c r="V380" s="17">
        <v>4</v>
      </c>
      <c r="W380" s="17" t="str">
        <f t="shared" ca="1" si="22"/>
        <v>ERROR</v>
      </c>
      <c r="X380" s="82" t="str">
        <f t="shared" ca="1" si="23"/>
        <v>SIN SEGURO</v>
      </c>
      <c r="Y380" s="83"/>
    </row>
    <row r="381" spans="1:25" ht="15.75" x14ac:dyDescent="0.25">
      <c r="A381" s="1" t="s">
        <v>8</v>
      </c>
      <c r="B381" s="18"/>
      <c r="C381" s="2" t="s">
        <v>1447</v>
      </c>
      <c r="D381" s="3">
        <v>2581884</v>
      </c>
      <c r="E381" s="3" t="s">
        <v>1448</v>
      </c>
      <c r="F381" s="3"/>
      <c r="G381" s="18"/>
      <c r="H381" s="1"/>
      <c r="I381" s="2" t="s">
        <v>1449</v>
      </c>
      <c r="J381" s="19"/>
      <c r="K381" s="35">
        <v>1103234561</v>
      </c>
      <c r="L381" s="40" t="s">
        <v>1450</v>
      </c>
      <c r="M381" s="12">
        <v>27405</v>
      </c>
      <c r="N381" s="11">
        <f t="shared" ca="1" si="20"/>
        <v>43.421917808219177</v>
      </c>
      <c r="O381" s="12">
        <v>40316</v>
      </c>
      <c r="P381" s="11">
        <f t="shared" ca="1" si="21"/>
        <v>8.0493150684931507</v>
      </c>
      <c r="Q381" s="41"/>
      <c r="R381" s="14">
        <v>3213</v>
      </c>
      <c r="S381" s="15" t="s">
        <v>6</v>
      </c>
      <c r="T381" s="15" t="s">
        <v>7</v>
      </c>
      <c r="U381" s="16"/>
      <c r="V381" s="17">
        <v>4</v>
      </c>
      <c r="W381" s="17" t="str">
        <f t="shared" ca="1" si="22"/>
        <v>ERROR</v>
      </c>
      <c r="X381" s="82" t="str">
        <f t="shared" ca="1" si="23"/>
        <v>SIN SEGURO</v>
      </c>
      <c r="Y381" s="83">
        <v>41912</v>
      </c>
    </row>
    <row r="382" spans="1:25" ht="15.75" x14ac:dyDescent="0.25">
      <c r="A382" s="1" t="s">
        <v>8</v>
      </c>
      <c r="B382" s="18"/>
      <c r="C382" s="2" t="s">
        <v>1451</v>
      </c>
      <c r="D382" s="3" t="s">
        <v>1452</v>
      </c>
      <c r="E382" s="3"/>
      <c r="F382" s="3"/>
      <c r="G382" s="18"/>
      <c r="H382" s="1"/>
      <c r="I382" s="2"/>
      <c r="J382" s="19"/>
      <c r="K382" s="35">
        <v>1100623865</v>
      </c>
      <c r="L382" s="40" t="s">
        <v>1453</v>
      </c>
      <c r="M382" s="12">
        <v>19533</v>
      </c>
      <c r="N382" s="11">
        <f t="shared" ca="1" si="20"/>
        <v>64.989041095890414</v>
      </c>
      <c r="O382" s="12">
        <v>39674</v>
      </c>
      <c r="P382" s="11">
        <f t="shared" ca="1" si="21"/>
        <v>9.8082191780821919</v>
      </c>
      <c r="Q382" s="13"/>
      <c r="R382" s="14">
        <v>3040</v>
      </c>
      <c r="S382" s="15" t="s">
        <v>6</v>
      </c>
      <c r="T382" s="15"/>
      <c r="U382" s="16"/>
      <c r="V382" s="17">
        <v>4</v>
      </c>
      <c r="W382" s="17" t="str">
        <f t="shared" ca="1" si="22"/>
        <v>ERROR</v>
      </c>
      <c r="X382" s="82" t="str">
        <f t="shared" ca="1" si="23"/>
        <v>SIN SEGURO</v>
      </c>
      <c r="Y382" s="83"/>
    </row>
    <row r="383" spans="1:25" ht="15.75" x14ac:dyDescent="0.25">
      <c r="A383" s="1" t="s">
        <v>8</v>
      </c>
      <c r="B383" s="18"/>
      <c r="C383" s="2" t="s">
        <v>1454</v>
      </c>
      <c r="D383" s="3">
        <v>574828</v>
      </c>
      <c r="E383" s="3"/>
      <c r="F383" s="3"/>
      <c r="G383" s="18"/>
      <c r="H383" s="1"/>
      <c r="I383" s="2" t="s">
        <v>1455</v>
      </c>
      <c r="J383" s="19"/>
      <c r="K383" s="35">
        <v>1103302392</v>
      </c>
      <c r="L383" s="40" t="s">
        <v>1456</v>
      </c>
      <c r="M383" s="39"/>
      <c r="N383" s="11">
        <f t="shared" ca="1" si="20"/>
        <v>118.50410958904109</v>
      </c>
      <c r="O383" s="12">
        <v>38840</v>
      </c>
      <c r="P383" s="11">
        <f t="shared" ca="1" si="21"/>
        <v>12.093150684931507</v>
      </c>
      <c r="Q383" s="13"/>
      <c r="R383" s="14">
        <v>2743</v>
      </c>
      <c r="S383" s="15" t="s">
        <v>6</v>
      </c>
      <c r="T383" s="15" t="s">
        <v>15</v>
      </c>
      <c r="U383" s="16"/>
      <c r="V383" s="17">
        <v>4</v>
      </c>
      <c r="W383" s="17" t="str">
        <f t="shared" ca="1" si="22"/>
        <v>ERROR</v>
      </c>
      <c r="X383" s="82" t="str">
        <f t="shared" ca="1" si="23"/>
        <v>SIN SEGURO</v>
      </c>
      <c r="Y383" s="83">
        <v>39964</v>
      </c>
    </row>
    <row r="384" spans="1:25" ht="15.75" x14ac:dyDescent="0.25">
      <c r="A384" s="1" t="s">
        <v>8</v>
      </c>
      <c r="B384" s="18"/>
      <c r="C384" s="2" t="s">
        <v>1457</v>
      </c>
      <c r="D384" s="3" t="s">
        <v>1458</v>
      </c>
      <c r="E384" s="3"/>
      <c r="F384" s="3"/>
      <c r="G384" s="18"/>
      <c r="H384" s="1"/>
      <c r="I384" s="2"/>
      <c r="J384" s="19"/>
      <c r="K384" s="35">
        <v>1101867065</v>
      </c>
      <c r="L384" s="40" t="s">
        <v>1459</v>
      </c>
      <c r="M384" s="39"/>
      <c r="N384" s="11">
        <f t="shared" ca="1" si="20"/>
        <v>118.50410958904109</v>
      </c>
      <c r="O384" s="12">
        <v>38757</v>
      </c>
      <c r="P384" s="11">
        <f t="shared" ca="1" si="21"/>
        <v>12.32054794520548</v>
      </c>
      <c r="Q384" s="13"/>
      <c r="R384" s="14">
        <v>2695</v>
      </c>
      <c r="S384" s="15" t="s">
        <v>6</v>
      </c>
      <c r="T384" s="15" t="s">
        <v>7</v>
      </c>
      <c r="U384" s="16"/>
      <c r="V384" s="17">
        <v>4</v>
      </c>
      <c r="W384" s="17" t="str">
        <f t="shared" ca="1" si="22"/>
        <v>ERROR</v>
      </c>
      <c r="X384" s="82" t="str">
        <f t="shared" ca="1" si="23"/>
        <v>SIN SEGURO</v>
      </c>
      <c r="Y384" s="83">
        <v>40816</v>
      </c>
    </row>
    <row r="385" spans="1:25" ht="15.75" x14ac:dyDescent="0.25">
      <c r="A385" s="1" t="s">
        <v>8</v>
      </c>
      <c r="B385" s="18"/>
      <c r="C385" s="2" t="s">
        <v>1460</v>
      </c>
      <c r="D385" s="3">
        <v>570045</v>
      </c>
      <c r="E385" s="3"/>
      <c r="F385" s="3"/>
      <c r="G385" s="18"/>
      <c r="H385" s="1"/>
      <c r="I385" s="2"/>
      <c r="J385" s="19"/>
      <c r="K385" s="35">
        <v>1100013141</v>
      </c>
      <c r="L385" s="40" t="s">
        <v>1461</v>
      </c>
      <c r="M385" s="39"/>
      <c r="N385" s="11">
        <f t="shared" ref="N385:N448" ca="1" si="24">(TODAY()-M385)/365</f>
        <v>118.50410958904109</v>
      </c>
      <c r="O385" s="12">
        <v>34494</v>
      </c>
      <c r="P385" s="11">
        <f t="shared" ref="P385:P448" ca="1" si="25">(TODAY()-O385)/365</f>
        <v>24</v>
      </c>
      <c r="Q385" s="13"/>
      <c r="R385" s="14">
        <v>1600</v>
      </c>
      <c r="S385" s="15" t="s">
        <v>6</v>
      </c>
      <c r="T385" s="15" t="s">
        <v>7</v>
      </c>
      <c r="U385" s="16"/>
      <c r="V385" s="17">
        <v>4</v>
      </c>
      <c r="W385" s="17" t="str">
        <f t="shared" ref="W385:W448" ca="1" si="26">IF(AND(DATEDIF(O385,TODAY(),"y")&gt;=30,Y385="ORO"),"SOCIO ORO",IF(V385="ACTIVO","AL DIA",IF(V385="ARCHIVADO","ATRASADO",IF(V385="FALLECIDO","FALLECIDO",IF(V385="PASIVO","SOCIO RETIRADO","ERROR")))))</f>
        <v>ERROR</v>
      </c>
      <c r="X385" s="82" t="str">
        <f t="shared" ref="X385:X448" ca="1" si="27">IF(W385="FALLECIDO","SIN SEGURO",IF(AND(OR(W385="AL DIA",W385="SOCIO ORO"),DATEDIF(M385,TODAY(),"Y")&lt;=90),"ASEGURAR","SIN SEGURO"))</f>
        <v>SIN SEGURO</v>
      </c>
      <c r="Y385" s="83">
        <v>40877</v>
      </c>
    </row>
    <row r="386" spans="1:25" ht="15.75" x14ac:dyDescent="0.25">
      <c r="A386" s="1" t="s">
        <v>8</v>
      </c>
      <c r="B386" s="22"/>
      <c r="C386" s="2" t="s">
        <v>1462</v>
      </c>
      <c r="D386" s="3">
        <v>2570209</v>
      </c>
      <c r="E386" s="4"/>
      <c r="F386" s="4"/>
      <c r="G386" s="22" t="s">
        <v>1463</v>
      </c>
      <c r="H386" s="30" t="s">
        <v>294</v>
      </c>
      <c r="I386" s="2" t="s">
        <v>1464</v>
      </c>
      <c r="J386" s="19"/>
      <c r="K386" s="35">
        <v>1101913604</v>
      </c>
      <c r="L386" s="40" t="s">
        <v>1465</v>
      </c>
      <c r="M386" s="12">
        <v>23289</v>
      </c>
      <c r="N386" s="11">
        <f t="shared" ca="1" si="24"/>
        <v>54.698630136986303</v>
      </c>
      <c r="O386" s="12">
        <v>35898</v>
      </c>
      <c r="P386" s="11">
        <f t="shared" ca="1" si="25"/>
        <v>20.153424657534245</v>
      </c>
      <c r="Q386" s="13"/>
      <c r="R386" s="14">
        <v>1980</v>
      </c>
      <c r="S386" s="15" t="s">
        <v>6</v>
      </c>
      <c r="T386" s="15" t="s">
        <v>15</v>
      </c>
      <c r="U386" s="16" t="s">
        <v>108</v>
      </c>
      <c r="V386" s="17">
        <v>4</v>
      </c>
      <c r="W386" s="17" t="str">
        <f t="shared" ca="1" si="26"/>
        <v>ERROR</v>
      </c>
      <c r="X386" s="82" t="str">
        <f t="shared" ca="1" si="27"/>
        <v>SIN SEGURO</v>
      </c>
      <c r="Y386" s="83">
        <v>42338</v>
      </c>
    </row>
    <row r="387" spans="1:25" ht="15.75" x14ac:dyDescent="0.25">
      <c r="A387" s="1" t="s">
        <v>8</v>
      </c>
      <c r="B387" s="18"/>
      <c r="C387" s="2" t="s">
        <v>1466</v>
      </c>
      <c r="D387" s="3">
        <v>586838</v>
      </c>
      <c r="E387" s="3" t="s">
        <v>1467</v>
      </c>
      <c r="F387" s="3"/>
      <c r="G387" s="18"/>
      <c r="H387" s="1"/>
      <c r="I387" s="2" t="s">
        <v>1468</v>
      </c>
      <c r="J387" s="19"/>
      <c r="K387" s="35">
        <v>1102663455</v>
      </c>
      <c r="L387" s="40" t="s">
        <v>1469</v>
      </c>
      <c r="M387" s="12">
        <v>26610</v>
      </c>
      <c r="N387" s="11">
        <f t="shared" ca="1" si="24"/>
        <v>45.6</v>
      </c>
      <c r="O387" s="12">
        <v>39780</v>
      </c>
      <c r="P387" s="11">
        <f t="shared" ca="1" si="25"/>
        <v>9.5178082191780824</v>
      </c>
      <c r="Q387" s="13"/>
      <c r="R387" s="14">
        <v>3090</v>
      </c>
      <c r="S387" s="15" t="s">
        <v>6</v>
      </c>
      <c r="T387" s="15"/>
      <c r="U387" s="16"/>
      <c r="V387" s="17">
        <v>4</v>
      </c>
      <c r="W387" s="17" t="str">
        <f t="shared" ca="1" si="26"/>
        <v>ERROR</v>
      </c>
      <c r="X387" s="82" t="str">
        <f t="shared" ca="1" si="27"/>
        <v>SIN SEGURO</v>
      </c>
      <c r="Y387" s="83"/>
    </row>
    <row r="388" spans="1:25" ht="15.75" x14ac:dyDescent="0.25">
      <c r="A388" s="1" t="s">
        <v>8</v>
      </c>
      <c r="B388" s="18"/>
      <c r="C388" s="2" t="s">
        <v>1470</v>
      </c>
      <c r="D388" s="3">
        <v>2581106</v>
      </c>
      <c r="E388" s="3"/>
      <c r="F388" s="3"/>
      <c r="G388" s="18"/>
      <c r="H388" s="1"/>
      <c r="I388" s="2"/>
      <c r="J388" s="19"/>
      <c r="K388" s="35"/>
      <c r="L388" s="40" t="s">
        <v>1471</v>
      </c>
      <c r="M388" s="39"/>
      <c r="N388" s="11">
        <f t="shared" ca="1" si="24"/>
        <v>118.50410958904109</v>
      </c>
      <c r="O388" s="12">
        <v>39724</v>
      </c>
      <c r="P388" s="11">
        <f t="shared" ca="1" si="25"/>
        <v>9.6712328767123292</v>
      </c>
      <c r="Q388" s="13"/>
      <c r="R388" s="14">
        <v>3054</v>
      </c>
      <c r="S388" s="15" t="s">
        <v>6</v>
      </c>
      <c r="T388" s="15"/>
      <c r="U388" s="16"/>
      <c r="V388" s="17">
        <v>4</v>
      </c>
      <c r="W388" s="17" t="str">
        <f t="shared" ca="1" si="26"/>
        <v>ERROR</v>
      </c>
      <c r="X388" s="82" t="str">
        <f t="shared" ca="1" si="27"/>
        <v>SIN SEGURO</v>
      </c>
      <c r="Y388" s="83"/>
    </row>
    <row r="389" spans="1:25" ht="15.75" x14ac:dyDescent="0.25">
      <c r="A389" s="1" t="s">
        <v>8</v>
      </c>
      <c r="B389" s="18"/>
      <c r="C389" s="2" t="s">
        <v>1472</v>
      </c>
      <c r="D389" s="3">
        <v>2570790</v>
      </c>
      <c r="E389" s="3" t="s">
        <v>1473</v>
      </c>
      <c r="F389" s="3"/>
      <c r="G389" s="18"/>
      <c r="H389" s="1"/>
      <c r="I389" s="2" t="s">
        <v>1474</v>
      </c>
      <c r="J389" s="19"/>
      <c r="K389" s="35">
        <v>1104143043</v>
      </c>
      <c r="L389" s="40" t="s">
        <v>1475</v>
      </c>
      <c r="M389" s="12">
        <v>30569</v>
      </c>
      <c r="N389" s="11">
        <f t="shared" ca="1" si="24"/>
        <v>34.753424657534246</v>
      </c>
      <c r="O389" s="12">
        <v>41634</v>
      </c>
      <c r="P389" s="11">
        <f t="shared" ca="1" si="25"/>
        <v>4.4383561643835616</v>
      </c>
      <c r="Q389" s="41"/>
      <c r="R389" s="14">
        <v>3321</v>
      </c>
      <c r="S389" s="15" t="s">
        <v>6</v>
      </c>
      <c r="T389" s="15" t="s">
        <v>7</v>
      </c>
      <c r="U389" s="16"/>
      <c r="V389" s="17">
        <v>4</v>
      </c>
      <c r="W389" s="17" t="str">
        <f t="shared" ca="1" si="26"/>
        <v>ERROR</v>
      </c>
      <c r="X389" s="82" t="str">
        <f t="shared" ca="1" si="27"/>
        <v>SIN SEGURO</v>
      </c>
      <c r="Y389" s="83">
        <v>41912</v>
      </c>
    </row>
    <row r="390" spans="1:25" ht="15.75" x14ac:dyDescent="0.25">
      <c r="A390" s="1" t="s">
        <v>8</v>
      </c>
      <c r="B390" s="18"/>
      <c r="C390" s="2" t="s">
        <v>1476</v>
      </c>
      <c r="D390" s="3">
        <v>2576075</v>
      </c>
      <c r="E390" s="3" t="s">
        <v>1477</v>
      </c>
      <c r="F390" s="3"/>
      <c r="G390" s="18"/>
      <c r="H390" s="1"/>
      <c r="I390" s="2"/>
      <c r="J390" s="19"/>
      <c r="K390" s="35">
        <v>1720617693</v>
      </c>
      <c r="L390" s="40" t="s">
        <v>1478</v>
      </c>
      <c r="M390" s="12">
        <v>32237</v>
      </c>
      <c r="N390" s="11">
        <f t="shared" ca="1" si="24"/>
        <v>30.183561643835617</v>
      </c>
      <c r="O390" s="12">
        <v>40569</v>
      </c>
      <c r="P390" s="11">
        <f t="shared" ca="1" si="25"/>
        <v>7.3561643835616435</v>
      </c>
      <c r="Q390" s="41"/>
      <c r="R390" s="14">
        <v>3238</v>
      </c>
      <c r="S390" s="15" t="s">
        <v>6</v>
      </c>
      <c r="T390" s="15" t="s">
        <v>7</v>
      </c>
      <c r="U390" s="16"/>
      <c r="V390" s="17">
        <v>4</v>
      </c>
      <c r="W390" s="17" t="str">
        <f t="shared" ca="1" si="26"/>
        <v>ERROR</v>
      </c>
      <c r="X390" s="82" t="str">
        <f t="shared" ca="1" si="27"/>
        <v>SIN SEGURO</v>
      </c>
      <c r="Y390" s="83">
        <v>41912</v>
      </c>
    </row>
    <row r="391" spans="1:25" ht="15.75" x14ac:dyDescent="0.25">
      <c r="A391" s="1" t="s">
        <v>8</v>
      </c>
      <c r="B391" s="2"/>
      <c r="C391" s="2" t="s">
        <v>1479</v>
      </c>
      <c r="D391" s="3">
        <v>2562084</v>
      </c>
      <c r="E391" s="4" t="s">
        <v>1480</v>
      </c>
      <c r="F391" s="4"/>
      <c r="G391" s="2" t="s">
        <v>1481</v>
      </c>
      <c r="H391" s="30" t="s">
        <v>138</v>
      </c>
      <c r="I391" s="2" t="s">
        <v>1482</v>
      </c>
      <c r="J391" s="19" t="s">
        <v>66</v>
      </c>
      <c r="K391" s="20">
        <v>1102713466</v>
      </c>
      <c r="L391" s="40" t="s">
        <v>1483</v>
      </c>
      <c r="M391" s="12">
        <v>27603</v>
      </c>
      <c r="N391" s="11">
        <f t="shared" ca="1" si="24"/>
        <v>42.87945205479452</v>
      </c>
      <c r="O391" s="12">
        <v>39667</v>
      </c>
      <c r="P391" s="11">
        <f t="shared" ca="1" si="25"/>
        <v>9.8273972602739725</v>
      </c>
      <c r="Q391" s="13"/>
      <c r="R391" s="14">
        <v>3038</v>
      </c>
      <c r="S391" s="15" t="s">
        <v>6</v>
      </c>
      <c r="T391" s="15" t="s">
        <v>15</v>
      </c>
      <c r="U391" s="16"/>
      <c r="V391" s="17">
        <v>2</v>
      </c>
      <c r="W391" s="17" t="str">
        <f t="shared" ca="1" si="26"/>
        <v>ERROR</v>
      </c>
      <c r="X391" s="82" t="str">
        <f t="shared" ca="1" si="27"/>
        <v>SIN SEGURO</v>
      </c>
      <c r="Y391" s="83">
        <v>42766</v>
      </c>
    </row>
    <row r="392" spans="1:25" ht="15.75" x14ac:dyDescent="0.25">
      <c r="A392" s="1" t="s">
        <v>8</v>
      </c>
      <c r="B392" s="18"/>
      <c r="C392" s="2" t="s">
        <v>197</v>
      </c>
      <c r="D392" s="3"/>
      <c r="E392" s="3" t="s">
        <v>1484</v>
      </c>
      <c r="F392" s="3"/>
      <c r="G392" s="18"/>
      <c r="H392" s="1"/>
      <c r="I392" s="2" t="s">
        <v>50</v>
      </c>
      <c r="J392" s="19"/>
      <c r="K392" s="35">
        <v>1101356515</v>
      </c>
      <c r="L392" s="40" t="s">
        <v>1485</v>
      </c>
      <c r="M392" s="12">
        <v>21075</v>
      </c>
      <c r="N392" s="11">
        <f t="shared" ca="1" si="24"/>
        <v>60.764383561643832</v>
      </c>
      <c r="O392" s="12">
        <v>41199</v>
      </c>
      <c r="P392" s="11">
        <f t="shared" ca="1" si="25"/>
        <v>5.6301369863013697</v>
      </c>
      <c r="Q392" s="13"/>
      <c r="R392" s="14">
        <v>3279</v>
      </c>
      <c r="S392" s="15" t="s">
        <v>6</v>
      </c>
      <c r="T392" s="15" t="s">
        <v>15</v>
      </c>
      <c r="U392" s="16"/>
      <c r="V392" s="17">
        <v>4</v>
      </c>
      <c r="W392" s="17" t="str">
        <f t="shared" ca="1" si="26"/>
        <v>ERROR</v>
      </c>
      <c r="X392" s="82" t="str">
        <f t="shared" ca="1" si="27"/>
        <v>SIN SEGURO</v>
      </c>
      <c r="Y392" s="83">
        <v>42094</v>
      </c>
    </row>
    <row r="393" spans="1:25" ht="15.75" x14ac:dyDescent="0.25">
      <c r="A393" s="1" t="s">
        <v>8</v>
      </c>
      <c r="B393" s="18"/>
      <c r="C393" s="2" t="s">
        <v>1486</v>
      </c>
      <c r="D393" s="3"/>
      <c r="E393" s="3" t="s">
        <v>1487</v>
      </c>
      <c r="F393" s="3"/>
      <c r="G393" s="18" t="s">
        <v>1488</v>
      </c>
      <c r="H393" s="1" t="s">
        <v>268</v>
      </c>
      <c r="I393" s="2" t="s">
        <v>1489</v>
      </c>
      <c r="J393" s="19"/>
      <c r="K393" s="35">
        <v>1102945605</v>
      </c>
      <c r="L393" s="40" t="s">
        <v>1490</v>
      </c>
      <c r="M393" s="12">
        <v>27345</v>
      </c>
      <c r="N393" s="11">
        <f t="shared" ca="1" si="24"/>
        <v>43.586301369863016</v>
      </c>
      <c r="O393" s="12">
        <v>40806</v>
      </c>
      <c r="P393" s="11">
        <f t="shared" ca="1" si="25"/>
        <v>6.7068493150684931</v>
      </c>
      <c r="Q393" s="41"/>
      <c r="R393" s="14">
        <v>3251</v>
      </c>
      <c r="S393" s="15" t="s">
        <v>6</v>
      </c>
      <c r="T393" s="15" t="s">
        <v>7</v>
      </c>
      <c r="U393" s="16"/>
      <c r="V393" s="17">
        <v>4</v>
      </c>
      <c r="W393" s="17" t="str">
        <f t="shared" ca="1" si="26"/>
        <v>ERROR</v>
      </c>
      <c r="X393" s="82" t="str">
        <f t="shared" ca="1" si="27"/>
        <v>SIN SEGURO</v>
      </c>
      <c r="Y393" s="83">
        <v>42400</v>
      </c>
    </row>
    <row r="394" spans="1:25" ht="15.75" x14ac:dyDescent="0.25">
      <c r="A394" s="1" t="s">
        <v>8</v>
      </c>
      <c r="B394" s="18"/>
      <c r="C394" s="2" t="s">
        <v>1491</v>
      </c>
      <c r="D394" s="3">
        <v>587744</v>
      </c>
      <c r="E394" s="3"/>
      <c r="F394" s="3"/>
      <c r="G394" s="18"/>
      <c r="H394" s="1"/>
      <c r="I394" s="2"/>
      <c r="J394" s="19"/>
      <c r="K394" s="35">
        <v>1101982716</v>
      </c>
      <c r="L394" s="40" t="s">
        <v>1492</v>
      </c>
      <c r="M394" s="39"/>
      <c r="N394" s="11">
        <f t="shared" ca="1" si="24"/>
        <v>118.50410958904109</v>
      </c>
      <c r="O394" s="12">
        <v>36985</v>
      </c>
      <c r="P394" s="11">
        <f t="shared" ca="1" si="25"/>
        <v>17.175342465753424</v>
      </c>
      <c r="Q394" s="13"/>
      <c r="R394" s="14">
        <v>2245</v>
      </c>
      <c r="S394" s="15" t="s">
        <v>6</v>
      </c>
      <c r="T394" s="15" t="s">
        <v>15</v>
      </c>
      <c r="U394" s="16"/>
      <c r="V394" s="17">
        <v>4</v>
      </c>
      <c r="W394" s="17" t="str">
        <f t="shared" ca="1" si="26"/>
        <v>ERROR</v>
      </c>
      <c r="X394" s="82" t="str">
        <f t="shared" ca="1" si="27"/>
        <v>SIN SEGURO</v>
      </c>
      <c r="Y394" s="83">
        <v>40389</v>
      </c>
    </row>
    <row r="395" spans="1:25" ht="15.75" x14ac:dyDescent="0.25">
      <c r="A395" s="1" t="s">
        <v>8</v>
      </c>
      <c r="B395" s="18"/>
      <c r="C395" s="2" t="s">
        <v>1493</v>
      </c>
      <c r="D395" s="3">
        <v>576120</v>
      </c>
      <c r="E395" s="3"/>
      <c r="F395" s="3"/>
      <c r="G395" s="18"/>
      <c r="H395" s="1"/>
      <c r="I395" s="2"/>
      <c r="J395" s="19"/>
      <c r="K395" s="35"/>
      <c r="L395" s="40" t="s">
        <v>1494</v>
      </c>
      <c r="M395" s="39"/>
      <c r="N395" s="11">
        <f t="shared" ca="1" si="24"/>
        <v>118.50410958904109</v>
      </c>
      <c r="O395" s="12">
        <v>35980</v>
      </c>
      <c r="P395" s="11">
        <f t="shared" ca="1" si="25"/>
        <v>19.92876712328767</v>
      </c>
      <c r="Q395" s="13"/>
      <c r="R395" s="14">
        <v>2002</v>
      </c>
      <c r="S395" s="15" t="s">
        <v>6</v>
      </c>
      <c r="T395" s="15" t="s">
        <v>15</v>
      </c>
      <c r="U395" s="16"/>
      <c r="V395" s="17">
        <v>4</v>
      </c>
      <c r="W395" s="17" t="str">
        <f t="shared" ca="1" si="26"/>
        <v>ERROR</v>
      </c>
      <c r="X395" s="82" t="str">
        <f t="shared" ca="1" si="27"/>
        <v>SIN SEGURO</v>
      </c>
      <c r="Y395" s="83">
        <v>40999</v>
      </c>
    </row>
    <row r="396" spans="1:25" ht="15.75" x14ac:dyDescent="0.25">
      <c r="A396" s="1" t="s">
        <v>8</v>
      </c>
      <c r="B396" s="22"/>
      <c r="C396" s="2" t="s">
        <v>1495</v>
      </c>
      <c r="D396" s="3">
        <v>2571565</v>
      </c>
      <c r="E396" s="4"/>
      <c r="F396" s="4"/>
      <c r="G396" s="22" t="s">
        <v>1496</v>
      </c>
      <c r="H396" s="36" t="s">
        <v>1031</v>
      </c>
      <c r="I396" s="2" t="s">
        <v>1497</v>
      </c>
      <c r="J396" s="19"/>
      <c r="K396" s="35">
        <v>1103220149</v>
      </c>
      <c r="L396" s="40" t="s">
        <v>1498</v>
      </c>
      <c r="M396" s="12">
        <v>27289</v>
      </c>
      <c r="N396" s="11">
        <f t="shared" ca="1" si="24"/>
        <v>43.739726027397261</v>
      </c>
      <c r="O396" s="12">
        <v>35002</v>
      </c>
      <c r="P396" s="11">
        <f t="shared" ca="1" si="25"/>
        <v>22.608219178082191</v>
      </c>
      <c r="Q396" s="13"/>
      <c r="R396" s="14">
        <v>1807</v>
      </c>
      <c r="S396" s="15" t="s">
        <v>6</v>
      </c>
      <c r="T396" s="15" t="s">
        <v>15</v>
      </c>
      <c r="U396" s="16" t="s">
        <v>108</v>
      </c>
      <c r="V396" s="17">
        <v>4</v>
      </c>
      <c r="W396" s="17" t="str">
        <f t="shared" ca="1" si="26"/>
        <v>ERROR</v>
      </c>
      <c r="X396" s="82" t="str">
        <f t="shared" ca="1" si="27"/>
        <v>SIN SEGURO</v>
      </c>
      <c r="Y396" s="83">
        <v>42400</v>
      </c>
    </row>
    <row r="397" spans="1:25" ht="15.75" x14ac:dyDescent="0.25">
      <c r="A397" s="1" t="s">
        <v>8</v>
      </c>
      <c r="B397" s="18"/>
      <c r="C397" s="2" t="s">
        <v>1499</v>
      </c>
      <c r="D397" s="3">
        <v>562813</v>
      </c>
      <c r="E397" s="3"/>
      <c r="F397" s="3"/>
      <c r="G397" s="18"/>
      <c r="H397" s="1"/>
      <c r="I397" s="2"/>
      <c r="J397" s="19"/>
      <c r="K397" s="35">
        <v>1100536109</v>
      </c>
      <c r="L397" s="40" t="s">
        <v>1500</v>
      </c>
      <c r="M397" s="12">
        <v>10141</v>
      </c>
      <c r="N397" s="11">
        <f t="shared" ca="1" si="24"/>
        <v>90.720547945205482</v>
      </c>
      <c r="O397" s="12">
        <v>33381</v>
      </c>
      <c r="P397" s="11">
        <f t="shared" ca="1" si="25"/>
        <v>27.049315068493151</v>
      </c>
      <c r="Q397" s="13"/>
      <c r="R397" s="14">
        <v>1485</v>
      </c>
      <c r="S397" s="15" t="s">
        <v>6</v>
      </c>
      <c r="T397" s="15"/>
      <c r="U397" s="16"/>
      <c r="V397" s="17">
        <v>4</v>
      </c>
      <c r="W397" s="17" t="str">
        <f t="shared" ca="1" si="26"/>
        <v>ERROR</v>
      </c>
      <c r="X397" s="82" t="str">
        <f t="shared" ca="1" si="27"/>
        <v>SIN SEGURO</v>
      </c>
      <c r="Y397" s="83"/>
    </row>
    <row r="398" spans="1:25" ht="15.75" x14ac:dyDescent="0.25">
      <c r="A398" s="1" t="s">
        <v>8</v>
      </c>
      <c r="B398" s="18"/>
      <c r="C398" s="2" t="s">
        <v>1501</v>
      </c>
      <c r="D398" s="3">
        <v>2576773</v>
      </c>
      <c r="E398" s="3" t="s">
        <v>1502</v>
      </c>
      <c r="F398" s="3"/>
      <c r="G398" s="18"/>
      <c r="H398" s="1"/>
      <c r="I398" s="2"/>
      <c r="J398" s="19"/>
      <c r="K398" s="35" t="s">
        <v>1503</v>
      </c>
      <c r="L398" s="40" t="s">
        <v>1504</v>
      </c>
      <c r="M398" s="12">
        <v>20395</v>
      </c>
      <c r="N398" s="11">
        <f t="shared" ca="1" si="24"/>
        <v>62.627397260273973</v>
      </c>
      <c r="O398" s="12">
        <v>39203</v>
      </c>
      <c r="P398" s="11">
        <f t="shared" ca="1" si="25"/>
        <v>11.098630136986301</v>
      </c>
      <c r="Q398" s="13"/>
      <c r="R398" s="14">
        <v>2843</v>
      </c>
      <c r="S398" s="15" t="s">
        <v>6</v>
      </c>
      <c r="T398" s="15"/>
      <c r="U398" s="16"/>
      <c r="V398" s="17">
        <v>4</v>
      </c>
      <c r="W398" s="17" t="str">
        <f t="shared" ca="1" si="26"/>
        <v>ERROR</v>
      </c>
      <c r="X398" s="82" t="str">
        <f t="shared" ca="1" si="27"/>
        <v>SIN SEGURO</v>
      </c>
      <c r="Y398" s="83"/>
    </row>
    <row r="399" spans="1:25" ht="15.75" x14ac:dyDescent="0.25">
      <c r="A399" s="1" t="s">
        <v>8</v>
      </c>
      <c r="B399" s="22"/>
      <c r="C399" s="2" t="s">
        <v>1505</v>
      </c>
      <c r="D399" s="3">
        <v>2615913</v>
      </c>
      <c r="E399" s="4" t="s">
        <v>1506</v>
      </c>
      <c r="F399" s="4"/>
      <c r="G399" s="22" t="s">
        <v>1507</v>
      </c>
      <c r="H399" s="30" t="s">
        <v>331</v>
      </c>
      <c r="I399" s="2" t="s">
        <v>1508</v>
      </c>
      <c r="J399" s="19"/>
      <c r="K399" s="35">
        <v>1102061460</v>
      </c>
      <c r="L399" s="40" t="s">
        <v>1509</v>
      </c>
      <c r="M399" s="12">
        <v>22701</v>
      </c>
      <c r="N399" s="11">
        <f t="shared" ca="1" si="24"/>
        <v>56.30958904109589</v>
      </c>
      <c r="O399" s="12">
        <v>37222</v>
      </c>
      <c r="P399" s="11">
        <f t="shared" ca="1" si="25"/>
        <v>16.526027397260275</v>
      </c>
      <c r="Q399" s="13"/>
      <c r="R399" s="14">
        <v>2312</v>
      </c>
      <c r="S399" s="15" t="s">
        <v>6</v>
      </c>
      <c r="T399" s="15" t="s">
        <v>15</v>
      </c>
      <c r="U399" s="16"/>
      <c r="V399" s="17">
        <v>4</v>
      </c>
      <c r="W399" s="17" t="str">
        <f t="shared" ca="1" si="26"/>
        <v>ERROR</v>
      </c>
      <c r="X399" s="82" t="str">
        <f t="shared" ca="1" si="27"/>
        <v>SIN SEGURO</v>
      </c>
      <c r="Y399" s="83">
        <v>42155</v>
      </c>
    </row>
    <row r="400" spans="1:25" ht="15.75" x14ac:dyDescent="0.25">
      <c r="A400" s="1" t="s">
        <v>8</v>
      </c>
      <c r="B400" s="18"/>
      <c r="C400" s="2" t="s">
        <v>1510</v>
      </c>
      <c r="D400" s="3"/>
      <c r="E400" s="3"/>
      <c r="F400" s="3"/>
      <c r="G400" s="18"/>
      <c r="H400" s="1"/>
      <c r="I400" s="2"/>
      <c r="J400" s="19"/>
      <c r="K400" s="35"/>
      <c r="L400" s="40" t="s">
        <v>1511</v>
      </c>
      <c r="M400" s="39"/>
      <c r="N400" s="11">
        <f t="shared" ca="1" si="24"/>
        <v>118.50410958904109</v>
      </c>
      <c r="O400" s="12">
        <v>38082</v>
      </c>
      <c r="P400" s="11">
        <f t="shared" ca="1" si="25"/>
        <v>14.169863013698631</v>
      </c>
      <c r="Q400" s="13"/>
      <c r="R400" s="14">
        <v>2539</v>
      </c>
      <c r="S400" s="15" t="s">
        <v>6</v>
      </c>
      <c r="T400" s="15"/>
      <c r="U400" s="16"/>
      <c r="V400" s="17">
        <v>4</v>
      </c>
      <c r="W400" s="17" t="str">
        <f t="shared" ca="1" si="26"/>
        <v>ERROR</v>
      </c>
      <c r="X400" s="82" t="str">
        <f t="shared" ca="1" si="27"/>
        <v>SIN SEGURO</v>
      </c>
      <c r="Y400" s="83"/>
    </row>
    <row r="401" spans="1:25" ht="15.75" x14ac:dyDescent="0.25">
      <c r="A401" s="1" t="s">
        <v>8</v>
      </c>
      <c r="B401" s="18"/>
      <c r="C401" s="2" t="s">
        <v>1512</v>
      </c>
      <c r="D401" s="3">
        <v>2570857</v>
      </c>
      <c r="E401" s="3" t="s">
        <v>1513</v>
      </c>
      <c r="F401" s="3"/>
      <c r="G401" s="18"/>
      <c r="H401" s="1"/>
      <c r="I401" s="2" t="s">
        <v>1514</v>
      </c>
      <c r="J401" s="19"/>
      <c r="K401" s="35">
        <v>1101497814</v>
      </c>
      <c r="L401" s="40" t="s">
        <v>1515</v>
      </c>
      <c r="M401" s="12">
        <v>21552</v>
      </c>
      <c r="N401" s="11">
        <f t="shared" ca="1" si="24"/>
        <v>59.457534246575342</v>
      </c>
      <c r="O401" s="12">
        <v>39472</v>
      </c>
      <c r="P401" s="11">
        <f t="shared" ca="1" si="25"/>
        <v>10.361643835616439</v>
      </c>
      <c r="Q401" s="41"/>
      <c r="R401" s="14">
        <v>2966</v>
      </c>
      <c r="S401" s="15" t="s">
        <v>6</v>
      </c>
      <c r="T401" s="15" t="s">
        <v>15</v>
      </c>
      <c r="U401" s="16"/>
      <c r="V401" s="17">
        <v>4</v>
      </c>
      <c r="W401" s="17" t="str">
        <f t="shared" ca="1" si="26"/>
        <v>ERROR</v>
      </c>
      <c r="X401" s="82" t="str">
        <f t="shared" ca="1" si="27"/>
        <v>SIN SEGURO</v>
      </c>
      <c r="Y401" s="83">
        <v>42035</v>
      </c>
    </row>
    <row r="402" spans="1:25" ht="15.75" x14ac:dyDescent="0.25">
      <c r="A402" s="1" t="s">
        <v>8</v>
      </c>
      <c r="B402" s="18"/>
      <c r="C402" s="2" t="s">
        <v>1516</v>
      </c>
      <c r="D402" s="3">
        <v>2565154</v>
      </c>
      <c r="E402" s="3" t="s">
        <v>1517</v>
      </c>
      <c r="F402" s="3"/>
      <c r="G402" s="18"/>
      <c r="H402" s="1"/>
      <c r="I402" s="2" t="s">
        <v>1518</v>
      </c>
      <c r="J402" s="19"/>
      <c r="K402" s="35" t="s">
        <v>1519</v>
      </c>
      <c r="L402" s="40" t="s">
        <v>1520</v>
      </c>
      <c r="M402" s="12">
        <v>29437</v>
      </c>
      <c r="N402" s="11">
        <f t="shared" ca="1" si="24"/>
        <v>37.854794520547948</v>
      </c>
      <c r="O402" s="12">
        <v>41681</v>
      </c>
      <c r="P402" s="11">
        <f t="shared" ca="1" si="25"/>
        <v>4.3095890410958901</v>
      </c>
      <c r="Q402" s="41"/>
      <c r="R402" s="14">
        <v>3326</v>
      </c>
      <c r="S402" s="15" t="s">
        <v>6</v>
      </c>
      <c r="T402" s="15" t="s">
        <v>7</v>
      </c>
      <c r="U402" s="16"/>
      <c r="V402" s="17">
        <v>4</v>
      </c>
      <c r="W402" s="17" t="str">
        <f t="shared" ca="1" si="26"/>
        <v>ERROR</v>
      </c>
      <c r="X402" s="82" t="str">
        <f t="shared" ca="1" si="27"/>
        <v>SIN SEGURO</v>
      </c>
      <c r="Y402" s="83">
        <v>42035</v>
      </c>
    </row>
    <row r="403" spans="1:25" ht="15.75" x14ac:dyDescent="0.25">
      <c r="A403" s="1" t="s">
        <v>8</v>
      </c>
      <c r="B403" s="18"/>
      <c r="C403" s="2" t="s">
        <v>1521</v>
      </c>
      <c r="D403" s="3">
        <v>2584096</v>
      </c>
      <c r="E403" s="3"/>
      <c r="F403" s="3"/>
      <c r="G403" s="18"/>
      <c r="H403" s="1"/>
      <c r="I403" s="2"/>
      <c r="J403" s="19"/>
      <c r="K403" s="35"/>
      <c r="L403" s="40" t="s">
        <v>1522</v>
      </c>
      <c r="M403" s="39"/>
      <c r="N403" s="11">
        <f t="shared" ca="1" si="24"/>
        <v>118.50410958904109</v>
      </c>
      <c r="O403" s="12">
        <v>36244</v>
      </c>
      <c r="P403" s="11">
        <f t="shared" ca="1" si="25"/>
        <v>19.205479452054796</v>
      </c>
      <c r="Q403" s="13"/>
      <c r="R403" s="14">
        <v>2047</v>
      </c>
      <c r="S403" s="15" t="s">
        <v>6</v>
      </c>
      <c r="T403" s="15"/>
      <c r="U403" s="16"/>
      <c r="V403" s="17">
        <v>4</v>
      </c>
      <c r="W403" s="17" t="str">
        <f t="shared" ca="1" si="26"/>
        <v>ERROR</v>
      </c>
      <c r="X403" s="82" t="str">
        <f t="shared" ca="1" si="27"/>
        <v>SIN SEGURO</v>
      </c>
      <c r="Y403" s="83"/>
    </row>
    <row r="404" spans="1:25" ht="15.75" x14ac:dyDescent="0.25">
      <c r="A404" s="1" t="s">
        <v>8</v>
      </c>
      <c r="B404" s="18"/>
      <c r="C404" s="2" t="s">
        <v>1523</v>
      </c>
      <c r="D404" s="3">
        <v>587439</v>
      </c>
      <c r="E404" s="3"/>
      <c r="F404" s="3"/>
      <c r="G404" s="18"/>
      <c r="H404" s="1"/>
      <c r="I404" s="2"/>
      <c r="J404" s="19"/>
      <c r="K404" s="35"/>
      <c r="L404" s="40" t="s">
        <v>1524</v>
      </c>
      <c r="M404" s="39"/>
      <c r="N404" s="11">
        <f t="shared" ca="1" si="24"/>
        <v>118.50410958904109</v>
      </c>
      <c r="O404" s="12">
        <v>38539</v>
      </c>
      <c r="P404" s="11">
        <f t="shared" ca="1" si="25"/>
        <v>12.917808219178083</v>
      </c>
      <c r="Q404" s="13"/>
      <c r="R404" s="14">
        <v>2659</v>
      </c>
      <c r="S404" s="15" t="s">
        <v>6</v>
      </c>
      <c r="T404" s="15"/>
      <c r="U404" s="16"/>
      <c r="V404" s="17">
        <v>4</v>
      </c>
      <c r="W404" s="17" t="str">
        <f t="shared" ca="1" si="26"/>
        <v>ERROR</v>
      </c>
      <c r="X404" s="82" t="str">
        <f t="shared" ca="1" si="27"/>
        <v>SIN SEGURO</v>
      </c>
      <c r="Y404" s="83"/>
    </row>
    <row r="405" spans="1:25" ht="15.75" x14ac:dyDescent="0.25">
      <c r="A405" s="1" t="s">
        <v>8</v>
      </c>
      <c r="B405" s="18"/>
      <c r="C405" s="2" t="s">
        <v>1525</v>
      </c>
      <c r="D405" s="3">
        <v>2588562</v>
      </c>
      <c r="E405" s="3" t="s">
        <v>1526</v>
      </c>
      <c r="F405" s="3"/>
      <c r="G405" s="18"/>
      <c r="H405" s="1"/>
      <c r="I405" s="2" t="s">
        <v>1527</v>
      </c>
      <c r="J405" s="19"/>
      <c r="K405" s="35">
        <v>1102570072</v>
      </c>
      <c r="L405" s="40" t="s">
        <v>1528</v>
      </c>
      <c r="M405" s="12">
        <v>24139</v>
      </c>
      <c r="N405" s="11">
        <f t="shared" ca="1" si="24"/>
        <v>52.369863013698627</v>
      </c>
      <c r="O405" s="12">
        <v>37573</v>
      </c>
      <c r="P405" s="11">
        <f t="shared" ca="1" si="25"/>
        <v>15.564383561643835</v>
      </c>
      <c r="Q405" s="13"/>
      <c r="R405" s="14">
        <v>2429</v>
      </c>
      <c r="S405" s="15" t="s">
        <v>6</v>
      </c>
      <c r="T405" s="15"/>
      <c r="U405" s="16"/>
      <c r="V405" s="17">
        <v>4</v>
      </c>
      <c r="W405" s="17" t="str">
        <f t="shared" ca="1" si="26"/>
        <v>ERROR</v>
      </c>
      <c r="X405" s="82" t="str">
        <f t="shared" ca="1" si="27"/>
        <v>SIN SEGURO</v>
      </c>
      <c r="Y405" s="83">
        <v>41608</v>
      </c>
    </row>
    <row r="406" spans="1:25" ht="15.75" x14ac:dyDescent="0.25">
      <c r="A406" s="1" t="s">
        <v>8</v>
      </c>
      <c r="B406" s="18"/>
      <c r="C406" s="2" t="s">
        <v>1529</v>
      </c>
      <c r="D406" s="3">
        <v>2561831</v>
      </c>
      <c r="E406" s="3"/>
      <c r="F406" s="3"/>
      <c r="G406" s="18"/>
      <c r="H406" s="1"/>
      <c r="I406" s="2"/>
      <c r="J406" s="19"/>
      <c r="K406" s="35"/>
      <c r="L406" s="40" t="s">
        <v>1530</v>
      </c>
      <c r="M406" s="39"/>
      <c r="N406" s="11">
        <f t="shared" ca="1" si="24"/>
        <v>118.50410958904109</v>
      </c>
      <c r="O406" s="12">
        <v>39938</v>
      </c>
      <c r="P406" s="11">
        <f t="shared" ca="1" si="25"/>
        <v>9.0849315068493155</v>
      </c>
      <c r="Q406" s="13"/>
      <c r="R406" s="14">
        <v>3126</v>
      </c>
      <c r="S406" s="15" t="s">
        <v>6</v>
      </c>
      <c r="T406" s="15" t="s">
        <v>15</v>
      </c>
      <c r="U406" s="16"/>
      <c r="V406" s="17">
        <v>4</v>
      </c>
      <c r="W406" s="17" t="str">
        <f t="shared" ca="1" si="26"/>
        <v>ERROR</v>
      </c>
      <c r="X406" s="82" t="str">
        <f t="shared" ca="1" si="27"/>
        <v>SIN SEGURO</v>
      </c>
      <c r="Y406" s="83">
        <v>40268</v>
      </c>
    </row>
    <row r="407" spans="1:25" ht="15.75" x14ac:dyDescent="0.25">
      <c r="A407" s="1" t="s">
        <v>8</v>
      </c>
      <c r="B407" s="2" t="s">
        <v>1</v>
      </c>
      <c r="C407" s="2" t="s">
        <v>1</v>
      </c>
      <c r="D407" s="4">
        <v>2475806</v>
      </c>
      <c r="E407" s="4"/>
      <c r="F407" s="4"/>
      <c r="G407" s="2" t="s">
        <v>1531</v>
      </c>
      <c r="H407" s="23" t="s">
        <v>991</v>
      </c>
      <c r="I407" s="6"/>
      <c r="J407" s="7"/>
      <c r="K407" s="27" t="s">
        <v>1532</v>
      </c>
      <c r="L407" s="48" t="s">
        <v>1533</v>
      </c>
      <c r="M407" s="28">
        <v>14831</v>
      </c>
      <c r="N407" s="11">
        <f t="shared" ca="1" si="24"/>
        <v>77.871232876712327</v>
      </c>
      <c r="O407" s="12">
        <v>24716</v>
      </c>
      <c r="P407" s="11">
        <f t="shared" ca="1" si="25"/>
        <v>50.789041095890411</v>
      </c>
      <c r="Q407" s="13"/>
      <c r="R407" s="14">
        <v>289</v>
      </c>
      <c r="S407" s="15" t="s">
        <v>6</v>
      </c>
      <c r="T407" s="15"/>
      <c r="U407" s="16"/>
      <c r="V407" s="17">
        <v>1</v>
      </c>
      <c r="W407" s="17" t="str">
        <f t="shared" ca="1" si="26"/>
        <v>SOCIO ORO</v>
      </c>
      <c r="X407" s="82" t="str">
        <f t="shared" ca="1" si="27"/>
        <v>ASEGURAR</v>
      </c>
      <c r="Y407" s="83" t="s">
        <v>6483</v>
      </c>
    </row>
    <row r="408" spans="1:25" ht="15.75" x14ac:dyDescent="0.25">
      <c r="A408" s="1" t="s">
        <v>8</v>
      </c>
      <c r="B408" s="2" t="s">
        <v>1534</v>
      </c>
      <c r="C408" s="2" t="s">
        <v>1534</v>
      </c>
      <c r="D408" s="4" t="s">
        <v>1535</v>
      </c>
      <c r="E408" s="4" t="s">
        <v>1536</v>
      </c>
      <c r="F408" s="4"/>
      <c r="G408" s="2" t="s">
        <v>1537</v>
      </c>
      <c r="H408" s="23" t="s">
        <v>70</v>
      </c>
      <c r="I408" s="6"/>
      <c r="J408" s="7"/>
      <c r="K408" s="8" t="s">
        <v>1538</v>
      </c>
      <c r="L408" s="48" t="s">
        <v>1539</v>
      </c>
      <c r="M408" s="10">
        <v>20993</v>
      </c>
      <c r="N408" s="11">
        <f t="shared" ca="1" si="24"/>
        <v>60.989041095890414</v>
      </c>
      <c r="O408" s="12">
        <v>28839</v>
      </c>
      <c r="P408" s="11">
        <f t="shared" ca="1" si="25"/>
        <v>39.493150684931507</v>
      </c>
      <c r="Q408" s="13"/>
      <c r="R408" s="14">
        <v>667</v>
      </c>
      <c r="S408" s="15" t="s">
        <v>6</v>
      </c>
      <c r="T408" s="15"/>
      <c r="U408" s="16"/>
      <c r="V408" s="17">
        <v>1</v>
      </c>
      <c r="W408" s="17" t="str">
        <f t="shared" ca="1" si="26"/>
        <v>SOCIO ORO</v>
      </c>
      <c r="X408" s="82" t="str">
        <f t="shared" ca="1" si="27"/>
        <v>ASEGURAR</v>
      </c>
      <c r="Y408" s="83" t="s">
        <v>6483</v>
      </c>
    </row>
    <row r="409" spans="1:25" ht="15.75" x14ac:dyDescent="0.25">
      <c r="A409" s="1" t="s">
        <v>8</v>
      </c>
      <c r="B409" s="2" t="s">
        <v>1540</v>
      </c>
      <c r="C409" s="2" t="s">
        <v>1540</v>
      </c>
      <c r="D409" s="4" t="s">
        <v>1541</v>
      </c>
      <c r="E409" s="4" t="s">
        <v>1542</v>
      </c>
      <c r="F409" s="4"/>
      <c r="G409" s="2" t="s">
        <v>642</v>
      </c>
      <c r="H409" s="23" t="s">
        <v>38</v>
      </c>
      <c r="I409" s="6"/>
      <c r="J409" s="7"/>
      <c r="K409" s="8" t="s">
        <v>1543</v>
      </c>
      <c r="L409" s="48" t="s">
        <v>1544</v>
      </c>
      <c r="M409" s="10">
        <v>19588</v>
      </c>
      <c r="N409" s="11">
        <f t="shared" ca="1" si="24"/>
        <v>64.838356164383555</v>
      </c>
      <c r="O409" s="12">
        <v>28325</v>
      </c>
      <c r="P409" s="11">
        <f t="shared" ca="1" si="25"/>
        <v>40.901369863013699</v>
      </c>
      <c r="Q409" s="13"/>
      <c r="R409" s="14">
        <v>585</v>
      </c>
      <c r="S409" s="15" t="s">
        <v>6</v>
      </c>
      <c r="T409" s="15"/>
      <c r="U409" s="16"/>
      <c r="V409" s="17">
        <v>1</v>
      </c>
      <c r="W409" s="17" t="str">
        <f t="shared" ca="1" si="26"/>
        <v>SOCIO ORO</v>
      </c>
      <c r="X409" s="82" t="str">
        <f t="shared" ca="1" si="27"/>
        <v>ASEGURAR</v>
      </c>
      <c r="Y409" s="83" t="s">
        <v>6483</v>
      </c>
    </row>
    <row r="410" spans="1:25" ht="15.75" x14ac:dyDescent="0.25">
      <c r="A410" s="1" t="s">
        <v>8</v>
      </c>
      <c r="B410" s="2" t="s">
        <v>1</v>
      </c>
      <c r="C410" s="2" t="s">
        <v>1</v>
      </c>
      <c r="D410" s="4"/>
      <c r="E410" s="4"/>
      <c r="F410" s="4"/>
      <c r="G410" s="2"/>
      <c r="H410" s="23"/>
      <c r="I410" s="49"/>
      <c r="J410" s="50"/>
      <c r="K410" s="24"/>
      <c r="L410" s="48" t="s">
        <v>1545</v>
      </c>
      <c r="M410" s="25"/>
      <c r="N410" s="11">
        <f t="shared" ca="1" si="24"/>
        <v>118.50410958904109</v>
      </c>
      <c r="O410" s="12"/>
      <c r="P410" s="11">
        <f t="shared" ca="1" si="25"/>
        <v>118.50410958904109</v>
      </c>
      <c r="Q410" s="13"/>
      <c r="R410" s="14"/>
      <c r="S410" s="15" t="s">
        <v>6</v>
      </c>
      <c r="T410" s="15"/>
      <c r="U410" s="16"/>
      <c r="V410" s="17">
        <v>1</v>
      </c>
      <c r="W410" s="17" t="str">
        <f t="shared" ca="1" si="26"/>
        <v>SOCIO ORO</v>
      </c>
      <c r="X410" s="82" t="str">
        <f t="shared" ca="1" si="27"/>
        <v>SIN SEGURO</v>
      </c>
      <c r="Y410" s="83" t="s">
        <v>6483</v>
      </c>
    </row>
    <row r="411" spans="1:25" ht="15.75" x14ac:dyDescent="0.25">
      <c r="A411" s="1" t="s">
        <v>8</v>
      </c>
      <c r="B411" s="2" t="s">
        <v>1</v>
      </c>
      <c r="C411" s="2" t="s">
        <v>1</v>
      </c>
      <c r="D411" s="4">
        <v>2571386</v>
      </c>
      <c r="E411" s="4"/>
      <c r="F411" s="4"/>
      <c r="G411" s="2" t="s">
        <v>1546</v>
      </c>
      <c r="H411" s="32" t="s">
        <v>1031</v>
      </c>
      <c r="I411" s="6"/>
      <c r="J411" s="7"/>
      <c r="K411" s="24" t="s">
        <v>1547</v>
      </c>
      <c r="L411" s="48" t="s">
        <v>1548</v>
      </c>
      <c r="M411" s="25">
        <v>15948</v>
      </c>
      <c r="N411" s="11">
        <f t="shared" ca="1" si="24"/>
        <v>74.810958904109583</v>
      </c>
      <c r="O411" s="12">
        <v>30727</v>
      </c>
      <c r="P411" s="11">
        <f t="shared" ca="1" si="25"/>
        <v>34.320547945205476</v>
      </c>
      <c r="Q411" s="13"/>
      <c r="R411" s="14">
        <v>1742</v>
      </c>
      <c r="S411" s="15" t="s">
        <v>6</v>
      </c>
      <c r="T411" s="15" t="s">
        <v>15</v>
      </c>
      <c r="U411" s="16"/>
      <c r="V411" s="17">
        <v>1</v>
      </c>
      <c r="W411" s="17" t="str">
        <f t="shared" ca="1" si="26"/>
        <v>SOCIO ORO</v>
      </c>
      <c r="X411" s="82" t="str">
        <f t="shared" ca="1" si="27"/>
        <v>ASEGURAR</v>
      </c>
      <c r="Y411" s="83" t="s">
        <v>6483</v>
      </c>
    </row>
    <row r="412" spans="1:25" ht="15.75" x14ac:dyDescent="0.25">
      <c r="A412" s="1" t="s">
        <v>8</v>
      </c>
      <c r="B412" s="2" t="s">
        <v>1</v>
      </c>
      <c r="C412" s="2" t="s">
        <v>1</v>
      </c>
      <c r="D412" s="4">
        <v>2587962</v>
      </c>
      <c r="E412" s="4"/>
      <c r="F412" s="4"/>
      <c r="G412" s="2" t="s">
        <v>1549</v>
      </c>
      <c r="H412" s="23" t="s">
        <v>92</v>
      </c>
      <c r="I412" s="6"/>
      <c r="J412" s="7"/>
      <c r="K412" s="51" t="s">
        <v>1550</v>
      </c>
      <c r="L412" s="48" t="s">
        <v>1551</v>
      </c>
      <c r="M412" s="28">
        <v>13356</v>
      </c>
      <c r="N412" s="11">
        <f t="shared" ca="1" si="24"/>
        <v>81.912328767123284</v>
      </c>
      <c r="O412" s="12">
        <v>28452</v>
      </c>
      <c r="P412" s="11">
        <f t="shared" ca="1" si="25"/>
        <v>40.553424657534244</v>
      </c>
      <c r="Q412" s="13"/>
      <c r="R412" s="14">
        <v>625</v>
      </c>
      <c r="S412" s="15" t="s">
        <v>6</v>
      </c>
      <c r="T412" s="15"/>
      <c r="U412" s="16"/>
      <c r="V412" s="17">
        <v>1</v>
      </c>
      <c r="W412" s="17" t="str">
        <f t="shared" ca="1" si="26"/>
        <v>SOCIO ORO</v>
      </c>
      <c r="X412" s="82" t="str">
        <f t="shared" ca="1" si="27"/>
        <v>ASEGURAR</v>
      </c>
      <c r="Y412" s="83" t="s">
        <v>6483</v>
      </c>
    </row>
    <row r="413" spans="1:25" ht="15.75" x14ac:dyDescent="0.25">
      <c r="A413" s="1" t="s">
        <v>8</v>
      </c>
      <c r="B413" s="2" t="s">
        <v>1</v>
      </c>
      <c r="C413" s="2" t="s">
        <v>1</v>
      </c>
      <c r="D413" s="4">
        <v>2577436</v>
      </c>
      <c r="E413" s="4"/>
      <c r="F413" s="4"/>
      <c r="G413" s="2" t="s">
        <v>1552</v>
      </c>
      <c r="H413" s="5" t="s">
        <v>92</v>
      </c>
      <c r="I413" s="6"/>
      <c r="J413" s="7"/>
      <c r="K413" s="27">
        <v>1100396454</v>
      </c>
      <c r="L413" s="48" t="s">
        <v>1553</v>
      </c>
      <c r="M413" s="28">
        <v>14655</v>
      </c>
      <c r="N413" s="11">
        <f t="shared" ca="1" si="24"/>
        <v>78.353424657534248</v>
      </c>
      <c r="O413" s="12">
        <v>28356</v>
      </c>
      <c r="P413" s="11">
        <f t="shared" ca="1" si="25"/>
        <v>40.816438356164383</v>
      </c>
      <c r="Q413" s="13"/>
      <c r="R413" s="14">
        <v>588</v>
      </c>
      <c r="S413" s="15" t="s">
        <v>6</v>
      </c>
      <c r="T413" s="15"/>
      <c r="U413" s="16"/>
      <c r="V413" s="17">
        <v>1</v>
      </c>
      <c r="W413" s="17" t="str">
        <f t="shared" ca="1" si="26"/>
        <v>SOCIO ORO</v>
      </c>
      <c r="X413" s="82" t="str">
        <f t="shared" ca="1" si="27"/>
        <v>ASEGURAR</v>
      </c>
      <c r="Y413" s="83" t="s">
        <v>6483</v>
      </c>
    </row>
    <row r="414" spans="1:25" ht="15.75" x14ac:dyDescent="0.25">
      <c r="A414" s="1" t="s">
        <v>8</v>
      </c>
      <c r="B414" s="2" t="s">
        <v>1554</v>
      </c>
      <c r="C414" s="2" t="s">
        <v>1554</v>
      </c>
      <c r="D414" s="4" t="s">
        <v>1555</v>
      </c>
      <c r="E414" s="4" t="s">
        <v>1556</v>
      </c>
      <c r="F414" s="4"/>
      <c r="G414" s="2" t="s">
        <v>1557</v>
      </c>
      <c r="H414" s="32" t="s">
        <v>1031</v>
      </c>
      <c r="I414" s="6"/>
      <c r="J414" s="7"/>
      <c r="K414" s="8" t="s">
        <v>1558</v>
      </c>
      <c r="L414" s="48" t="s">
        <v>1559</v>
      </c>
      <c r="M414" s="10">
        <v>20066</v>
      </c>
      <c r="N414" s="11">
        <f t="shared" ca="1" si="24"/>
        <v>63.528767123287672</v>
      </c>
      <c r="O414" s="12">
        <v>30103</v>
      </c>
      <c r="P414" s="11">
        <f t="shared" ca="1" si="25"/>
        <v>36.030136986301372</v>
      </c>
      <c r="Q414" s="13"/>
      <c r="R414" s="14">
        <v>823</v>
      </c>
      <c r="S414" s="15" t="s">
        <v>6</v>
      </c>
      <c r="T414" s="15" t="s">
        <v>15</v>
      </c>
      <c r="U414" s="16"/>
      <c r="V414" s="17">
        <v>1</v>
      </c>
      <c r="W414" s="17" t="str">
        <f t="shared" ca="1" si="26"/>
        <v>SOCIO ORO</v>
      </c>
      <c r="X414" s="82" t="str">
        <f t="shared" ca="1" si="27"/>
        <v>ASEGURAR</v>
      </c>
      <c r="Y414" s="83" t="s">
        <v>6483</v>
      </c>
    </row>
    <row r="415" spans="1:25" ht="15.75" x14ac:dyDescent="0.25">
      <c r="A415" s="1" t="s">
        <v>8</v>
      </c>
      <c r="B415" s="2" t="s">
        <v>1</v>
      </c>
      <c r="C415" s="2" t="s">
        <v>1</v>
      </c>
      <c r="D415" s="4">
        <v>2585812</v>
      </c>
      <c r="E415" s="4"/>
      <c r="F415" s="4"/>
      <c r="G415" s="2" t="s">
        <v>1560</v>
      </c>
      <c r="H415" s="23" t="s">
        <v>38</v>
      </c>
      <c r="I415" s="6"/>
      <c r="J415" s="7"/>
      <c r="K415" s="8" t="s">
        <v>1561</v>
      </c>
      <c r="L415" s="48" t="s">
        <v>1562</v>
      </c>
      <c r="M415" s="10">
        <v>12156</v>
      </c>
      <c r="N415" s="11">
        <f t="shared" ca="1" si="24"/>
        <v>85.2</v>
      </c>
      <c r="O415" s="12">
        <v>27639</v>
      </c>
      <c r="P415" s="11">
        <f t="shared" ca="1" si="25"/>
        <v>42.780821917808218</v>
      </c>
      <c r="Q415" s="13"/>
      <c r="R415" s="14">
        <v>479</v>
      </c>
      <c r="S415" s="15" t="s">
        <v>6</v>
      </c>
      <c r="T415" s="15"/>
      <c r="U415" s="16"/>
      <c r="V415" s="17">
        <v>1</v>
      </c>
      <c r="W415" s="17" t="str">
        <f t="shared" ca="1" si="26"/>
        <v>SOCIO ORO</v>
      </c>
      <c r="X415" s="82" t="str">
        <f t="shared" ca="1" si="27"/>
        <v>ASEGURAR</v>
      </c>
      <c r="Y415" s="83" t="s">
        <v>6483</v>
      </c>
    </row>
    <row r="416" spans="1:25" ht="15.75" x14ac:dyDescent="0.25">
      <c r="A416" s="1" t="s">
        <v>8</v>
      </c>
      <c r="B416" s="2" t="s">
        <v>1563</v>
      </c>
      <c r="C416" s="2" t="s">
        <v>1563</v>
      </c>
      <c r="D416" s="4" t="s">
        <v>1564</v>
      </c>
      <c r="E416" s="4" t="s">
        <v>1565</v>
      </c>
      <c r="F416" s="4"/>
      <c r="G416" s="2"/>
      <c r="H416" s="23"/>
      <c r="I416" s="6"/>
      <c r="J416" s="7"/>
      <c r="K416" s="8" t="s">
        <v>1566</v>
      </c>
      <c r="L416" s="48" t="s">
        <v>1567</v>
      </c>
      <c r="M416" s="10">
        <v>10959</v>
      </c>
      <c r="N416" s="11">
        <f t="shared" ca="1" si="24"/>
        <v>88.479452054794521</v>
      </c>
      <c r="O416" s="12">
        <v>24399</v>
      </c>
      <c r="P416" s="11">
        <f t="shared" ca="1" si="25"/>
        <v>51.657534246575345</v>
      </c>
      <c r="Q416" s="13"/>
      <c r="R416" s="14">
        <v>285</v>
      </c>
      <c r="S416" s="15" t="s">
        <v>6</v>
      </c>
      <c r="T416" s="15"/>
      <c r="U416" s="16"/>
      <c r="V416" s="17">
        <v>1</v>
      </c>
      <c r="W416" s="17" t="str">
        <f t="shared" ca="1" si="26"/>
        <v>SOCIO ORO</v>
      </c>
      <c r="X416" s="82" t="str">
        <f t="shared" ca="1" si="27"/>
        <v>ASEGURAR</v>
      </c>
      <c r="Y416" s="83" t="s">
        <v>6483</v>
      </c>
    </row>
    <row r="417" spans="1:25" ht="15.75" x14ac:dyDescent="0.25">
      <c r="A417" s="1" t="s">
        <v>8</v>
      </c>
      <c r="B417" s="2" t="s">
        <v>1</v>
      </c>
      <c r="C417" s="2" t="s">
        <v>1</v>
      </c>
      <c r="D417" s="4"/>
      <c r="E417" s="4"/>
      <c r="F417" s="4"/>
      <c r="G417" s="2" t="s">
        <v>37</v>
      </c>
      <c r="H417" s="23" t="s">
        <v>38</v>
      </c>
      <c r="I417" s="6"/>
      <c r="J417" s="7"/>
      <c r="K417" s="8" t="s">
        <v>1568</v>
      </c>
      <c r="L417" s="48" t="s">
        <v>1569</v>
      </c>
      <c r="M417" s="10">
        <v>19230</v>
      </c>
      <c r="N417" s="11">
        <f t="shared" ca="1" si="24"/>
        <v>65.819178082191783</v>
      </c>
      <c r="O417" s="12">
        <v>28919</v>
      </c>
      <c r="P417" s="11">
        <f t="shared" ca="1" si="25"/>
        <v>39.273972602739725</v>
      </c>
      <c r="Q417" s="13"/>
      <c r="R417" s="14">
        <v>678</v>
      </c>
      <c r="S417" s="15" t="s">
        <v>6</v>
      </c>
      <c r="T417" s="15" t="s">
        <v>7</v>
      </c>
      <c r="U417" s="16"/>
      <c r="V417" s="17">
        <v>1</v>
      </c>
      <c r="W417" s="17" t="str">
        <f t="shared" ca="1" si="26"/>
        <v>SOCIO ORO</v>
      </c>
      <c r="X417" s="82" t="str">
        <f t="shared" ca="1" si="27"/>
        <v>ASEGURAR</v>
      </c>
      <c r="Y417" s="83" t="s">
        <v>6483</v>
      </c>
    </row>
    <row r="418" spans="1:25" ht="15.75" x14ac:dyDescent="0.25">
      <c r="A418" s="1" t="s">
        <v>8</v>
      </c>
      <c r="B418" s="2" t="s">
        <v>1</v>
      </c>
      <c r="C418" s="2" t="s">
        <v>1</v>
      </c>
      <c r="D418" s="4">
        <v>2571335</v>
      </c>
      <c r="E418" s="4"/>
      <c r="F418" s="4"/>
      <c r="G418" s="2" t="s">
        <v>1570</v>
      </c>
      <c r="H418" s="23" t="s">
        <v>294</v>
      </c>
      <c r="I418" s="6"/>
      <c r="J418" s="7"/>
      <c r="K418" s="8" t="s">
        <v>1571</v>
      </c>
      <c r="L418" s="48" t="s">
        <v>1572</v>
      </c>
      <c r="M418" s="10">
        <v>11561</v>
      </c>
      <c r="N418" s="11">
        <f t="shared" ca="1" si="24"/>
        <v>86.830136986301369</v>
      </c>
      <c r="O418" s="12">
        <v>27747</v>
      </c>
      <c r="P418" s="11">
        <f t="shared" ca="1" si="25"/>
        <v>42.484931506849314</v>
      </c>
      <c r="Q418" s="13"/>
      <c r="R418" s="14">
        <v>500</v>
      </c>
      <c r="S418" s="15" t="s">
        <v>6</v>
      </c>
      <c r="T418" s="15"/>
      <c r="U418" s="16"/>
      <c r="V418" s="17">
        <v>1</v>
      </c>
      <c r="W418" s="17" t="str">
        <f t="shared" ca="1" si="26"/>
        <v>SOCIO ORO</v>
      </c>
      <c r="X418" s="82" t="str">
        <f t="shared" ca="1" si="27"/>
        <v>ASEGURAR</v>
      </c>
      <c r="Y418" s="83" t="s">
        <v>6483</v>
      </c>
    </row>
    <row r="419" spans="1:25" ht="15.75" x14ac:dyDescent="0.25">
      <c r="A419" s="1" t="s">
        <v>8</v>
      </c>
      <c r="B419" s="2" t="s">
        <v>1</v>
      </c>
      <c r="C419" s="2" t="s">
        <v>1</v>
      </c>
      <c r="D419" s="4"/>
      <c r="E419" s="4"/>
      <c r="F419" s="4"/>
      <c r="G419" s="2" t="s">
        <v>1573</v>
      </c>
      <c r="H419" s="32" t="s">
        <v>1031</v>
      </c>
      <c r="I419" s="6"/>
      <c r="J419" s="7"/>
      <c r="K419" s="8">
        <v>1100015948</v>
      </c>
      <c r="L419" s="48" t="s">
        <v>1574</v>
      </c>
      <c r="M419" s="38">
        <v>15346</v>
      </c>
      <c r="N419" s="11">
        <f t="shared" ca="1" si="24"/>
        <v>76.460273972602735</v>
      </c>
      <c r="O419" s="12">
        <v>25860</v>
      </c>
      <c r="P419" s="11">
        <f t="shared" ca="1" si="25"/>
        <v>47.654794520547945</v>
      </c>
      <c r="Q419" s="13"/>
      <c r="R419" s="14">
        <v>386</v>
      </c>
      <c r="S419" s="15" t="s">
        <v>6</v>
      </c>
      <c r="T419" s="15"/>
      <c r="U419" s="16"/>
      <c r="V419" s="17">
        <v>1</v>
      </c>
      <c r="W419" s="17" t="str">
        <f t="shared" ca="1" si="26"/>
        <v>SOCIO ORO</v>
      </c>
      <c r="X419" s="82" t="str">
        <f t="shared" ca="1" si="27"/>
        <v>ASEGURAR</v>
      </c>
      <c r="Y419" s="83" t="s">
        <v>6483</v>
      </c>
    </row>
    <row r="420" spans="1:25" ht="15.75" x14ac:dyDescent="0.25">
      <c r="A420" s="1" t="s">
        <v>8</v>
      </c>
      <c r="B420" s="2" t="s">
        <v>1</v>
      </c>
      <c r="C420" s="2" t="s">
        <v>1</v>
      </c>
      <c r="D420" s="4">
        <v>2578457</v>
      </c>
      <c r="E420" s="4"/>
      <c r="F420" s="4"/>
      <c r="G420" s="2" t="s">
        <v>81</v>
      </c>
      <c r="H420" s="23" t="s">
        <v>3</v>
      </c>
      <c r="I420" s="6"/>
      <c r="J420" s="7"/>
      <c r="K420" s="8">
        <v>1100158441</v>
      </c>
      <c r="L420" s="48" t="s">
        <v>1575</v>
      </c>
      <c r="M420" s="38">
        <v>15512</v>
      </c>
      <c r="N420" s="11">
        <f t="shared" ca="1" si="24"/>
        <v>76.0054794520548</v>
      </c>
      <c r="O420" s="12">
        <v>29839</v>
      </c>
      <c r="P420" s="11">
        <f t="shared" ca="1" si="25"/>
        <v>36.753424657534246</v>
      </c>
      <c r="Q420" s="13"/>
      <c r="R420" s="14">
        <v>783</v>
      </c>
      <c r="S420" s="15" t="s">
        <v>6</v>
      </c>
      <c r="T420" s="15"/>
      <c r="U420" s="16"/>
      <c r="V420" s="17">
        <v>1</v>
      </c>
      <c r="W420" s="17" t="str">
        <f t="shared" ca="1" si="26"/>
        <v>SOCIO ORO</v>
      </c>
      <c r="X420" s="82" t="str">
        <f t="shared" ca="1" si="27"/>
        <v>ASEGURAR</v>
      </c>
      <c r="Y420" s="83" t="s">
        <v>6483</v>
      </c>
    </row>
    <row r="421" spans="1:25" ht="15.75" x14ac:dyDescent="0.25">
      <c r="A421" s="1" t="s">
        <v>8</v>
      </c>
      <c r="B421" s="2" t="s">
        <v>1</v>
      </c>
      <c r="C421" s="2" t="s">
        <v>1</v>
      </c>
      <c r="D421" s="4">
        <v>2560843</v>
      </c>
      <c r="E421" s="4"/>
      <c r="F421" s="4"/>
      <c r="G421" s="2" t="s">
        <v>1576</v>
      </c>
      <c r="H421" s="23"/>
      <c r="I421" s="6"/>
      <c r="J421" s="7"/>
      <c r="K421" s="8" t="s">
        <v>1577</v>
      </c>
      <c r="L421" s="48" t="s">
        <v>1578</v>
      </c>
      <c r="M421" s="38">
        <v>16974</v>
      </c>
      <c r="N421" s="11">
        <f t="shared" ca="1" si="24"/>
        <v>72</v>
      </c>
      <c r="O421" s="12">
        <v>26665</v>
      </c>
      <c r="P421" s="11">
        <f t="shared" ca="1" si="25"/>
        <v>45.449315068493149</v>
      </c>
      <c r="Q421" s="13"/>
      <c r="R421" s="14">
        <v>467</v>
      </c>
      <c r="S421" s="15" t="s">
        <v>6</v>
      </c>
      <c r="T421" s="15"/>
      <c r="U421" s="16"/>
      <c r="V421" s="17">
        <v>1</v>
      </c>
      <c r="W421" s="17" t="str">
        <f t="shared" ca="1" si="26"/>
        <v>SOCIO ORO</v>
      </c>
      <c r="X421" s="82" t="str">
        <f t="shared" ca="1" si="27"/>
        <v>ASEGURAR</v>
      </c>
      <c r="Y421" s="83" t="s">
        <v>6483</v>
      </c>
    </row>
    <row r="422" spans="1:25" ht="15.75" x14ac:dyDescent="0.25">
      <c r="A422" s="1" t="s">
        <v>8</v>
      </c>
      <c r="B422" s="2" t="s">
        <v>1579</v>
      </c>
      <c r="C422" s="2" t="s">
        <v>1579</v>
      </c>
      <c r="D422" s="4" t="s">
        <v>1580</v>
      </c>
      <c r="E422" s="4" t="s">
        <v>1581</v>
      </c>
      <c r="F422" s="4"/>
      <c r="G422" s="2" t="s">
        <v>1582</v>
      </c>
      <c r="H422" s="23"/>
      <c r="I422" s="6"/>
      <c r="J422" s="7"/>
      <c r="K422" s="52" t="s">
        <v>1583</v>
      </c>
      <c r="L422" s="48" t="s">
        <v>1584</v>
      </c>
      <c r="M422" s="38">
        <v>13084</v>
      </c>
      <c r="N422" s="11">
        <f t="shared" ca="1" si="24"/>
        <v>82.657534246575338</v>
      </c>
      <c r="O422" s="12">
        <v>25062</v>
      </c>
      <c r="P422" s="11">
        <f t="shared" ca="1" si="25"/>
        <v>49.841095890410962</v>
      </c>
      <c r="Q422" s="13"/>
      <c r="R422" s="14">
        <v>315</v>
      </c>
      <c r="S422" s="15" t="s">
        <v>6</v>
      </c>
      <c r="T422" s="15"/>
      <c r="U422" s="16"/>
      <c r="V422" s="17">
        <v>1</v>
      </c>
      <c r="W422" s="17" t="str">
        <f t="shared" ca="1" si="26"/>
        <v>SOCIO ORO</v>
      </c>
      <c r="X422" s="82" t="str">
        <f t="shared" ca="1" si="27"/>
        <v>ASEGURAR</v>
      </c>
      <c r="Y422" s="83" t="s">
        <v>6483</v>
      </c>
    </row>
    <row r="423" spans="1:25" ht="15.75" x14ac:dyDescent="0.25">
      <c r="A423" s="1" t="s">
        <v>8</v>
      </c>
      <c r="B423" s="2" t="s">
        <v>1</v>
      </c>
      <c r="C423" s="2" t="s">
        <v>1</v>
      </c>
      <c r="D423" s="4">
        <v>2565967</v>
      </c>
      <c r="E423" s="4"/>
      <c r="F423" s="4"/>
      <c r="G423" s="2" t="s">
        <v>1585</v>
      </c>
      <c r="H423" s="5" t="s">
        <v>724</v>
      </c>
      <c r="I423" s="53" t="s">
        <v>1586</v>
      </c>
      <c r="J423" s="54"/>
      <c r="K423" s="8" t="s">
        <v>1587</v>
      </c>
      <c r="L423" s="48" t="s">
        <v>1588</v>
      </c>
      <c r="M423" s="10">
        <v>16751</v>
      </c>
      <c r="N423" s="11">
        <f t="shared" ca="1" si="24"/>
        <v>72.610958904109594</v>
      </c>
      <c r="O423" s="12">
        <v>30193</v>
      </c>
      <c r="P423" s="11">
        <f t="shared" ca="1" si="25"/>
        <v>35.783561643835618</v>
      </c>
      <c r="Q423" s="13"/>
      <c r="R423" s="14">
        <v>898</v>
      </c>
      <c r="S423" s="15" t="s">
        <v>6</v>
      </c>
      <c r="T423" s="15" t="s">
        <v>7</v>
      </c>
      <c r="U423" s="16"/>
      <c r="V423" s="17">
        <v>1</v>
      </c>
      <c r="W423" s="17" t="str">
        <f t="shared" ca="1" si="26"/>
        <v>SOCIO ORO</v>
      </c>
      <c r="X423" s="82" t="str">
        <f t="shared" ca="1" si="27"/>
        <v>ASEGURAR</v>
      </c>
      <c r="Y423" s="83" t="s">
        <v>6483</v>
      </c>
    </row>
    <row r="424" spans="1:25" ht="15.75" x14ac:dyDescent="0.25">
      <c r="A424" s="1" t="s">
        <v>8</v>
      </c>
      <c r="B424" s="2" t="s">
        <v>1589</v>
      </c>
      <c r="C424" s="2" t="s">
        <v>1589</v>
      </c>
      <c r="D424" s="4" t="s">
        <v>1590</v>
      </c>
      <c r="E424" s="4" t="s">
        <v>1591</v>
      </c>
      <c r="F424" s="4"/>
      <c r="G424" s="2" t="s">
        <v>1592</v>
      </c>
      <c r="H424" s="23" t="s">
        <v>3</v>
      </c>
      <c r="I424" s="6"/>
      <c r="J424" s="7"/>
      <c r="K424" s="8" t="s">
        <v>1593</v>
      </c>
      <c r="L424" s="48" t="s">
        <v>1594</v>
      </c>
      <c r="M424" s="10">
        <v>17747</v>
      </c>
      <c r="N424" s="11">
        <f t="shared" ca="1" si="24"/>
        <v>69.882191780821913</v>
      </c>
      <c r="O424" s="12">
        <v>29759</v>
      </c>
      <c r="P424" s="11">
        <f t="shared" ca="1" si="25"/>
        <v>36.972602739726028</v>
      </c>
      <c r="Q424" s="13"/>
      <c r="R424" s="14">
        <v>758</v>
      </c>
      <c r="S424" s="15" t="s">
        <v>6</v>
      </c>
      <c r="T424" s="15"/>
      <c r="U424" s="16"/>
      <c r="V424" s="17">
        <v>1</v>
      </c>
      <c r="W424" s="17" t="str">
        <f t="shared" ca="1" si="26"/>
        <v>SOCIO ORO</v>
      </c>
      <c r="X424" s="82" t="str">
        <f t="shared" ca="1" si="27"/>
        <v>ASEGURAR</v>
      </c>
      <c r="Y424" s="83" t="s">
        <v>6483</v>
      </c>
    </row>
    <row r="425" spans="1:25" ht="15.75" x14ac:dyDescent="0.25">
      <c r="A425" s="1" t="s">
        <v>8</v>
      </c>
      <c r="B425" s="2" t="s">
        <v>1595</v>
      </c>
      <c r="C425" s="2" t="s">
        <v>1596</v>
      </c>
      <c r="D425" s="4" t="s">
        <v>1597</v>
      </c>
      <c r="E425" s="4" t="s">
        <v>1598</v>
      </c>
      <c r="F425" s="4"/>
      <c r="G425" s="2" t="s">
        <v>1573</v>
      </c>
      <c r="H425" s="32" t="s">
        <v>1031</v>
      </c>
      <c r="I425" s="6"/>
      <c r="J425" s="7" t="s">
        <v>1599</v>
      </c>
      <c r="K425" s="8" t="s">
        <v>1600</v>
      </c>
      <c r="L425" s="48" t="s">
        <v>1601</v>
      </c>
      <c r="M425" s="10">
        <v>19001</v>
      </c>
      <c r="N425" s="11">
        <f t="shared" ca="1" si="24"/>
        <v>66.446575342465749</v>
      </c>
      <c r="O425" s="12">
        <v>27670</v>
      </c>
      <c r="P425" s="11">
        <f t="shared" ca="1" si="25"/>
        <v>42.695890410958903</v>
      </c>
      <c r="Q425" s="13"/>
      <c r="R425" s="14">
        <v>486</v>
      </c>
      <c r="S425" s="15" t="s">
        <v>6</v>
      </c>
      <c r="T425" s="15" t="s">
        <v>7</v>
      </c>
      <c r="U425" s="16"/>
      <c r="V425" s="17">
        <v>1</v>
      </c>
      <c r="W425" s="17" t="str">
        <f t="shared" ca="1" si="26"/>
        <v>SOCIO ORO</v>
      </c>
      <c r="X425" s="82" t="str">
        <f t="shared" ca="1" si="27"/>
        <v>ASEGURAR</v>
      </c>
      <c r="Y425" s="83" t="s">
        <v>6483</v>
      </c>
    </row>
    <row r="426" spans="1:25" ht="15.75" x14ac:dyDescent="0.25">
      <c r="A426" s="1" t="s">
        <v>8</v>
      </c>
      <c r="B426" s="2" t="s">
        <v>1602</v>
      </c>
      <c r="C426" s="2" t="s">
        <v>1602</v>
      </c>
      <c r="D426" s="4" t="s">
        <v>1603</v>
      </c>
      <c r="E426" s="4" t="s">
        <v>1604</v>
      </c>
      <c r="F426" s="4"/>
      <c r="G426" s="2" t="s">
        <v>81</v>
      </c>
      <c r="H426" s="23" t="s">
        <v>3</v>
      </c>
      <c r="I426" s="6"/>
      <c r="J426" s="7"/>
      <c r="K426" s="52" t="s">
        <v>1605</v>
      </c>
      <c r="L426" s="48" t="s">
        <v>1606</v>
      </c>
      <c r="M426" s="10">
        <v>13957</v>
      </c>
      <c r="N426" s="11">
        <f t="shared" ca="1" si="24"/>
        <v>80.265753424657532</v>
      </c>
      <c r="O426" s="12">
        <v>24761</v>
      </c>
      <c r="P426" s="11">
        <f t="shared" ca="1" si="25"/>
        <v>50.665753424657531</v>
      </c>
      <c r="Q426" s="13"/>
      <c r="R426" s="14">
        <v>300</v>
      </c>
      <c r="S426" s="15" t="s">
        <v>6</v>
      </c>
      <c r="T426" s="15"/>
      <c r="U426" s="16"/>
      <c r="V426" s="17">
        <v>1</v>
      </c>
      <c r="W426" s="17" t="str">
        <f t="shared" ca="1" si="26"/>
        <v>SOCIO ORO</v>
      </c>
      <c r="X426" s="82" t="str">
        <f t="shared" ca="1" si="27"/>
        <v>ASEGURAR</v>
      </c>
      <c r="Y426" s="83" t="s">
        <v>6483</v>
      </c>
    </row>
    <row r="427" spans="1:25" ht="15.75" x14ac:dyDescent="0.25">
      <c r="A427" s="1" t="s">
        <v>8</v>
      </c>
      <c r="B427" s="2" t="s">
        <v>1607</v>
      </c>
      <c r="C427" s="2" t="s">
        <v>1607</v>
      </c>
      <c r="D427" s="4">
        <v>2584746</v>
      </c>
      <c r="E427" s="4" t="s">
        <v>1608</v>
      </c>
      <c r="F427" s="4"/>
      <c r="G427" s="2" t="s">
        <v>32</v>
      </c>
      <c r="H427" s="32"/>
      <c r="I427" s="6"/>
      <c r="J427" s="19" t="s">
        <v>1609</v>
      </c>
      <c r="K427" s="8" t="s">
        <v>1610</v>
      </c>
      <c r="L427" s="55" t="s">
        <v>1611</v>
      </c>
      <c r="M427" s="10">
        <v>17789</v>
      </c>
      <c r="N427" s="11">
        <f t="shared" ca="1" si="24"/>
        <v>69.767123287671239</v>
      </c>
      <c r="O427" s="12">
        <v>29678</v>
      </c>
      <c r="P427" s="11">
        <f t="shared" ca="1" si="25"/>
        <v>37.194520547945203</v>
      </c>
      <c r="Q427" s="13"/>
      <c r="R427" s="14">
        <v>734</v>
      </c>
      <c r="S427" s="15" t="s">
        <v>6</v>
      </c>
      <c r="T427" s="15" t="s">
        <v>7</v>
      </c>
      <c r="U427" s="16"/>
      <c r="V427" s="17">
        <v>1</v>
      </c>
      <c r="W427" s="17" t="str">
        <f t="shared" ca="1" si="26"/>
        <v>SOCIO ORO</v>
      </c>
      <c r="X427" s="82" t="str">
        <f t="shared" ca="1" si="27"/>
        <v>ASEGURAR</v>
      </c>
      <c r="Y427" s="83" t="s">
        <v>6483</v>
      </c>
    </row>
    <row r="428" spans="1:25" ht="15.75" x14ac:dyDescent="0.25">
      <c r="A428" s="1" t="s">
        <v>1612</v>
      </c>
      <c r="B428" s="2" t="s">
        <v>1</v>
      </c>
      <c r="C428" s="2" t="s">
        <v>1</v>
      </c>
      <c r="D428" s="4"/>
      <c r="E428" s="4"/>
      <c r="F428" s="4"/>
      <c r="G428" s="2" t="s">
        <v>1613</v>
      </c>
      <c r="H428" s="23" t="s">
        <v>991</v>
      </c>
      <c r="I428" s="6"/>
      <c r="J428" s="19" t="s">
        <v>1614</v>
      </c>
      <c r="K428" s="27">
        <v>1000519957</v>
      </c>
      <c r="L428" s="55" t="s">
        <v>1615</v>
      </c>
      <c r="M428" s="28">
        <v>13696</v>
      </c>
      <c r="N428" s="11">
        <f t="shared" ca="1" si="24"/>
        <v>80.980821917808214</v>
      </c>
      <c r="O428" s="12">
        <v>29759</v>
      </c>
      <c r="P428" s="11">
        <f t="shared" ca="1" si="25"/>
        <v>36.972602739726028</v>
      </c>
      <c r="Q428" s="13"/>
      <c r="R428" s="14">
        <v>755</v>
      </c>
      <c r="S428" s="15" t="s">
        <v>6</v>
      </c>
      <c r="T428" s="15" t="s">
        <v>7</v>
      </c>
      <c r="U428" s="16"/>
      <c r="V428" s="17">
        <v>1</v>
      </c>
      <c r="W428" s="17" t="str">
        <f t="shared" ca="1" si="26"/>
        <v>SOCIO ORO</v>
      </c>
      <c r="X428" s="82" t="str">
        <f t="shared" ca="1" si="27"/>
        <v>ASEGURAR</v>
      </c>
      <c r="Y428" s="83" t="s">
        <v>6483</v>
      </c>
    </row>
    <row r="429" spans="1:25" ht="15.75" x14ac:dyDescent="0.25">
      <c r="A429" s="1" t="s">
        <v>8</v>
      </c>
      <c r="B429" s="2" t="s">
        <v>1616</v>
      </c>
      <c r="C429" s="2" t="s">
        <v>1616</v>
      </c>
      <c r="D429" s="4">
        <v>2584353</v>
      </c>
      <c r="E429" s="4" t="s">
        <v>1617</v>
      </c>
      <c r="F429" s="4"/>
      <c r="G429" s="2" t="s">
        <v>1618</v>
      </c>
      <c r="H429" s="23" t="s">
        <v>70</v>
      </c>
      <c r="I429" s="6"/>
      <c r="J429" s="19" t="s">
        <v>601</v>
      </c>
      <c r="K429" s="8">
        <v>1100164274</v>
      </c>
      <c r="L429" s="55" t="s">
        <v>1619</v>
      </c>
      <c r="M429" s="56">
        <v>15407</v>
      </c>
      <c r="N429" s="11">
        <f t="shared" ca="1" si="24"/>
        <v>76.293150684931504</v>
      </c>
      <c r="O429" s="12">
        <v>28508</v>
      </c>
      <c r="P429" s="11">
        <f t="shared" ca="1" si="25"/>
        <v>40.4</v>
      </c>
      <c r="Q429" s="13"/>
      <c r="R429" s="14">
        <v>635</v>
      </c>
      <c r="S429" s="15" t="s">
        <v>6</v>
      </c>
      <c r="T429" s="15" t="s">
        <v>7</v>
      </c>
      <c r="U429" s="16"/>
      <c r="V429" s="17">
        <v>1</v>
      </c>
      <c r="W429" s="17" t="str">
        <f t="shared" ca="1" si="26"/>
        <v>SOCIO ORO</v>
      </c>
      <c r="X429" s="82" t="str">
        <f t="shared" ca="1" si="27"/>
        <v>ASEGURAR</v>
      </c>
      <c r="Y429" s="83" t="s">
        <v>6483</v>
      </c>
    </row>
    <row r="430" spans="1:25" ht="15.75" x14ac:dyDescent="0.25">
      <c r="A430" s="1" t="s">
        <v>8</v>
      </c>
      <c r="B430" s="2" t="s">
        <v>1620</v>
      </c>
      <c r="C430" s="2" t="s">
        <v>1620</v>
      </c>
      <c r="D430" s="4">
        <v>2582913</v>
      </c>
      <c r="E430" s="4" t="s">
        <v>1621</v>
      </c>
      <c r="F430" s="4"/>
      <c r="G430" s="2" t="s">
        <v>1260</v>
      </c>
      <c r="H430" s="5" t="s">
        <v>724</v>
      </c>
      <c r="I430" s="6"/>
      <c r="J430" s="19" t="s">
        <v>1609</v>
      </c>
      <c r="K430" s="24">
        <v>1100495322</v>
      </c>
      <c r="L430" s="55" t="s">
        <v>1622</v>
      </c>
      <c r="M430" s="25">
        <v>16529</v>
      </c>
      <c r="N430" s="11">
        <f t="shared" ca="1" si="24"/>
        <v>73.219178082191775</v>
      </c>
      <c r="O430" s="12">
        <v>30334</v>
      </c>
      <c r="P430" s="11">
        <f t="shared" ca="1" si="25"/>
        <v>35.397260273972606</v>
      </c>
      <c r="Q430" s="13"/>
      <c r="R430" s="14">
        <v>877</v>
      </c>
      <c r="S430" s="15" t="s">
        <v>6</v>
      </c>
      <c r="T430" s="15" t="s">
        <v>7</v>
      </c>
      <c r="U430" s="16"/>
      <c r="V430" s="17">
        <v>1</v>
      </c>
      <c r="W430" s="17" t="str">
        <f t="shared" ca="1" si="26"/>
        <v>SOCIO ORO</v>
      </c>
      <c r="X430" s="82" t="str">
        <f t="shared" ca="1" si="27"/>
        <v>ASEGURAR</v>
      </c>
      <c r="Y430" s="83" t="s">
        <v>6483</v>
      </c>
    </row>
    <row r="431" spans="1:25" ht="15.75" x14ac:dyDescent="0.25">
      <c r="A431" s="1" t="s">
        <v>1623</v>
      </c>
      <c r="B431" s="2" t="s">
        <v>1624</v>
      </c>
      <c r="C431" s="2" t="s">
        <v>1624</v>
      </c>
      <c r="D431" s="4" t="s">
        <v>1625</v>
      </c>
      <c r="E431" s="4" t="s">
        <v>1626</v>
      </c>
      <c r="F431" s="4"/>
      <c r="G431" s="2" t="s">
        <v>1627</v>
      </c>
      <c r="H431" s="23" t="s">
        <v>621</v>
      </c>
      <c r="I431" s="6"/>
      <c r="J431" s="19" t="s">
        <v>1614</v>
      </c>
      <c r="K431" s="24" t="s">
        <v>1628</v>
      </c>
      <c r="L431" s="55" t="s">
        <v>1629</v>
      </c>
      <c r="M431" s="25">
        <v>15135</v>
      </c>
      <c r="N431" s="11">
        <f t="shared" ca="1" si="24"/>
        <v>77.038356164383558</v>
      </c>
      <c r="O431" s="12">
        <v>24943</v>
      </c>
      <c r="P431" s="11">
        <f t="shared" ca="1" si="25"/>
        <v>50.167123287671231</v>
      </c>
      <c r="Q431" s="13"/>
      <c r="R431" s="14">
        <v>271</v>
      </c>
      <c r="S431" s="15" t="s">
        <v>6</v>
      </c>
      <c r="T431" s="15" t="s">
        <v>30</v>
      </c>
      <c r="U431" s="16"/>
      <c r="V431" s="17">
        <v>1</v>
      </c>
      <c r="W431" s="17" t="str">
        <f t="shared" ca="1" si="26"/>
        <v>SOCIO ORO</v>
      </c>
      <c r="X431" s="82" t="str">
        <f t="shared" ca="1" si="27"/>
        <v>ASEGURAR</v>
      </c>
      <c r="Y431" s="83" t="s">
        <v>6483</v>
      </c>
    </row>
    <row r="432" spans="1:25" ht="15.75" x14ac:dyDescent="0.25">
      <c r="A432" s="1" t="s">
        <v>8</v>
      </c>
      <c r="B432" s="2" t="s">
        <v>1630</v>
      </c>
      <c r="C432" s="2" t="s">
        <v>1630</v>
      </c>
      <c r="D432" s="4">
        <v>2573380</v>
      </c>
      <c r="E432" s="4" t="s">
        <v>1631</v>
      </c>
      <c r="F432" s="4"/>
      <c r="G432" s="2" t="s">
        <v>1632</v>
      </c>
      <c r="H432" s="23" t="s">
        <v>3</v>
      </c>
      <c r="I432" s="6"/>
      <c r="J432" s="19" t="s">
        <v>87</v>
      </c>
      <c r="K432" s="51">
        <v>1100135951</v>
      </c>
      <c r="L432" s="57" t="s">
        <v>1633</v>
      </c>
      <c r="M432" s="28">
        <v>13750</v>
      </c>
      <c r="N432" s="11">
        <f t="shared" ca="1" si="24"/>
        <v>80.832876712328769</v>
      </c>
      <c r="O432" s="12">
        <v>25120</v>
      </c>
      <c r="P432" s="11">
        <f t="shared" ca="1" si="25"/>
        <v>49.682191780821917</v>
      </c>
      <c r="Q432" s="13"/>
      <c r="R432" s="14">
        <v>317</v>
      </c>
      <c r="S432" s="15" t="s">
        <v>6</v>
      </c>
      <c r="T432" s="15" t="s">
        <v>30</v>
      </c>
      <c r="U432" s="16"/>
      <c r="V432" s="17">
        <v>1</v>
      </c>
      <c r="W432" s="17" t="str">
        <f t="shared" ca="1" si="26"/>
        <v>SOCIO ORO</v>
      </c>
      <c r="X432" s="82" t="str">
        <f t="shared" ca="1" si="27"/>
        <v>ASEGURAR</v>
      </c>
      <c r="Y432" s="83" t="s">
        <v>6483</v>
      </c>
    </row>
    <row r="433" spans="1:25" ht="15.75" x14ac:dyDescent="0.25">
      <c r="A433" s="1" t="s">
        <v>1634</v>
      </c>
      <c r="B433" s="2" t="s">
        <v>1635</v>
      </c>
      <c r="C433" s="2" t="s">
        <v>1635</v>
      </c>
      <c r="D433" s="4">
        <v>2573029</v>
      </c>
      <c r="E433" s="4"/>
      <c r="F433" s="4"/>
      <c r="G433" s="2" t="s">
        <v>1636</v>
      </c>
      <c r="H433" s="23" t="s">
        <v>3</v>
      </c>
      <c r="I433" s="6"/>
      <c r="J433" s="19" t="s">
        <v>58</v>
      </c>
      <c r="K433" s="27" t="s">
        <v>1637</v>
      </c>
      <c r="L433" s="55" t="s">
        <v>1638</v>
      </c>
      <c r="M433" s="28">
        <v>12993</v>
      </c>
      <c r="N433" s="11">
        <f t="shared" ca="1" si="24"/>
        <v>82.906849315068499</v>
      </c>
      <c r="O433" s="12">
        <v>27883</v>
      </c>
      <c r="P433" s="11">
        <f t="shared" ca="1" si="25"/>
        <v>42.112328767123287</v>
      </c>
      <c r="Q433" s="13"/>
      <c r="R433" s="14">
        <v>521</v>
      </c>
      <c r="S433" s="15" t="s">
        <v>6</v>
      </c>
      <c r="T433" s="15" t="s">
        <v>7</v>
      </c>
      <c r="U433" s="16"/>
      <c r="V433" s="17">
        <v>1</v>
      </c>
      <c r="W433" s="17" t="str">
        <f t="shared" ca="1" si="26"/>
        <v>SOCIO ORO</v>
      </c>
      <c r="X433" s="82" t="str">
        <f t="shared" ca="1" si="27"/>
        <v>ASEGURAR</v>
      </c>
      <c r="Y433" s="83" t="s">
        <v>6483</v>
      </c>
    </row>
    <row r="434" spans="1:25" ht="15.75" x14ac:dyDescent="0.25">
      <c r="A434" s="1" t="s">
        <v>1639</v>
      </c>
      <c r="B434" s="2" t="s">
        <v>1</v>
      </c>
      <c r="C434" s="2" t="s">
        <v>1</v>
      </c>
      <c r="D434" s="4">
        <v>2582791</v>
      </c>
      <c r="E434" s="4"/>
      <c r="F434" s="4"/>
      <c r="G434" s="2" t="s">
        <v>1640</v>
      </c>
      <c r="H434" s="23" t="s">
        <v>3</v>
      </c>
      <c r="I434" s="6"/>
      <c r="J434" s="19" t="s">
        <v>1614</v>
      </c>
      <c r="K434" s="27" t="s">
        <v>1641</v>
      </c>
      <c r="L434" s="55" t="s">
        <v>1642</v>
      </c>
      <c r="M434" s="28">
        <v>14686</v>
      </c>
      <c r="N434" s="11">
        <f t="shared" ca="1" si="24"/>
        <v>78.268493150684932</v>
      </c>
      <c r="O434" s="12">
        <v>28492</v>
      </c>
      <c r="P434" s="11">
        <f t="shared" ca="1" si="25"/>
        <v>40.443835616438356</v>
      </c>
      <c r="Q434" s="13"/>
      <c r="R434" s="14">
        <v>628</v>
      </c>
      <c r="S434" s="15" t="s">
        <v>6</v>
      </c>
      <c r="T434" s="15" t="s">
        <v>30</v>
      </c>
      <c r="U434" s="16"/>
      <c r="V434" s="17">
        <v>1</v>
      </c>
      <c r="W434" s="17" t="str">
        <f t="shared" ca="1" si="26"/>
        <v>SOCIO ORO</v>
      </c>
      <c r="X434" s="82" t="str">
        <f t="shared" ca="1" si="27"/>
        <v>ASEGURAR</v>
      </c>
      <c r="Y434" s="83" t="s">
        <v>6483</v>
      </c>
    </row>
    <row r="435" spans="1:25" ht="15.75" x14ac:dyDescent="0.25">
      <c r="A435" s="1" t="s">
        <v>8</v>
      </c>
      <c r="B435" s="2" t="s">
        <v>1643</v>
      </c>
      <c r="C435" s="2" t="s">
        <v>1644</v>
      </c>
      <c r="D435" s="4">
        <v>2584866</v>
      </c>
      <c r="E435" s="4" t="s">
        <v>1645</v>
      </c>
      <c r="F435" s="4"/>
      <c r="G435" s="2" t="s">
        <v>1646</v>
      </c>
      <c r="H435" s="32" t="s">
        <v>70</v>
      </c>
      <c r="I435" s="2" t="s">
        <v>50</v>
      </c>
      <c r="J435" s="19" t="s">
        <v>58</v>
      </c>
      <c r="K435" s="20" t="s">
        <v>1647</v>
      </c>
      <c r="L435" s="55" t="s">
        <v>1648</v>
      </c>
      <c r="M435" s="12">
        <v>14875</v>
      </c>
      <c r="N435" s="11">
        <f t="shared" ca="1" si="24"/>
        <v>77.750684931506854</v>
      </c>
      <c r="O435" s="12">
        <v>32057</v>
      </c>
      <c r="P435" s="11">
        <f t="shared" ca="1" si="25"/>
        <v>30.676712328767124</v>
      </c>
      <c r="Q435" s="13"/>
      <c r="R435" s="14">
        <v>1278</v>
      </c>
      <c r="S435" s="15" t="s">
        <v>6</v>
      </c>
      <c r="T435" s="15" t="s">
        <v>7</v>
      </c>
      <c r="U435" s="16"/>
      <c r="V435" s="17">
        <v>1</v>
      </c>
      <c r="W435" s="17" t="str">
        <f t="shared" ca="1" si="26"/>
        <v>SOCIO ORO</v>
      </c>
      <c r="X435" s="82" t="str">
        <f t="shared" ca="1" si="27"/>
        <v>ASEGURAR</v>
      </c>
      <c r="Y435" s="83" t="s">
        <v>6483</v>
      </c>
    </row>
    <row r="436" spans="1:25" ht="15.75" x14ac:dyDescent="0.25">
      <c r="A436" s="1" t="s">
        <v>8</v>
      </c>
      <c r="B436" s="2" t="s">
        <v>1649</v>
      </c>
      <c r="C436" s="2" t="s">
        <v>1649</v>
      </c>
      <c r="D436" s="4" t="s">
        <v>1650</v>
      </c>
      <c r="E436" s="4"/>
      <c r="F436" s="4"/>
      <c r="G436" s="2" t="s">
        <v>1651</v>
      </c>
      <c r="H436" s="5" t="s">
        <v>56</v>
      </c>
      <c r="I436" s="6"/>
      <c r="J436" s="19" t="s">
        <v>454</v>
      </c>
      <c r="K436" s="24" t="s">
        <v>1652</v>
      </c>
      <c r="L436" s="55" t="s">
        <v>1653</v>
      </c>
      <c r="M436" s="58">
        <v>15978</v>
      </c>
      <c r="N436" s="11">
        <f t="shared" ca="1" si="24"/>
        <v>74.728767123287668</v>
      </c>
      <c r="O436" s="12">
        <v>30364</v>
      </c>
      <c r="P436" s="11">
        <f t="shared" ca="1" si="25"/>
        <v>35.315068493150683</v>
      </c>
      <c r="Q436" s="13"/>
      <c r="R436" s="14">
        <v>885</v>
      </c>
      <c r="S436" s="15" t="s">
        <v>6</v>
      </c>
      <c r="T436" s="15" t="s">
        <v>7</v>
      </c>
      <c r="U436" s="16"/>
      <c r="V436" s="17">
        <v>1</v>
      </c>
      <c r="W436" s="17" t="str">
        <f t="shared" ca="1" si="26"/>
        <v>SOCIO ORO</v>
      </c>
      <c r="X436" s="82" t="str">
        <f t="shared" ca="1" si="27"/>
        <v>ASEGURAR</v>
      </c>
      <c r="Y436" s="83" t="s">
        <v>6483</v>
      </c>
    </row>
    <row r="437" spans="1:25" ht="15.75" x14ac:dyDescent="0.25">
      <c r="A437" s="1" t="s">
        <v>8</v>
      </c>
      <c r="B437" s="2" t="s">
        <v>1654</v>
      </c>
      <c r="C437" s="2" t="s">
        <v>1654</v>
      </c>
      <c r="D437" s="4">
        <v>2588111</v>
      </c>
      <c r="E437" s="4" t="s">
        <v>1655</v>
      </c>
      <c r="F437" s="4"/>
      <c r="G437" s="2" t="s">
        <v>1656</v>
      </c>
      <c r="H437" s="5" t="s">
        <v>796</v>
      </c>
      <c r="I437" s="6"/>
      <c r="J437" s="19" t="s">
        <v>66</v>
      </c>
      <c r="K437" s="24">
        <v>1100027356</v>
      </c>
      <c r="L437" s="55" t="s">
        <v>1657</v>
      </c>
      <c r="M437" s="25">
        <v>15434</v>
      </c>
      <c r="N437" s="11">
        <f t="shared" ca="1" si="24"/>
        <v>76.219178082191775</v>
      </c>
      <c r="O437" s="12">
        <v>30533</v>
      </c>
      <c r="P437" s="11">
        <f t="shared" ca="1" si="25"/>
        <v>34.852054794520548</v>
      </c>
      <c r="Q437" s="13"/>
      <c r="R437" s="14">
        <v>981</v>
      </c>
      <c r="S437" s="15" t="s">
        <v>6</v>
      </c>
      <c r="T437" s="15" t="s">
        <v>7</v>
      </c>
      <c r="U437" s="16"/>
      <c r="V437" s="17">
        <v>1</v>
      </c>
      <c r="W437" s="17" t="str">
        <f t="shared" ca="1" si="26"/>
        <v>SOCIO ORO</v>
      </c>
      <c r="X437" s="82" t="str">
        <f t="shared" ca="1" si="27"/>
        <v>ASEGURAR</v>
      </c>
      <c r="Y437" s="83" t="s">
        <v>6483</v>
      </c>
    </row>
    <row r="438" spans="1:25" ht="15.75" x14ac:dyDescent="0.25">
      <c r="A438" s="1" t="s">
        <v>1658</v>
      </c>
      <c r="B438" s="2" t="s">
        <v>1659</v>
      </c>
      <c r="C438" s="2" t="s">
        <v>1659</v>
      </c>
      <c r="D438" s="4">
        <v>2579839</v>
      </c>
      <c r="E438" s="4" t="s">
        <v>1660</v>
      </c>
      <c r="F438" s="4"/>
      <c r="G438" s="2" t="s">
        <v>1661</v>
      </c>
      <c r="H438" s="37" t="s">
        <v>268</v>
      </c>
      <c r="I438" s="6"/>
      <c r="J438" s="19" t="s">
        <v>1614</v>
      </c>
      <c r="K438" s="8" t="s">
        <v>1662</v>
      </c>
      <c r="L438" s="55" t="s">
        <v>1663</v>
      </c>
      <c r="M438" s="10">
        <v>16879</v>
      </c>
      <c r="N438" s="11">
        <f t="shared" ca="1" si="24"/>
        <v>72.260273972602747</v>
      </c>
      <c r="O438" s="12">
        <v>30061</v>
      </c>
      <c r="P438" s="11">
        <f t="shared" ca="1" si="25"/>
        <v>36.145205479452052</v>
      </c>
      <c r="Q438" s="13"/>
      <c r="R438" s="14">
        <v>818</v>
      </c>
      <c r="S438" s="15" t="s">
        <v>6</v>
      </c>
      <c r="T438" s="15" t="s">
        <v>15</v>
      </c>
      <c r="U438" s="16"/>
      <c r="V438" s="17">
        <v>1</v>
      </c>
      <c r="W438" s="17" t="str">
        <f t="shared" ca="1" si="26"/>
        <v>SOCIO ORO</v>
      </c>
      <c r="X438" s="82" t="str">
        <f t="shared" ca="1" si="27"/>
        <v>ASEGURAR</v>
      </c>
      <c r="Y438" s="83" t="s">
        <v>6483</v>
      </c>
    </row>
    <row r="439" spans="1:25" ht="15.75" x14ac:dyDescent="0.25">
      <c r="A439" s="1" t="s">
        <v>8</v>
      </c>
      <c r="B439" s="2" t="s">
        <v>1664</v>
      </c>
      <c r="C439" s="2" t="s">
        <v>1664</v>
      </c>
      <c r="D439" s="4" t="s">
        <v>1665</v>
      </c>
      <c r="E439" s="4" t="s">
        <v>1666</v>
      </c>
      <c r="F439" s="4"/>
      <c r="G439" s="2" t="s">
        <v>1667</v>
      </c>
      <c r="H439" s="5" t="s">
        <v>92</v>
      </c>
      <c r="I439" s="6"/>
      <c r="J439" s="19" t="s">
        <v>1668</v>
      </c>
      <c r="K439" s="8" t="s">
        <v>1669</v>
      </c>
      <c r="L439" s="55" t="s">
        <v>1670</v>
      </c>
      <c r="M439" s="10">
        <v>19699</v>
      </c>
      <c r="N439" s="11">
        <f t="shared" ca="1" si="24"/>
        <v>64.534246575342465</v>
      </c>
      <c r="O439" s="12">
        <v>30356</v>
      </c>
      <c r="P439" s="11">
        <f t="shared" ca="1" si="25"/>
        <v>35.336986301369862</v>
      </c>
      <c r="Q439" s="13"/>
      <c r="R439" s="14">
        <v>897</v>
      </c>
      <c r="S439" s="15" t="s">
        <v>6</v>
      </c>
      <c r="T439" s="15" t="s">
        <v>7</v>
      </c>
      <c r="U439" s="16"/>
      <c r="V439" s="17">
        <v>1</v>
      </c>
      <c r="W439" s="17" t="str">
        <f t="shared" ca="1" si="26"/>
        <v>SOCIO ORO</v>
      </c>
      <c r="X439" s="82" t="str">
        <f t="shared" ca="1" si="27"/>
        <v>ASEGURAR</v>
      </c>
      <c r="Y439" s="83" t="s">
        <v>6483</v>
      </c>
    </row>
    <row r="440" spans="1:25" ht="15.75" x14ac:dyDescent="0.25">
      <c r="A440" s="1" t="s">
        <v>8</v>
      </c>
      <c r="B440" s="2" t="s">
        <v>1671</v>
      </c>
      <c r="C440" s="2" t="s">
        <v>1671</v>
      </c>
      <c r="D440" s="4" t="s">
        <v>1672</v>
      </c>
      <c r="E440" s="4" t="s">
        <v>1673</v>
      </c>
      <c r="F440" s="4"/>
      <c r="G440" s="2" t="s">
        <v>1674</v>
      </c>
      <c r="H440" s="23" t="s">
        <v>3</v>
      </c>
      <c r="I440" s="6"/>
      <c r="J440" s="19" t="s">
        <v>1675</v>
      </c>
      <c r="K440" s="51">
        <v>1100096450</v>
      </c>
      <c r="L440" s="55" t="s">
        <v>1676</v>
      </c>
      <c r="M440" s="28">
        <v>14944</v>
      </c>
      <c r="N440" s="11">
        <f t="shared" ca="1" si="24"/>
        <v>77.561643835616437</v>
      </c>
      <c r="O440" s="12">
        <v>24861</v>
      </c>
      <c r="P440" s="11">
        <f t="shared" ca="1" si="25"/>
        <v>50.391780821917806</v>
      </c>
      <c r="Q440" s="13"/>
      <c r="R440" s="14">
        <v>307</v>
      </c>
      <c r="S440" s="15" t="s">
        <v>6</v>
      </c>
      <c r="T440" s="15" t="s">
        <v>30</v>
      </c>
      <c r="U440" s="16"/>
      <c r="V440" s="17">
        <v>1</v>
      </c>
      <c r="W440" s="17" t="str">
        <f t="shared" ca="1" si="26"/>
        <v>SOCIO ORO</v>
      </c>
      <c r="X440" s="82" t="str">
        <f t="shared" ca="1" si="27"/>
        <v>ASEGURAR</v>
      </c>
      <c r="Y440" s="83" t="s">
        <v>6483</v>
      </c>
    </row>
    <row r="441" spans="1:25" ht="15.75" x14ac:dyDescent="0.25">
      <c r="A441" s="1" t="s">
        <v>8</v>
      </c>
      <c r="B441" s="2" t="s">
        <v>1677</v>
      </c>
      <c r="C441" s="2" t="s">
        <v>1677</v>
      </c>
      <c r="D441" s="4">
        <v>2562507</v>
      </c>
      <c r="E441" s="4" t="s">
        <v>1678</v>
      </c>
      <c r="F441" s="4"/>
      <c r="G441" s="2" t="s">
        <v>1679</v>
      </c>
      <c r="H441" s="30" t="s">
        <v>160</v>
      </c>
      <c r="I441" s="2" t="s">
        <v>1680</v>
      </c>
      <c r="J441" s="19" t="s">
        <v>140</v>
      </c>
      <c r="K441" s="20" t="s">
        <v>1681</v>
      </c>
      <c r="L441" s="55" t="s">
        <v>1682</v>
      </c>
      <c r="M441" s="12">
        <v>21902</v>
      </c>
      <c r="N441" s="11">
        <f t="shared" ca="1" si="24"/>
        <v>58.4986301369863</v>
      </c>
      <c r="O441" s="12">
        <v>31446</v>
      </c>
      <c r="P441" s="11">
        <f t="shared" ca="1" si="25"/>
        <v>32.350684931506848</v>
      </c>
      <c r="Q441" s="13"/>
      <c r="R441" s="14">
        <v>1188</v>
      </c>
      <c r="S441" s="15" t="s">
        <v>6</v>
      </c>
      <c r="T441" s="15" t="s">
        <v>15</v>
      </c>
      <c r="U441" s="16"/>
      <c r="V441" s="17">
        <v>1</v>
      </c>
      <c r="W441" s="17" t="str">
        <f t="shared" ca="1" si="26"/>
        <v>SOCIO ORO</v>
      </c>
      <c r="X441" s="82" t="str">
        <f t="shared" ca="1" si="27"/>
        <v>ASEGURAR</v>
      </c>
      <c r="Y441" s="83" t="s">
        <v>6483</v>
      </c>
    </row>
    <row r="442" spans="1:25" ht="15.75" x14ac:dyDescent="0.25">
      <c r="A442" s="1" t="s">
        <v>8</v>
      </c>
      <c r="B442" s="2" t="s">
        <v>1683</v>
      </c>
      <c r="C442" s="2" t="s">
        <v>1683</v>
      </c>
      <c r="D442" s="4" t="s">
        <v>1684</v>
      </c>
      <c r="E442" s="4" t="s">
        <v>1685</v>
      </c>
      <c r="F442" s="4"/>
      <c r="G442" s="2" t="s">
        <v>1686</v>
      </c>
      <c r="H442" s="23" t="s">
        <v>268</v>
      </c>
      <c r="I442" s="6"/>
      <c r="J442" s="19" t="s">
        <v>66</v>
      </c>
      <c r="K442" s="8" t="s">
        <v>1687</v>
      </c>
      <c r="L442" s="55" t="s">
        <v>1688</v>
      </c>
      <c r="M442" s="10">
        <v>18733</v>
      </c>
      <c r="N442" s="11">
        <f t="shared" ca="1" si="24"/>
        <v>67.180821917808217</v>
      </c>
      <c r="O442" s="12">
        <v>28357</v>
      </c>
      <c r="P442" s="11">
        <f t="shared" ca="1" si="25"/>
        <v>40.813698630136983</v>
      </c>
      <c r="Q442" s="13"/>
      <c r="R442" s="14">
        <v>605</v>
      </c>
      <c r="S442" s="15" t="s">
        <v>6</v>
      </c>
      <c r="T442" s="15" t="s">
        <v>7</v>
      </c>
      <c r="U442" s="16"/>
      <c r="V442" s="17">
        <v>1</v>
      </c>
      <c r="W442" s="17" t="str">
        <f t="shared" ca="1" si="26"/>
        <v>SOCIO ORO</v>
      </c>
      <c r="X442" s="82" t="str">
        <f t="shared" ca="1" si="27"/>
        <v>ASEGURAR</v>
      </c>
      <c r="Y442" s="83" t="s">
        <v>6483</v>
      </c>
    </row>
    <row r="443" spans="1:25" ht="15.75" x14ac:dyDescent="0.25">
      <c r="A443" s="1" t="s">
        <v>8</v>
      </c>
      <c r="B443" s="2" t="s">
        <v>1689</v>
      </c>
      <c r="C443" s="2" t="s">
        <v>1690</v>
      </c>
      <c r="D443" s="4">
        <v>2573431</v>
      </c>
      <c r="E443" s="4" t="s">
        <v>1691</v>
      </c>
      <c r="F443" s="4"/>
      <c r="G443" s="2" t="s">
        <v>1692</v>
      </c>
      <c r="H443" s="23" t="s">
        <v>92</v>
      </c>
      <c r="I443" s="6"/>
      <c r="J443" s="19" t="s">
        <v>44</v>
      </c>
      <c r="K443" s="20" t="s">
        <v>1693</v>
      </c>
      <c r="L443" s="55" t="s">
        <v>1694</v>
      </c>
      <c r="M443" s="10">
        <v>16628</v>
      </c>
      <c r="N443" s="11">
        <f t="shared" ca="1" si="24"/>
        <v>72.947945205479456</v>
      </c>
      <c r="O443" s="12">
        <v>29844</v>
      </c>
      <c r="P443" s="11">
        <f t="shared" ca="1" si="25"/>
        <v>36.739726027397261</v>
      </c>
      <c r="Q443" s="13"/>
      <c r="R443" s="14">
        <v>785</v>
      </c>
      <c r="S443" s="15" t="s">
        <v>6</v>
      </c>
      <c r="T443" s="15" t="s">
        <v>30</v>
      </c>
      <c r="U443" s="16"/>
      <c r="V443" s="17">
        <v>1</v>
      </c>
      <c r="W443" s="17" t="str">
        <f t="shared" ca="1" si="26"/>
        <v>SOCIO ORO</v>
      </c>
      <c r="X443" s="82" t="str">
        <f t="shared" ca="1" si="27"/>
        <v>ASEGURAR</v>
      </c>
      <c r="Y443" s="83" t="s">
        <v>6483</v>
      </c>
    </row>
    <row r="444" spans="1:25" ht="15.75" x14ac:dyDescent="0.25">
      <c r="A444" s="1" t="s">
        <v>8</v>
      </c>
      <c r="B444" s="59" t="s">
        <v>1695</v>
      </c>
      <c r="C444" s="59" t="s">
        <v>1695</v>
      </c>
      <c r="D444" s="4">
        <v>2606361</v>
      </c>
      <c r="E444" s="4" t="s">
        <v>1696</v>
      </c>
      <c r="F444" s="4"/>
      <c r="G444" s="2" t="s">
        <v>32</v>
      </c>
      <c r="H444" s="23"/>
      <c r="I444" s="6"/>
      <c r="J444" s="19" t="s">
        <v>27</v>
      </c>
      <c r="K444" s="52" t="s">
        <v>1697</v>
      </c>
      <c r="L444" s="55" t="s">
        <v>1698</v>
      </c>
      <c r="M444" s="10">
        <v>8475</v>
      </c>
      <c r="N444" s="11">
        <f t="shared" ca="1" si="24"/>
        <v>95.284931506849318</v>
      </c>
      <c r="O444" s="12">
        <v>28706</v>
      </c>
      <c r="P444" s="11">
        <f t="shared" ca="1" si="25"/>
        <v>39.857534246575341</v>
      </c>
      <c r="Q444" s="13"/>
      <c r="R444" s="14">
        <v>58</v>
      </c>
      <c r="S444" s="15" t="s">
        <v>6</v>
      </c>
      <c r="T444" s="15" t="s">
        <v>7</v>
      </c>
      <c r="U444" s="16"/>
      <c r="V444" s="17">
        <v>1</v>
      </c>
      <c r="W444" s="17" t="str">
        <f t="shared" ca="1" si="26"/>
        <v>SOCIO ORO</v>
      </c>
      <c r="X444" s="82" t="str">
        <f t="shared" ca="1" si="27"/>
        <v>SIN SEGURO</v>
      </c>
      <c r="Y444" s="83" t="s">
        <v>6483</v>
      </c>
    </row>
    <row r="445" spans="1:25" ht="15.75" x14ac:dyDescent="0.25">
      <c r="A445" s="1" t="s">
        <v>8</v>
      </c>
      <c r="B445" s="2" t="s">
        <v>1699</v>
      </c>
      <c r="C445" s="2" t="s">
        <v>1699</v>
      </c>
      <c r="D445" s="4">
        <v>2573654</v>
      </c>
      <c r="E445" s="4" t="s">
        <v>1700</v>
      </c>
      <c r="F445" s="4"/>
      <c r="G445" s="2" t="s">
        <v>1701</v>
      </c>
      <c r="H445" s="5" t="s">
        <v>56</v>
      </c>
      <c r="I445" s="6"/>
      <c r="J445" s="19" t="s">
        <v>1668</v>
      </c>
      <c r="K445" s="8" t="s">
        <v>1702</v>
      </c>
      <c r="L445" s="55" t="s">
        <v>1703</v>
      </c>
      <c r="M445" s="10">
        <v>21643</v>
      </c>
      <c r="N445" s="11">
        <f t="shared" ca="1" si="24"/>
        <v>59.208219178082189</v>
      </c>
      <c r="O445" s="12">
        <v>30834</v>
      </c>
      <c r="P445" s="11">
        <f t="shared" ca="1" si="25"/>
        <v>34.027397260273972</v>
      </c>
      <c r="Q445" s="13"/>
      <c r="R445" s="14">
        <v>1092</v>
      </c>
      <c r="S445" s="15" t="s">
        <v>6</v>
      </c>
      <c r="T445" s="15" t="s">
        <v>7</v>
      </c>
      <c r="U445" s="16"/>
      <c r="V445" s="17">
        <v>1</v>
      </c>
      <c r="W445" s="17" t="str">
        <f t="shared" ca="1" si="26"/>
        <v>SOCIO ORO</v>
      </c>
      <c r="X445" s="82" t="str">
        <f t="shared" ca="1" si="27"/>
        <v>ASEGURAR</v>
      </c>
      <c r="Y445" s="83" t="s">
        <v>6483</v>
      </c>
    </row>
    <row r="446" spans="1:25" ht="15.75" x14ac:dyDescent="0.25">
      <c r="A446" s="1" t="s">
        <v>8</v>
      </c>
      <c r="B446" s="2" t="s">
        <v>1704</v>
      </c>
      <c r="C446" s="2" t="s">
        <v>1704</v>
      </c>
      <c r="D446" s="4">
        <v>2561936</v>
      </c>
      <c r="E446" s="4" t="s">
        <v>1705</v>
      </c>
      <c r="F446" s="4"/>
      <c r="G446" s="2" t="s">
        <v>1560</v>
      </c>
      <c r="H446" s="23" t="s">
        <v>38</v>
      </c>
      <c r="I446" s="6"/>
      <c r="J446" s="19" t="s">
        <v>140</v>
      </c>
      <c r="K446" s="8" t="s">
        <v>1706</v>
      </c>
      <c r="L446" s="55" t="s">
        <v>1707</v>
      </c>
      <c r="M446" s="10">
        <v>12358</v>
      </c>
      <c r="N446" s="11">
        <f t="shared" ca="1" si="24"/>
        <v>84.646575342465752</v>
      </c>
      <c r="O446" s="12">
        <v>26969</v>
      </c>
      <c r="P446" s="11">
        <f t="shared" ca="1" si="25"/>
        <v>44.61643835616438</v>
      </c>
      <c r="Q446" s="13"/>
      <c r="R446" s="14">
        <v>457</v>
      </c>
      <c r="S446" s="15" t="s">
        <v>6</v>
      </c>
      <c r="T446" s="15" t="s">
        <v>30</v>
      </c>
      <c r="U446" s="16"/>
      <c r="V446" s="17">
        <v>1</v>
      </c>
      <c r="W446" s="17" t="str">
        <f t="shared" ca="1" si="26"/>
        <v>SOCIO ORO</v>
      </c>
      <c r="X446" s="82" t="str">
        <f t="shared" ca="1" si="27"/>
        <v>ASEGURAR</v>
      </c>
      <c r="Y446" s="83" t="s">
        <v>6483</v>
      </c>
    </row>
    <row r="447" spans="1:25" ht="15.75" x14ac:dyDescent="0.25">
      <c r="A447" s="1" t="s">
        <v>8</v>
      </c>
      <c r="B447" s="2" t="s">
        <v>1708</v>
      </c>
      <c r="C447" s="2" t="s">
        <v>1708</v>
      </c>
      <c r="D447" s="4">
        <v>2563171</v>
      </c>
      <c r="E447" s="4" t="s">
        <v>1709</v>
      </c>
      <c r="F447" s="4"/>
      <c r="G447" s="2" t="s">
        <v>1710</v>
      </c>
      <c r="H447" s="5" t="s">
        <v>38</v>
      </c>
      <c r="I447" s="6"/>
      <c r="J447" s="19" t="s">
        <v>506</v>
      </c>
      <c r="K447" s="8" t="s">
        <v>1711</v>
      </c>
      <c r="L447" s="57" t="s">
        <v>1712</v>
      </c>
      <c r="M447" s="10">
        <v>20251</v>
      </c>
      <c r="N447" s="11">
        <f t="shared" ca="1" si="24"/>
        <v>63.021917808219179</v>
      </c>
      <c r="O447" s="12">
        <v>30824</v>
      </c>
      <c r="P447" s="11">
        <f t="shared" ca="1" si="25"/>
        <v>34.054794520547944</v>
      </c>
      <c r="Q447" s="13"/>
      <c r="R447" s="14">
        <v>1088</v>
      </c>
      <c r="S447" s="15" t="s">
        <v>6</v>
      </c>
      <c r="T447" s="15" t="s">
        <v>15</v>
      </c>
      <c r="U447" s="16"/>
      <c r="V447" s="17">
        <v>1</v>
      </c>
      <c r="W447" s="17" t="str">
        <f t="shared" ca="1" si="26"/>
        <v>SOCIO ORO</v>
      </c>
      <c r="X447" s="82" t="str">
        <f t="shared" ca="1" si="27"/>
        <v>ASEGURAR</v>
      </c>
      <c r="Y447" s="83" t="s">
        <v>6483</v>
      </c>
    </row>
    <row r="448" spans="1:25" ht="15.75" x14ac:dyDescent="0.25">
      <c r="A448" s="1" t="s">
        <v>8</v>
      </c>
      <c r="B448" s="2" t="s">
        <v>1713</v>
      </c>
      <c r="C448" s="2" t="s">
        <v>1714</v>
      </c>
      <c r="D448" s="4">
        <v>2139395</v>
      </c>
      <c r="E448" s="4"/>
      <c r="F448" s="4" t="s">
        <v>1715</v>
      </c>
      <c r="G448" s="2" t="s">
        <v>1716</v>
      </c>
      <c r="H448" s="23" t="s">
        <v>70</v>
      </c>
      <c r="I448" s="6"/>
      <c r="J448" s="19" t="s">
        <v>1717</v>
      </c>
      <c r="K448" s="8" t="s">
        <v>1718</v>
      </c>
      <c r="L448" s="55" t="s">
        <v>1719</v>
      </c>
      <c r="M448" s="10">
        <v>11689</v>
      </c>
      <c r="N448" s="11">
        <f t="shared" ca="1" si="24"/>
        <v>86.479452054794521</v>
      </c>
      <c r="O448" s="12">
        <v>30460</v>
      </c>
      <c r="P448" s="11">
        <f t="shared" ca="1" si="25"/>
        <v>35.052054794520551</v>
      </c>
      <c r="Q448" s="13"/>
      <c r="R448" s="14">
        <v>923</v>
      </c>
      <c r="S448" s="15" t="s">
        <v>6</v>
      </c>
      <c r="T448" s="15" t="s">
        <v>15</v>
      </c>
      <c r="U448" s="16"/>
      <c r="V448" s="17">
        <v>1</v>
      </c>
      <c r="W448" s="17" t="str">
        <f t="shared" ca="1" si="26"/>
        <v>SOCIO ORO</v>
      </c>
      <c r="X448" s="82" t="str">
        <f t="shared" ca="1" si="27"/>
        <v>ASEGURAR</v>
      </c>
      <c r="Y448" s="83" t="s">
        <v>6483</v>
      </c>
    </row>
    <row r="449" spans="1:25" ht="15.75" x14ac:dyDescent="0.25">
      <c r="A449" s="1" t="s">
        <v>8</v>
      </c>
      <c r="B449" s="2" t="s">
        <v>1720</v>
      </c>
      <c r="C449" s="2" t="s">
        <v>1720</v>
      </c>
      <c r="D449" s="4"/>
      <c r="E449" s="4" t="s">
        <v>1721</v>
      </c>
      <c r="F449" s="4"/>
      <c r="G449" s="2" t="s">
        <v>1722</v>
      </c>
      <c r="H449" s="30" t="s">
        <v>3</v>
      </c>
      <c r="I449" s="2" t="s">
        <v>1363</v>
      </c>
      <c r="J449" s="19" t="s">
        <v>44</v>
      </c>
      <c r="K449" s="20" t="s">
        <v>1723</v>
      </c>
      <c r="L449" s="55" t="s">
        <v>1724</v>
      </c>
      <c r="M449" s="12">
        <v>14977</v>
      </c>
      <c r="N449" s="11">
        <f t="shared" ref="N449:N512" ca="1" si="28">(TODAY()-M449)/365</f>
        <v>77.471232876712335</v>
      </c>
      <c r="O449" s="12">
        <v>31469</v>
      </c>
      <c r="P449" s="11">
        <f t="shared" ref="P449:P512" ca="1" si="29">(TODAY()-O449)/365</f>
        <v>32.287671232876711</v>
      </c>
      <c r="Q449" s="13"/>
      <c r="R449" s="14">
        <v>1186</v>
      </c>
      <c r="S449" s="15" t="s">
        <v>6</v>
      </c>
      <c r="T449" s="15" t="s">
        <v>15</v>
      </c>
      <c r="U449" s="16"/>
      <c r="V449" s="17">
        <v>1</v>
      </c>
      <c r="W449" s="17" t="str">
        <f t="shared" ref="W449:W512" ca="1" si="30">IF(AND(DATEDIF(O449,TODAY(),"y")&gt;=30,Y449="ORO"),"SOCIO ORO",IF(V449="ACTIVO","AL DIA",IF(V449="ARCHIVADO","ATRASADO",IF(V449="FALLECIDO","FALLECIDO",IF(V449="PASIVO","SOCIO RETIRADO","ERROR")))))</f>
        <v>SOCIO ORO</v>
      </c>
      <c r="X449" s="82" t="str">
        <f t="shared" ref="X449:X512" ca="1" si="31">IF(W449="FALLECIDO","SIN SEGURO",IF(AND(OR(W449="AL DIA",W449="SOCIO ORO"),DATEDIF(M449,TODAY(),"Y")&lt;=90),"ASEGURAR","SIN SEGURO"))</f>
        <v>ASEGURAR</v>
      </c>
      <c r="Y449" s="83" t="s">
        <v>6483</v>
      </c>
    </row>
    <row r="450" spans="1:25" ht="15.75" x14ac:dyDescent="0.25">
      <c r="A450" s="1" t="s">
        <v>8</v>
      </c>
      <c r="B450" s="2" t="s">
        <v>1725</v>
      </c>
      <c r="C450" s="2" t="s">
        <v>1725</v>
      </c>
      <c r="D450" s="4">
        <v>2584891</v>
      </c>
      <c r="E450" s="4" t="s">
        <v>1726</v>
      </c>
      <c r="F450" s="4"/>
      <c r="G450" s="2" t="s">
        <v>1727</v>
      </c>
      <c r="H450" s="23" t="s">
        <v>70</v>
      </c>
      <c r="I450" s="2" t="s">
        <v>1728</v>
      </c>
      <c r="J450" s="19" t="s">
        <v>140</v>
      </c>
      <c r="K450" s="20" t="s">
        <v>1729</v>
      </c>
      <c r="L450" s="55" t="s">
        <v>1730</v>
      </c>
      <c r="M450" s="12">
        <v>19949</v>
      </c>
      <c r="N450" s="11">
        <f t="shared" ca="1" si="28"/>
        <v>63.849315068493148</v>
      </c>
      <c r="O450" s="12">
        <v>31726</v>
      </c>
      <c r="P450" s="11">
        <f t="shared" ca="1" si="29"/>
        <v>31.583561643835615</v>
      </c>
      <c r="Q450" s="13"/>
      <c r="R450" s="14">
        <v>1235</v>
      </c>
      <c r="S450" s="15" t="s">
        <v>6</v>
      </c>
      <c r="T450" s="15" t="s">
        <v>7</v>
      </c>
      <c r="U450" s="16"/>
      <c r="V450" s="17">
        <v>1</v>
      </c>
      <c r="W450" s="17" t="str">
        <f t="shared" ca="1" si="30"/>
        <v>SOCIO ORO</v>
      </c>
      <c r="X450" s="82" t="str">
        <f t="shared" ca="1" si="31"/>
        <v>ASEGURAR</v>
      </c>
      <c r="Y450" s="83" t="s">
        <v>6483</v>
      </c>
    </row>
    <row r="451" spans="1:25" ht="15.75" x14ac:dyDescent="0.25">
      <c r="A451" s="1" t="s">
        <v>8</v>
      </c>
      <c r="B451" s="2" t="s">
        <v>1731</v>
      </c>
      <c r="C451" s="2" t="s">
        <v>1731</v>
      </c>
      <c r="D451" s="4">
        <v>2583364</v>
      </c>
      <c r="E451" s="4" t="s">
        <v>1732</v>
      </c>
      <c r="F451" s="4"/>
      <c r="G451" s="2" t="s">
        <v>1733</v>
      </c>
      <c r="H451" s="23" t="s">
        <v>3</v>
      </c>
      <c r="I451" s="6"/>
      <c r="J451" s="19" t="s">
        <v>58</v>
      </c>
      <c r="K451" s="27">
        <v>1100088994</v>
      </c>
      <c r="L451" s="55" t="s">
        <v>1734</v>
      </c>
      <c r="M451" s="28">
        <v>16433</v>
      </c>
      <c r="N451" s="11">
        <f t="shared" ca="1" si="28"/>
        <v>73.482191780821921</v>
      </c>
      <c r="O451" s="12">
        <v>29774</v>
      </c>
      <c r="P451" s="11">
        <f t="shared" ca="1" si="29"/>
        <v>36.93150684931507</v>
      </c>
      <c r="Q451" s="13"/>
      <c r="R451" s="14">
        <v>762</v>
      </c>
      <c r="S451" s="15" t="s">
        <v>6</v>
      </c>
      <c r="T451" s="15" t="s">
        <v>7</v>
      </c>
      <c r="U451" s="16"/>
      <c r="V451" s="17">
        <v>1</v>
      </c>
      <c r="W451" s="17" t="str">
        <f t="shared" ca="1" si="30"/>
        <v>SOCIO ORO</v>
      </c>
      <c r="X451" s="82" t="str">
        <f t="shared" ca="1" si="31"/>
        <v>ASEGURAR</v>
      </c>
      <c r="Y451" s="83" t="s">
        <v>6483</v>
      </c>
    </row>
    <row r="452" spans="1:25" ht="15.75" x14ac:dyDescent="0.25">
      <c r="A452" s="1" t="s">
        <v>8</v>
      </c>
      <c r="B452" s="2" t="s">
        <v>1735</v>
      </c>
      <c r="C452" s="2" t="s">
        <v>1736</v>
      </c>
      <c r="D452" s="4">
        <v>2579886</v>
      </c>
      <c r="E452" s="4"/>
      <c r="F452" s="4"/>
      <c r="G452" s="2" t="s">
        <v>1737</v>
      </c>
      <c r="H452" s="5" t="s">
        <v>3</v>
      </c>
      <c r="I452" s="6"/>
      <c r="J452" s="19" t="s">
        <v>1717</v>
      </c>
      <c r="K452" s="24">
        <v>1700215229</v>
      </c>
      <c r="L452" s="55" t="s">
        <v>1738</v>
      </c>
      <c r="M452" s="25">
        <v>16075</v>
      </c>
      <c r="N452" s="11">
        <f t="shared" ca="1" si="28"/>
        <v>74.463013698630135</v>
      </c>
      <c r="O452" s="12">
        <v>30511</v>
      </c>
      <c r="P452" s="11">
        <f t="shared" ca="1" si="29"/>
        <v>34.912328767123284</v>
      </c>
      <c r="Q452" s="13"/>
      <c r="R452" s="14">
        <v>960</v>
      </c>
      <c r="S452" s="15" t="s">
        <v>6</v>
      </c>
      <c r="T452" s="15" t="s">
        <v>15</v>
      </c>
      <c r="U452" s="16"/>
      <c r="V452" s="17">
        <v>1</v>
      </c>
      <c r="W452" s="17" t="str">
        <f t="shared" ca="1" si="30"/>
        <v>SOCIO ORO</v>
      </c>
      <c r="X452" s="82" t="str">
        <f t="shared" ca="1" si="31"/>
        <v>ASEGURAR</v>
      </c>
      <c r="Y452" s="83" t="s">
        <v>6483</v>
      </c>
    </row>
    <row r="453" spans="1:25" ht="15.75" x14ac:dyDescent="0.25">
      <c r="A453" s="1" t="s">
        <v>8</v>
      </c>
      <c r="B453" s="2" t="s">
        <v>1739</v>
      </c>
      <c r="C453" s="2" t="s">
        <v>1739</v>
      </c>
      <c r="D453" s="4">
        <v>2579114</v>
      </c>
      <c r="E453" s="4"/>
      <c r="F453" s="4"/>
      <c r="G453" s="2" t="s">
        <v>1740</v>
      </c>
      <c r="H453" s="23" t="s">
        <v>268</v>
      </c>
      <c r="I453" s="6"/>
      <c r="J453" s="19" t="s">
        <v>87</v>
      </c>
      <c r="K453" s="27">
        <v>1700117367</v>
      </c>
      <c r="L453" s="55" t="s">
        <v>1741</v>
      </c>
      <c r="M453" s="28">
        <v>16115</v>
      </c>
      <c r="N453" s="11">
        <f t="shared" ca="1" si="28"/>
        <v>74.353424657534248</v>
      </c>
      <c r="O453" s="12">
        <v>27984</v>
      </c>
      <c r="P453" s="11">
        <f t="shared" ca="1" si="29"/>
        <v>41.835616438356162</v>
      </c>
      <c r="Q453" s="13"/>
      <c r="R453" s="14">
        <v>538</v>
      </c>
      <c r="S453" s="15" t="s">
        <v>6</v>
      </c>
      <c r="T453" s="15" t="s">
        <v>30</v>
      </c>
      <c r="U453" s="16"/>
      <c r="V453" s="17">
        <v>1</v>
      </c>
      <c r="W453" s="17" t="str">
        <f t="shared" ca="1" si="30"/>
        <v>SOCIO ORO</v>
      </c>
      <c r="X453" s="82" t="str">
        <f t="shared" ca="1" si="31"/>
        <v>ASEGURAR</v>
      </c>
      <c r="Y453" s="83" t="s">
        <v>6483</v>
      </c>
    </row>
    <row r="454" spans="1:25" ht="15.75" x14ac:dyDescent="0.25">
      <c r="A454" s="1" t="s">
        <v>8</v>
      </c>
      <c r="B454" s="2" t="s">
        <v>1742</v>
      </c>
      <c r="C454" s="2" t="s">
        <v>1742</v>
      </c>
      <c r="D454" s="4">
        <v>2584393</v>
      </c>
      <c r="E454" s="4"/>
      <c r="F454" s="4"/>
      <c r="G454" s="2" t="s">
        <v>1743</v>
      </c>
      <c r="H454" s="23" t="s">
        <v>38</v>
      </c>
      <c r="I454" s="6"/>
      <c r="J454" s="19" t="s">
        <v>140</v>
      </c>
      <c r="K454" s="27" t="s">
        <v>1744</v>
      </c>
      <c r="L454" s="55" t="s">
        <v>1745</v>
      </c>
      <c r="M454" s="28">
        <v>13090</v>
      </c>
      <c r="N454" s="11">
        <f t="shared" ca="1" si="28"/>
        <v>82.641095890410952</v>
      </c>
      <c r="O454" s="12">
        <v>28353</v>
      </c>
      <c r="P454" s="11">
        <f t="shared" ca="1" si="29"/>
        <v>40.824657534246576</v>
      </c>
      <c r="Q454" s="13"/>
      <c r="R454" s="14">
        <v>594</v>
      </c>
      <c r="S454" s="15" t="s">
        <v>6</v>
      </c>
      <c r="T454" s="15" t="s">
        <v>30</v>
      </c>
      <c r="U454" s="16"/>
      <c r="V454" s="17">
        <v>1</v>
      </c>
      <c r="W454" s="17" t="str">
        <f t="shared" ca="1" si="30"/>
        <v>SOCIO ORO</v>
      </c>
      <c r="X454" s="82" t="str">
        <f t="shared" ca="1" si="31"/>
        <v>ASEGURAR</v>
      </c>
      <c r="Y454" s="83" t="s">
        <v>6483</v>
      </c>
    </row>
    <row r="455" spans="1:25" ht="15.75" x14ac:dyDescent="0.25">
      <c r="A455" s="1" t="s">
        <v>8</v>
      </c>
      <c r="B455" s="2" t="s">
        <v>1746</v>
      </c>
      <c r="C455" s="2" t="s">
        <v>1746</v>
      </c>
      <c r="D455" s="4">
        <v>2575429</v>
      </c>
      <c r="E455" s="4" t="s">
        <v>1747</v>
      </c>
      <c r="F455" s="4"/>
      <c r="G455" s="2" t="s">
        <v>1748</v>
      </c>
      <c r="H455" s="5" t="s">
        <v>56</v>
      </c>
      <c r="I455" s="6"/>
      <c r="J455" s="19" t="s">
        <v>58</v>
      </c>
      <c r="K455" s="24">
        <v>1101164125</v>
      </c>
      <c r="L455" s="55" t="s">
        <v>1749</v>
      </c>
      <c r="M455" s="25">
        <v>13751</v>
      </c>
      <c r="N455" s="11">
        <f t="shared" ca="1" si="28"/>
        <v>80.830136986301369</v>
      </c>
      <c r="O455" s="12">
        <v>31118</v>
      </c>
      <c r="P455" s="11">
        <f t="shared" ca="1" si="29"/>
        <v>33.249315068493154</v>
      </c>
      <c r="Q455" s="13"/>
      <c r="R455" s="14">
        <v>1140</v>
      </c>
      <c r="S455" s="15" t="s">
        <v>6</v>
      </c>
      <c r="T455" s="15" t="s">
        <v>7</v>
      </c>
      <c r="U455" s="16"/>
      <c r="V455" s="17">
        <v>1</v>
      </c>
      <c r="W455" s="17" t="str">
        <f t="shared" ca="1" si="30"/>
        <v>SOCIO ORO</v>
      </c>
      <c r="X455" s="82" t="str">
        <f t="shared" ca="1" si="31"/>
        <v>ASEGURAR</v>
      </c>
      <c r="Y455" s="83" t="s">
        <v>6483</v>
      </c>
    </row>
    <row r="456" spans="1:25" ht="15.75" x14ac:dyDescent="0.25">
      <c r="A456" s="1" t="s">
        <v>8</v>
      </c>
      <c r="B456" s="2"/>
      <c r="C456" s="2"/>
      <c r="D456" s="4" t="s">
        <v>1750</v>
      </c>
      <c r="E456" s="4" t="s">
        <v>1751</v>
      </c>
      <c r="F456" s="4"/>
      <c r="G456" s="2" t="s">
        <v>1752</v>
      </c>
      <c r="H456" s="23" t="s">
        <v>991</v>
      </c>
      <c r="I456" s="6"/>
      <c r="J456" s="19" t="s">
        <v>58</v>
      </c>
      <c r="K456" s="8" t="s">
        <v>1753</v>
      </c>
      <c r="L456" s="55" t="s">
        <v>1754</v>
      </c>
      <c r="M456" s="10">
        <v>18466</v>
      </c>
      <c r="N456" s="11">
        <f t="shared" ca="1" si="28"/>
        <v>67.912328767123284</v>
      </c>
      <c r="O456" s="12">
        <v>28396</v>
      </c>
      <c r="P456" s="11">
        <f t="shared" ca="1" si="29"/>
        <v>40.706849315068496</v>
      </c>
      <c r="Q456" s="13"/>
      <c r="R456" s="14">
        <v>615</v>
      </c>
      <c r="S456" s="15" t="s">
        <v>6</v>
      </c>
      <c r="T456" s="15" t="s">
        <v>7</v>
      </c>
      <c r="U456" s="16"/>
      <c r="V456" s="17">
        <v>1</v>
      </c>
      <c r="W456" s="17" t="str">
        <f t="shared" ca="1" si="30"/>
        <v>SOCIO ORO</v>
      </c>
      <c r="X456" s="82" t="str">
        <f t="shared" ca="1" si="31"/>
        <v>ASEGURAR</v>
      </c>
      <c r="Y456" s="83" t="s">
        <v>6483</v>
      </c>
    </row>
    <row r="457" spans="1:25" ht="15.75" x14ac:dyDescent="0.25">
      <c r="A457" s="1" t="s">
        <v>8</v>
      </c>
      <c r="B457" s="2" t="s">
        <v>1755</v>
      </c>
      <c r="C457" s="2" t="s">
        <v>1755</v>
      </c>
      <c r="D457" s="4">
        <v>2573116</v>
      </c>
      <c r="E457" s="4"/>
      <c r="F457" s="4"/>
      <c r="G457" s="2" t="s">
        <v>1756</v>
      </c>
      <c r="H457" s="5" t="s">
        <v>56</v>
      </c>
      <c r="I457" s="6"/>
      <c r="J457" s="19" t="s">
        <v>58</v>
      </c>
      <c r="K457" s="8" t="s">
        <v>1757</v>
      </c>
      <c r="L457" s="55" t="s">
        <v>1758</v>
      </c>
      <c r="M457" s="10">
        <v>18226</v>
      </c>
      <c r="N457" s="11">
        <f t="shared" ca="1" si="28"/>
        <v>68.569863013698637</v>
      </c>
      <c r="O457" s="12">
        <v>30389</v>
      </c>
      <c r="P457" s="11">
        <f t="shared" ca="1" si="29"/>
        <v>35.246575342465754</v>
      </c>
      <c r="Q457" s="13"/>
      <c r="R457" s="14">
        <v>906</v>
      </c>
      <c r="S457" s="15" t="s">
        <v>6</v>
      </c>
      <c r="T457" s="15" t="s">
        <v>7</v>
      </c>
      <c r="U457" s="16"/>
      <c r="V457" s="17">
        <v>1</v>
      </c>
      <c r="W457" s="17" t="str">
        <f t="shared" ca="1" si="30"/>
        <v>SOCIO ORO</v>
      </c>
      <c r="X457" s="82" t="str">
        <f t="shared" ca="1" si="31"/>
        <v>ASEGURAR</v>
      </c>
      <c r="Y457" s="83" t="s">
        <v>6483</v>
      </c>
    </row>
    <row r="458" spans="1:25" ht="15.75" x14ac:dyDescent="0.25">
      <c r="A458" s="1" t="s">
        <v>8</v>
      </c>
      <c r="B458" s="2" t="s">
        <v>1759</v>
      </c>
      <c r="C458" s="2" t="s">
        <v>1760</v>
      </c>
      <c r="D458" s="4">
        <v>2560248</v>
      </c>
      <c r="E458" s="4"/>
      <c r="F458" s="4"/>
      <c r="G458" s="2" t="s">
        <v>1761</v>
      </c>
      <c r="H458" s="37" t="s">
        <v>38</v>
      </c>
      <c r="I458" s="6"/>
      <c r="J458" s="19" t="s">
        <v>44</v>
      </c>
      <c r="K458" s="27">
        <v>1100018967</v>
      </c>
      <c r="L458" s="55" t="s">
        <v>1762</v>
      </c>
      <c r="M458" s="28">
        <v>15111</v>
      </c>
      <c r="N458" s="11">
        <f t="shared" ca="1" si="28"/>
        <v>77.104109589041101</v>
      </c>
      <c r="O458" s="12">
        <v>28277</v>
      </c>
      <c r="P458" s="11">
        <f t="shared" ca="1" si="29"/>
        <v>41.032876712328765</v>
      </c>
      <c r="Q458" s="13"/>
      <c r="R458" s="14">
        <v>573</v>
      </c>
      <c r="S458" s="15" t="s">
        <v>6</v>
      </c>
      <c r="T458" s="15" t="s">
        <v>30</v>
      </c>
      <c r="U458" s="16"/>
      <c r="V458" s="17">
        <v>1</v>
      </c>
      <c r="W458" s="17" t="str">
        <f t="shared" ca="1" si="30"/>
        <v>SOCIO ORO</v>
      </c>
      <c r="X458" s="82" t="str">
        <f t="shared" ca="1" si="31"/>
        <v>ASEGURAR</v>
      </c>
      <c r="Y458" s="83" t="s">
        <v>6483</v>
      </c>
    </row>
    <row r="459" spans="1:25" ht="15.75" x14ac:dyDescent="0.25">
      <c r="A459" s="1" t="s">
        <v>8</v>
      </c>
      <c r="B459" s="2" t="s">
        <v>1763</v>
      </c>
      <c r="C459" s="2" t="s">
        <v>1763</v>
      </c>
      <c r="D459" s="4">
        <v>2570053</v>
      </c>
      <c r="E459" s="4" t="s">
        <v>1764</v>
      </c>
      <c r="F459" s="4"/>
      <c r="G459" s="2" t="s">
        <v>1765</v>
      </c>
      <c r="H459" s="30" t="s">
        <v>38</v>
      </c>
      <c r="I459" s="2" t="s">
        <v>1766</v>
      </c>
      <c r="J459" s="19" t="s">
        <v>140</v>
      </c>
      <c r="K459" s="20" t="s">
        <v>1767</v>
      </c>
      <c r="L459" s="55" t="s">
        <v>1768</v>
      </c>
      <c r="M459" s="12">
        <v>21104</v>
      </c>
      <c r="N459" s="11">
        <f t="shared" ca="1" si="28"/>
        <v>60.684931506849317</v>
      </c>
      <c r="O459" s="12">
        <v>31628</v>
      </c>
      <c r="P459" s="11">
        <f t="shared" ca="1" si="29"/>
        <v>31.852054794520548</v>
      </c>
      <c r="Q459" s="13"/>
      <c r="R459" s="14">
        <v>1229</v>
      </c>
      <c r="S459" s="15" t="s">
        <v>6</v>
      </c>
      <c r="T459" s="15" t="s">
        <v>7</v>
      </c>
      <c r="U459" s="16"/>
      <c r="V459" s="17">
        <v>1</v>
      </c>
      <c r="W459" s="17" t="str">
        <f t="shared" ca="1" si="30"/>
        <v>SOCIO ORO</v>
      </c>
      <c r="X459" s="82" t="str">
        <f t="shared" ca="1" si="31"/>
        <v>ASEGURAR</v>
      </c>
      <c r="Y459" s="83" t="s">
        <v>6483</v>
      </c>
    </row>
    <row r="460" spans="1:25" ht="15.75" x14ac:dyDescent="0.25">
      <c r="A460" s="1" t="s">
        <v>8</v>
      </c>
      <c r="B460" s="2" t="s">
        <v>1769</v>
      </c>
      <c r="C460" s="2" t="s">
        <v>1769</v>
      </c>
      <c r="D460" s="4">
        <v>2576128</v>
      </c>
      <c r="E460" s="4"/>
      <c r="F460" s="4"/>
      <c r="G460" s="2" t="s">
        <v>1770</v>
      </c>
      <c r="H460" s="5" t="s">
        <v>92</v>
      </c>
      <c r="I460" s="6"/>
      <c r="J460" s="19" t="s">
        <v>58</v>
      </c>
      <c r="K460" s="8" t="s">
        <v>1771</v>
      </c>
      <c r="L460" s="55" t="s">
        <v>1772</v>
      </c>
      <c r="M460" s="10">
        <v>21809</v>
      </c>
      <c r="N460" s="11">
        <f t="shared" ca="1" si="28"/>
        <v>58.753424657534246</v>
      </c>
      <c r="O460" s="12">
        <v>30445</v>
      </c>
      <c r="P460" s="11">
        <f t="shared" ca="1" si="29"/>
        <v>35.093150684931508</v>
      </c>
      <c r="Q460" s="13"/>
      <c r="R460" s="14">
        <v>916</v>
      </c>
      <c r="S460" s="15" t="s">
        <v>6</v>
      </c>
      <c r="T460" s="15" t="s">
        <v>15</v>
      </c>
      <c r="U460" s="16"/>
      <c r="V460" s="17">
        <v>1</v>
      </c>
      <c r="W460" s="17" t="str">
        <f t="shared" ca="1" si="30"/>
        <v>SOCIO ORO</v>
      </c>
      <c r="X460" s="82" t="str">
        <f t="shared" ca="1" si="31"/>
        <v>ASEGURAR</v>
      </c>
      <c r="Y460" s="83" t="s">
        <v>6483</v>
      </c>
    </row>
    <row r="461" spans="1:25" ht="15.75" x14ac:dyDescent="0.25">
      <c r="A461" s="1" t="s">
        <v>8</v>
      </c>
      <c r="B461" s="2"/>
      <c r="C461" s="2"/>
      <c r="D461" s="4">
        <v>2584647</v>
      </c>
      <c r="E461" s="4"/>
      <c r="F461" s="4"/>
      <c r="G461" s="2" t="s">
        <v>1692</v>
      </c>
      <c r="H461" s="23" t="s">
        <v>92</v>
      </c>
      <c r="I461" s="6"/>
      <c r="J461" s="19" t="s">
        <v>58</v>
      </c>
      <c r="K461" s="27">
        <v>1100189065</v>
      </c>
      <c r="L461" s="55" t="s">
        <v>1773</v>
      </c>
      <c r="M461" s="28">
        <v>13780</v>
      </c>
      <c r="N461" s="11">
        <f t="shared" ca="1" si="28"/>
        <v>80.750684931506854</v>
      </c>
      <c r="O461" s="12">
        <v>29759</v>
      </c>
      <c r="P461" s="11">
        <f t="shared" ca="1" si="29"/>
        <v>36.972602739726028</v>
      </c>
      <c r="Q461" s="13"/>
      <c r="R461" s="14">
        <v>754</v>
      </c>
      <c r="S461" s="15" t="s">
        <v>6</v>
      </c>
      <c r="T461" s="15" t="s">
        <v>7</v>
      </c>
      <c r="U461" s="16"/>
      <c r="V461" s="17">
        <v>1</v>
      </c>
      <c r="W461" s="17" t="str">
        <f t="shared" ca="1" si="30"/>
        <v>SOCIO ORO</v>
      </c>
      <c r="X461" s="82" t="str">
        <f t="shared" ca="1" si="31"/>
        <v>ASEGURAR</v>
      </c>
      <c r="Y461" s="83" t="s">
        <v>6483</v>
      </c>
    </row>
    <row r="462" spans="1:25" ht="15.75" x14ac:dyDescent="0.25">
      <c r="A462" s="1" t="s">
        <v>8</v>
      </c>
      <c r="B462" s="2" t="s">
        <v>1774</v>
      </c>
      <c r="C462" s="2" t="s">
        <v>1774</v>
      </c>
      <c r="D462" s="4">
        <v>2103038</v>
      </c>
      <c r="E462" s="4"/>
      <c r="F462" s="4"/>
      <c r="G462" s="2" t="s">
        <v>1775</v>
      </c>
      <c r="H462" s="23" t="s">
        <v>38</v>
      </c>
      <c r="I462" s="6"/>
      <c r="J462" s="19" t="s">
        <v>44</v>
      </c>
      <c r="K462" s="27" t="s">
        <v>1776</v>
      </c>
      <c r="L462" s="55" t="s">
        <v>1777</v>
      </c>
      <c r="M462" s="28">
        <v>10403</v>
      </c>
      <c r="N462" s="11">
        <f t="shared" ca="1" si="28"/>
        <v>90.0027397260274</v>
      </c>
      <c r="O462" s="12">
        <v>28492</v>
      </c>
      <c r="P462" s="11">
        <f t="shared" ca="1" si="29"/>
        <v>40.443835616438356</v>
      </c>
      <c r="Q462" s="13"/>
      <c r="R462" s="14">
        <v>603</v>
      </c>
      <c r="S462" s="15" t="s">
        <v>6</v>
      </c>
      <c r="T462" s="15" t="s">
        <v>30</v>
      </c>
      <c r="U462" s="16"/>
      <c r="V462" s="17">
        <v>1</v>
      </c>
      <c r="W462" s="17" t="str">
        <f t="shared" ca="1" si="30"/>
        <v>SOCIO ORO</v>
      </c>
      <c r="X462" s="82" t="str">
        <f t="shared" ca="1" si="31"/>
        <v>ASEGURAR</v>
      </c>
      <c r="Y462" s="83" t="s">
        <v>6483</v>
      </c>
    </row>
    <row r="463" spans="1:25" ht="15.75" x14ac:dyDescent="0.25">
      <c r="A463" s="1" t="s">
        <v>8</v>
      </c>
      <c r="B463" s="2" t="s">
        <v>1778</v>
      </c>
      <c r="C463" s="2" t="s">
        <v>1779</v>
      </c>
      <c r="D463" s="4">
        <v>2573944</v>
      </c>
      <c r="E463" s="4"/>
      <c r="F463" s="4"/>
      <c r="G463" s="2" t="s">
        <v>1692</v>
      </c>
      <c r="H463" s="5" t="s">
        <v>92</v>
      </c>
      <c r="I463" s="6"/>
      <c r="J463" s="19" t="s">
        <v>87</v>
      </c>
      <c r="K463" s="24">
        <v>1100482817</v>
      </c>
      <c r="L463" s="55" t="s">
        <v>1780</v>
      </c>
      <c r="M463" s="25">
        <v>16324</v>
      </c>
      <c r="N463" s="11">
        <f t="shared" ca="1" si="28"/>
        <v>73.780821917808225</v>
      </c>
      <c r="O463" s="12">
        <v>30330</v>
      </c>
      <c r="P463" s="11">
        <f t="shared" ca="1" si="29"/>
        <v>35.408219178082192</v>
      </c>
      <c r="Q463" s="13"/>
      <c r="R463" s="14">
        <v>876</v>
      </c>
      <c r="S463" s="15" t="s">
        <v>6</v>
      </c>
      <c r="T463" s="15" t="s">
        <v>15</v>
      </c>
      <c r="U463" s="16"/>
      <c r="V463" s="17">
        <v>1</v>
      </c>
      <c r="W463" s="17" t="str">
        <f t="shared" ca="1" si="30"/>
        <v>SOCIO ORO</v>
      </c>
      <c r="X463" s="82" t="str">
        <f t="shared" ca="1" si="31"/>
        <v>ASEGURAR</v>
      </c>
      <c r="Y463" s="83" t="s">
        <v>6483</v>
      </c>
    </row>
    <row r="464" spans="1:25" ht="15.75" x14ac:dyDescent="0.25">
      <c r="A464" s="1" t="s">
        <v>8</v>
      </c>
      <c r="B464" s="2" t="s">
        <v>1781</v>
      </c>
      <c r="C464" s="2" t="s">
        <v>1781</v>
      </c>
      <c r="D464" s="4">
        <v>2570351</v>
      </c>
      <c r="E464" s="4"/>
      <c r="F464" s="4"/>
      <c r="G464" s="2" t="s">
        <v>1761</v>
      </c>
      <c r="H464" s="23" t="s">
        <v>38</v>
      </c>
      <c r="I464" s="6"/>
      <c r="J464" s="19" t="s">
        <v>66</v>
      </c>
      <c r="K464" s="24" t="s">
        <v>1782</v>
      </c>
      <c r="L464" s="55" t="s">
        <v>1783</v>
      </c>
      <c r="M464" s="25">
        <v>10978</v>
      </c>
      <c r="N464" s="11">
        <f t="shared" ca="1" si="28"/>
        <v>88.427397260273978</v>
      </c>
      <c r="O464" s="12">
        <v>27905</v>
      </c>
      <c r="P464" s="11">
        <f t="shared" ca="1" si="29"/>
        <v>42.052054794520551</v>
      </c>
      <c r="Q464" s="13"/>
      <c r="R464" s="14">
        <v>528</v>
      </c>
      <c r="S464" s="15" t="s">
        <v>6</v>
      </c>
      <c r="T464" s="15" t="s">
        <v>30</v>
      </c>
      <c r="U464" s="16"/>
      <c r="V464" s="17">
        <v>1</v>
      </c>
      <c r="W464" s="17" t="str">
        <f t="shared" ca="1" si="30"/>
        <v>SOCIO ORO</v>
      </c>
      <c r="X464" s="82" t="str">
        <f t="shared" ca="1" si="31"/>
        <v>ASEGURAR</v>
      </c>
      <c r="Y464" s="83" t="s">
        <v>6483</v>
      </c>
    </row>
    <row r="465" spans="1:25" ht="15.75" x14ac:dyDescent="0.25">
      <c r="A465" s="1" t="s">
        <v>8</v>
      </c>
      <c r="B465" s="2" t="s">
        <v>1784</v>
      </c>
      <c r="C465" s="2" t="s">
        <v>1784</v>
      </c>
      <c r="D465" s="4">
        <v>2579914</v>
      </c>
      <c r="E465" s="4"/>
      <c r="F465" s="4"/>
      <c r="G465" s="2" t="s">
        <v>1785</v>
      </c>
      <c r="H465" s="23" t="s">
        <v>56</v>
      </c>
      <c r="I465" s="6"/>
      <c r="J465" s="19" t="s">
        <v>506</v>
      </c>
      <c r="K465" s="8" t="s">
        <v>1786</v>
      </c>
      <c r="L465" s="55" t="s">
        <v>1787</v>
      </c>
      <c r="M465" s="10">
        <v>20174</v>
      </c>
      <c r="N465" s="11">
        <f t="shared" ca="1" si="28"/>
        <v>63.232876712328768</v>
      </c>
      <c r="O465" s="12">
        <v>29910</v>
      </c>
      <c r="P465" s="11">
        <f t="shared" ca="1" si="29"/>
        <v>36.558904109589044</v>
      </c>
      <c r="Q465" s="13"/>
      <c r="R465" s="14">
        <v>794</v>
      </c>
      <c r="S465" s="15" t="s">
        <v>6</v>
      </c>
      <c r="T465" s="15" t="s">
        <v>15</v>
      </c>
      <c r="U465" s="16"/>
      <c r="V465" s="17">
        <v>1</v>
      </c>
      <c r="W465" s="17" t="str">
        <f t="shared" ca="1" si="30"/>
        <v>SOCIO ORO</v>
      </c>
      <c r="X465" s="82" t="str">
        <f t="shared" ca="1" si="31"/>
        <v>ASEGURAR</v>
      </c>
      <c r="Y465" s="83" t="s">
        <v>6483</v>
      </c>
    </row>
    <row r="466" spans="1:25" ht="15.75" x14ac:dyDescent="0.25">
      <c r="A466" s="1" t="s">
        <v>8</v>
      </c>
      <c r="B466" s="2" t="s">
        <v>1788</v>
      </c>
      <c r="C466" s="2" t="s">
        <v>1788</v>
      </c>
      <c r="D466" s="4" t="s">
        <v>1789</v>
      </c>
      <c r="E466" s="4"/>
      <c r="F466" s="4"/>
      <c r="G466" s="2" t="s">
        <v>620</v>
      </c>
      <c r="H466" s="23" t="s">
        <v>621</v>
      </c>
      <c r="I466" s="6"/>
      <c r="J466" s="19" t="s">
        <v>66</v>
      </c>
      <c r="K466" s="8" t="s">
        <v>1790</v>
      </c>
      <c r="L466" s="55" t="s">
        <v>1791</v>
      </c>
      <c r="M466" s="10">
        <v>18552</v>
      </c>
      <c r="N466" s="11">
        <f t="shared" ca="1" si="28"/>
        <v>67.676712328767124</v>
      </c>
      <c r="O466" s="12">
        <v>26512</v>
      </c>
      <c r="P466" s="11">
        <f t="shared" ca="1" si="29"/>
        <v>45.868493150684934</v>
      </c>
      <c r="Q466" s="13"/>
      <c r="R466" s="14">
        <v>404</v>
      </c>
      <c r="S466" s="15" t="s">
        <v>6</v>
      </c>
      <c r="T466" s="15" t="s">
        <v>7</v>
      </c>
      <c r="U466" s="16"/>
      <c r="V466" s="17">
        <v>1</v>
      </c>
      <c r="W466" s="17" t="str">
        <f t="shared" ca="1" si="30"/>
        <v>SOCIO ORO</v>
      </c>
      <c r="X466" s="82" t="str">
        <f t="shared" ca="1" si="31"/>
        <v>ASEGURAR</v>
      </c>
      <c r="Y466" s="83" t="s">
        <v>6483</v>
      </c>
    </row>
    <row r="467" spans="1:25" ht="15.75" x14ac:dyDescent="0.25">
      <c r="A467" s="1" t="s">
        <v>8</v>
      </c>
      <c r="B467" s="2" t="s">
        <v>1792</v>
      </c>
      <c r="C467" s="2" t="s">
        <v>1792</v>
      </c>
      <c r="D467" s="4" t="s">
        <v>1793</v>
      </c>
      <c r="E467" s="4" t="s">
        <v>1794</v>
      </c>
      <c r="F467" s="4"/>
      <c r="G467" s="2" t="s">
        <v>1795</v>
      </c>
      <c r="H467" s="5" t="s">
        <v>724</v>
      </c>
      <c r="I467" s="6"/>
      <c r="J467" s="19" t="s">
        <v>66</v>
      </c>
      <c r="K467" s="8" t="s">
        <v>1796</v>
      </c>
      <c r="L467" s="55" t="s">
        <v>1797</v>
      </c>
      <c r="M467" s="10">
        <v>18596</v>
      </c>
      <c r="N467" s="11">
        <f t="shared" ca="1" si="28"/>
        <v>67.556164383561651</v>
      </c>
      <c r="O467" s="12">
        <v>27711</v>
      </c>
      <c r="P467" s="11">
        <f t="shared" ca="1" si="29"/>
        <v>42.583561643835615</v>
      </c>
      <c r="Q467" s="13"/>
      <c r="R467" s="14">
        <v>495</v>
      </c>
      <c r="S467" s="15" t="s">
        <v>6</v>
      </c>
      <c r="T467" s="15" t="s">
        <v>7</v>
      </c>
      <c r="U467" s="16"/>
      <c r="V467" s="17">
        <v>1</v>
      </c>
      <c r="W467" s="17" t="str">
        <f t="shared" ca="1" si="30"/>
        <v>SOCIO ORO</v>
      </c>
      <c r="X467" s="82" t="str">
        <f t="shared" ca="1" si="31"/>
        <v>ASEGURAR</v>
      </c>
      <c r="Y467" s="83" t="s">
        <v>6483</v>
      </c>
    </row>
    <row r="468" spans="1:25" ht="15.75" x14ac:dyDescent="0.25">
      <c r="A468" s="1" t="s">
        <v>8</v>
      </c>
      <c r="B468" s="2" t="s">
        <v>1798</v>
      </c>
      <c r="C468" s="2" t="s">
        <v>1798</v>
      </c>
      <c r="D468" s="4"/>
      <c r="E468" s="4" t="s">
        <v>1799</v>
      </c>
      <c r="F468" s="4"/>
      <c r="G468" s="2" t="s">
        <v>1800</v>
      </c>
      <c r="H468" s="30" t="s">
        <v>56</v>
      </c>
      <c r="I468" s="2" t="s">
        <v>1801</v>
      </c>
      <c r="J468" s="19" t="s">
        <v>140</v>
      </c>
      <c r="K468" s="20" t="s">
        <v>1802</v>
      </c>
      <c r="L468" s="55" t="s">
        <v>1803</v>
      </c>
      <c r="M468" s="12">
        <v>23522</v>
      </c>
      <c r="N468" s="11">
        <f t="shared" ca="1" si="28"/>
        <v>54.060273972602737</v>
      </c>
      <c r="O468" s="12">
        <v>31725</v>
      </c>
      <c r="P468" s="11">
        <f t="shared" ca="1" si="29"/>
        <v>31.586301369863012</v>
      </c>
      <c r="Q468" s="13"/>
      <c r="R468" s="14">
        <v>3002</v>
      </c>
      <c r="S468" s="15" t="s">
        <v>6</v>
      </c>
      <c r="T468" s="15" t="s">
        <v>7</v>
      </c>
      <c r="U468" s="16"/>
      <c r="V468" s="17">
        <v>1</v>
      </c>
      <c r="W468" s="17" t="str">
        <f t="shared" ca="1" si="30"/>
        <v>SOCIO ORO</v>
      </c>
      <c r="X468" s="82" t="str">
        <f t="shared" ca="1" si="31"/>
        <v>ASEGURAR</v>
      </c>
      <c r="Y468" s="83" t="s">
        <v>6483</v>
      </c>
    </row>
    <row r="469" spans="1:25" ht="15.75" x14ac:dyDescent="0.25">
      <c r="A469" s="1" t="s">
        <v>8</v>
      </c>
      <c r="B469" s="2" t="s">
        <v>1804</v>
      </c>
      <c r="C469" s="2" t="s">
        <v>1804</v>
      </c>
      <c r="D469" s="4">
        <v>2588333</v>
      </c>
      <c r="E469" s="4"/>
      <c r="F469" s="4"/>
      <c r="G469" s="2" t="s">
        <v>1805</v>
      </c>
      <c r="H469" s="23" t="s">
        <v>991</v>
      </c>
      <c r="I469" s="6"/>
      <c r="J469" s="19" t="s">
        <v>44</v>
      </c>
      <c r="K469" s="27">
        <v>1100116076</v>
      </c>
      <c r="L469" s="55" t="s">
        <v>1806</v>
      </c>
      <c r="M469" s="28">
        <v>14302</v>
      </c>
      <c r="N469" s="11">
        <f t="shared" ca="1" si="28"/>
        <v>79.320547945205476</v>
      </c>
      <c r="O469" s="12">
        <v>27673</v>
      </c>
      <c r="P469" s="11">
        <f t="shared" ca="1" si="29"/>
        <v>42.68767123287671</v>
      </c>
      <c r="Q469" s="13"/>
      <c r="R469" s="14">
        <v>485</v>
      </c>
      <c r="S469" s="15" t="s">
        <v>6</v>
      </c>
      <c r="T469" s="15" t="s">
        <v>30</v>
      </c>
      <c r="U469" s="16"/>
      <c r="V469" s="17">
        <v>1</v>
      </c>
      <c r="W469" s="17" t="str">
        <f t="shared" ca="1" si="30"/>
        <v>SOCIO ORO</v>
      </c>
      <c r="X469" s="82" t="str">
        <f t="shared" ca="1" si="31"/>
        <v>ASEGURAR</v>
      </c>
      <c r="Y469" s="83" t="s">
        <v>6483</v>
      </c>
    </row>
    <row r="470" spans="1:25" ht="15.75" x14ac:dyDescent="0.25">
      <c r="A470" s="1" t="s">
        <v>8</v>
      </c>
      <c r="B470" s="2"/>
      <c r="C470" s="2"/>
      <c r="D470" s="4" t="s">
        <v>1807</v>
      </c>
      <c r="E470" s="4"/>
      <c r="F470" s="4"/>
      <c r="G470" s="2" t="s">
        <v>1808</v>
      </c>
      <c r="H470" s="5" t="s">
        <v>38</v>
      </c>
      <c r="I470" s="6"/>
      <c r="J470" s="19" t="s">
        <v>27</v>
      </c>
      <c r="K470" s="8" t="s">
        <v>1809</v>
      </c>
      <c r="L470" s="55" t="s">
        <v>1810</v>
      </c>
      <c r="M470" s="10">
        <v>18070</v>
      </c>
      <c r="N470" s="11">
        <f t="shared" ca="1" si="28"/>
        <v>68.9972602739726</v>
      </c>
      <c r="O470" s="12">
        <v>30287</v>
      </c>
      <c r="P470" s="11">
        <f t="shared" ca="1" si="29"/>
        <v>35.526027397260272</v>
      </c>
      <c r="Q470" s="13"/>
      <c r="R470" s="14">
        <v>865</v>
      </c>
      <c r="S470" s="15" t="s">
        <v>6</v>
      </c>
      <c r="T470" s="15" t="s">
        <v>7</v>
      </c>
      <c r="U470" s="16"/>
      <c r="V470" s="17">
        <v>1</v>
      </c>
      <c r="W470" s="17" t="str">
        <f t="shared" ca="1" si="30"/>
        <v>SOCIO ORO</v>
      </c>
      <c r="X470" s="82" t="str">
        <f t="shared" ca="1" si="31"/>
        <v>ASEGURAR</v>
      </c>
      <c r="Y470" s="83" t="s">
        <v>6483</v>
      </c>
    </row>
    <row r="471" spans="1:25" ht="15.75" x14ac:dyDescent="0.25">
      <c r="A471" s="1" t="s">
        <v>8</v>
      </c>
      <c r="B471" s="2" t="s">
        <v>1811</v>
      </c>
      <c r="C471" s="2" t="s">
        <v>1811</v>
      </c>
      <c r="D471" s="4">
        <v>2103659</v>
      </c>
      <c r="E471" s="4" t="s">
        <v>1812</v>
      </c>
      <c r="F471" s="4"/>
      <c r="G471" s="2" t="s">
        <v>1813</v>
      </c>
      <c r="H471" s="30" t="s">
        <v>56</v>
      </c>
      <c r="I471" s="2" t="s">
        <v>1814</v>
      </c>
      <c r="J471" s="19" t="s">
        <v>44</v>
      </c>
      <c r="K471" s="20" t="s">
        <v>1815</v>
      </c>
      <c r="L471" s="55" t="s">
        <v>1816</v>
      </c>
      <c r="M471" s="12">
        <v>20711</v>
      </c>
      <c r="N471" s="11">
        <f t="shared" ca="1" si="28"/>
        <v>61.761643835616439</v>
      </c>
      <c r="O471" s="12">
        <v>31380</v>
      </c>
      <c r="P471" s="11">
        <f t="shared" ca="1" si="29"/>
        <v>32.531506849315072</v>
      </c>
      <c r="Q471" s="13"/>
      <c r="R471" s="14">
        <v>1050</v>
      </c>
      <c r="S471" s="15" t="s">
        <v>6</v>
      </c>
      <c r="T471" s="15" t="s">
        <v>15</v>
      </c>
      <c r="U471" s="16"/>
      <c r="V471" s="17">
        <v>1</v>
      </c>
      <c r="W471" s="17" t="str">
        <f t="shared" ca="1" si="30"/>
        <v>SOCIO ORO</v>
      </c>
      <c r="X471" s="82" t="str">
        <f t="shared" ca="1" si="31"/>
        <v>ASEGURAR</v>
      </c>
      <c r="Y471" s="83" t="s">
        <v>6483</v>
      </c>
    </row>
    <row r="472" spans="1:25" ht="15.75" x14ac:dyDescent="0.25">
      <c r="A472" s="1" t="s">
        <v>8</v>
      </c>
      <c r="B472" s="2" t="s">
        <v>1817</v>
      </c>
      <c r="C472" s="2" t="s">
        <v>1817</v>
      </c>
      <c r="D472" s="4">
        <v>2583448</v>
      </c>
      <c r="E472" s="4"/>
      <c r="F472" s="4"/>
      <c r="G472" s="2" t="s">
        <v>1818</v>
      </c>
      <c r="H472" s="23" t="s">
        <v>19</v>
      </c>
      <c r="I472" s="6"/>
      <c r="J472" s="19" t="s">
        <v>58</v>
      </c>
      <c r="K472" s="8" t="s">
        <v>1819</v>
      </c>
      <c r="L472" s="55" t="s">
        <v>1820</v>
      </c>
      <c r="M472" s="10">
        <v>12444</v>
      </c>
      <c r="N472" s="11">
        <f t="shared" ca="1" si="28"/>
        <v>84.410958904109592</v>
      </c>
      <c r="O472" s="12">
        <v>27925</v>
      </c>
      <c r="P472" s="11">
        <f t="shared" ca="1" si="29"/>
        <v>41.9972602739726</v>
      </c>
      <c r="Q472" s="13"/>
      <c r="R472" s="14">
        <v>532</v>
      </c>
      <c r="S472" s="15" t="s">
        <v>6</v>
      </c>
      <c r="T472" s="15" t="s">
        <v>7</v>
      </c>
      <c r="U472" s="16"/>
      <c r="V472" s="17">
        <v>1</v>
      </c>
      <c r="W472" s="17" t="str">
        <f t="shared" ca="1" si="30"/>
        <v>SOCIO ORO</v>
      </c>
      <c r="X472" s="82" t="str">
        <f t="shared" ca="1" si="31"/>
        <v>ASEGURAR</v>
      </c>
      <c r="Y472" s="83" t="s">
        <v>6483</v>
      </c>
    </row>
    <row r="473" spans="1:25" ht="15.75" x14ac:dyDescent="0.25">
      <c r="A473" s="1" t="s">
        <v>8</v>
      </c>
      <c r="B473" s="2" t="s">
        <v>1821</v>
      </c>
      <c r="C473" s="2" t="s">
        <v>1821</v>
      </c>
      <c r="D473" s="4">
        <v>2573762</v>
      </c>
      <c r="E473" s="4" t="s">
        <v>1822</v>
      </c>
      <c r="F473" s="4"/>
      <c r="G473" s="2" t="s">
        <v>1823</v>
      </c>
      <c r="H473" s="5" t="s">
        <v>268</v>
      </c>
      <c r="I473" s="6"/>
      <c r="J473" s="19" t="s">
        <v>58</v>
      </c>
      <c r="K473" s="8" t="s">
        <v>1824</v>
      </c>
      <c r="L473" s="57" t="s">
        <v>1825</v>
      </c>
      <c r="M473" s="10">
        <v>20405</v>
      </c>
      <c r="N473" s="11">
        <f t="shared" ca="1" si="28"/>
        <v>62.6</v>
      </c>
      <c r="O473" s="12">
        <v>30848</v>
      </c>
      <c r="P473" s="11">
        <f t="shared" ca="1" si="29"/>
        <v>33.989041095890414</v>
      </c>
      <c r="Q473" s="13"/>
      <c r="R473" s="14">
        <v>1094</v>
      </c>
      <c r="S473" s="15" t="s">
        <v>6</v>
      </c>
      <c r="T473" s="15" t="s">
        <v>15</v>
      </c>
      <c r="U473" s="16"/>
      <c r="V473" s="17">
        <v>1</v>
      </c>
      <c r="W473" s="17" t="str">
        <f t="shared" ca="1" si="30"/>
        <v>SOCIO ORO</v>
      </c>
      <c r="X473" s="82" t="str">
        <f t="shared" ca="1" si="31"/>
        <v>ASEGURAR</v>
      </c>
      <c r="Y473" s="83" t="s">
        <v>6483</v>
      </c>
    </row>
    <row r="474" spans="1:25" ht="15.75" x14ac:dyDescent="0.25">
      <c r="A474" s="1" t="s">
        <v>1143</v>
      </c>
      <c r="B474" s="2" t="s">
        <v>1826</v>
      </c>
      <c r="C474" s="2" t="s">
        <v>1827</v>
      </c>
      <c r="D474" s="4">
        <v>2570238</v>
      </c>
      <c r="E474" s="4"/>
      <c r="F474" s="4"/>
      <c r="G474" s="2" t="s">
        <v>65</v>
      </c>
      <c r="H474" s="5" t="s">
        <v>3</v>
      </c>
      <c r="I474" s="6"/>
      <c r="J474" s="19" t="s">
        <v>58</v>
      </c>
      <c r="K474" s="8" t="s">
        <v>1828</v>
      </c>
      <c r="L474" s="57" t="s">
        <v>1829</v>
      </c>
      <c r="M474" s="10">
        <v>19631</v>
      </c>
      <c r="N474" s="11">
        <f t="shared" ca="1" si="28"/>
        <v>64.720547945205482</v>
      </c>
      <c r="O474" s="12">
        <v>30517</v>
      </c>
      <c r="P474" s="11">
        <f t="shared" ca="1" si="29"/>
        <v>34.895890410958906</v>
      </c>
      <c r="Q474" s="13"/>
      <c r="R474" s="14">
        <v>972</v>
      </c>
      <c r="S474" s="15" t="s">
        <v>6</v>
      </c>
      <c r="T474" s="15" t="s">
        <v>15</v>
      </c>
      <c r="U474" s="16"/>
      <c r="V474" s="17">
        <v>1</v>
      </c>
      <c r="W474" s="17" t="str">
        <f t="shared" ca="1" si="30"/>
        <v>SOCIO ORO</v>
      </c>
      <c r="X474" s="82" t="str">
        <f t="shared" ca="1" si="31"/>
        <v>ASEGURAR</v>
      </c>
      <c r="Y474" s="83" t="s">
        <v>6483</v>
      </c>
    </row>
    <row r="475" spans="1:25" ht="15.75" x14ac:dyDescent="0.25">
      <c r="A475" s="1" t="s">
        <v>8</v>
      </c>
      <c r="B475" s="2" t="s">
        <v>1830</v>
      </c>
      <c r="C475" s="2" t="s">
        <v>1830</v>
      </c>
      <c r="D475" s="4">
        <v>2578680</v>
      </c>
      <c r="E475" s="4" t="s">
        <v>1831</v>
      </c>
      <c r="F475" s="4"/>
      <c r="G475" s="2" t="s">
        <v>1832</v>
      </c>
      <c r="H475" s="5" t="s">
        <v>38</v>
      </c>
      <c r="I475" s="6"/>
      <c r="J475" s="19" t="s">
        <v>140</v>
      </c>
      <c r="K475" s="8" t="s">
        <v>1833</v>
      </c>
      <c r="L475" s="55" t="s">
        <v>1834</v>
      </c>
      <c r="M475" s="10">
        <v>21586</v>
      </c>
      <c r="N475" s="11">
        <f t="shared" ca="1" si="28"/>
        <v>59.364383561643834</v>
      </c>
      <c r="O475" s="12">
        <v>30179</v>
      </c>
      <c r="P475" s="11">
        <f t="shared" ca="1" si="29"/>
        <v>35.821917808219176</v>
      </c>
      <c r="Q475" s="13"/>
      <c r="R475" s="14">
        <v>840</v>
      </c>
      <c r="S475" s="15" t="s">
        <v>6</v>
      </c>
      <c r="T475" s="15" t="s">
        <v>7</v>
      </c>
      <c r="U475" s="16"/>
      <c r="V475" s="17">
        <v>1</v>
      </c>
      <c r="W475" s="17" t="str">
        <f t="shared" ca="1" si="30"/>
        <v>SOCIO ORO</v>
      </c>
      <c r="X475" s="82" t="str">
        <f t="shared" ca="1" si="31"/>
        <v>ASEGURAR</v>
      </c>
      <c r="Y475" s="83" t="s">
        <v>6483</v>
      </c>
    </row>
    <row r="476" spans="1:25" ht="15.75" x14ac:dyDescent="0.25">
      <c r="A476" s="1" t="s">
        <v>8</v>
      </c>
      <c r="B476" s="2" t="s">
        <v>1835</v>
      </c>
      <c r="C476" s="2" t="s">
        <v>1835</v>
      </c>
      <c r="D476" s="4">
        <v>2579599</v>
      </c>
      <c r="E476" s="4"/>
      <c r="F476" s="4"/>
      <c r="G476" s="2" t="s">
        <v>1836</v>
      </c>
      <c r="H476" s="5" t="s">
        <v>3</v>
      </c>
      <c r="I476" s="6"/>
      <c r="J476" s="19" t="s">
        <v>66</v>
      </c>
      <c r="K476" s="24">
        <v>1100040094</v>
      </c>
      <c r="L476" s="55" t="s">
        <v>1837</v>
      </c>
      <c r="M476" s="25">
        <v>16394</v>
      </c>
      <c r="N476" s="11">
        <f t="shared" ca="1" si="28"/>
        <v>73.589041095890408</v>
      </c>
      <c r="O476" s="12">
        <v>30440</v>
      </c>
      <c r="P476" s="11">
        <f t="shared" ca="1" si="29"/>
        <v>35.106849315068494</v>
      </c>
      <c r="Q476" s="13"/>
      <c r="R476" s="14">
        <v>912</v>
      </c>
      <c r="S476" s="15" t="s">
        <v>6</v>
      </c>
      <c r="T476" s="15" t="s">
        <v>15</v>
      </c>
      <c r="U476" s="16"/>
      <c r="V476" s="17">
        <v>1</v>
      </c>
      <c r="W476" s="17" t="str">
        <f t="shared" ca="1" si="30"/>
        <v>SOCIO ORO</v>
      </c>
      <c r="X476" s="82" t="str">
        <f t="shared" ca="1" si="31"/>
        <v>ASEGURAR</v>
      </c>
      <c r="Y476" s="83" t="s">
        <v>6483</v>
      </c>
    </row>
    <row r="477" spans="1:25" ht="15.75" x14ac:dyDescent="0.25">
      <c r="A477" s="1" t="s">
        <v>8</v>
      </c>
      <c r="B477" s="2" t="s">
        <v>1152</v>
      </c>
      <c r="C477" s="2" t="s">
        <v>1152</v>
      </c>
      <c r="D477" s="4" t="s">
        <v>1838</v>
      </c>
      <c r="E477" s="4"/>
      <c r="F477" s="4"/>
      <c r="G477" s="2"/>
      <c r="H477" s="32"/>
      <c r="I477" s="49"/>
      <c r="J477" s="19" t="s">
        <v>432</v>
      </c>
      <c r="K477" s="24" t="s">
        <v>1839</v>
      </c>
      <c r="L477" s="55" t="s">
        <v>1840</v>
      </c>
      <c r="M477" s="25">
        <v>13119</v>
      </c>
      <c r="N477" s="11">
        <f t="shared" ca="1" si="28"/>
        <v>82.561643835616437</v>
      </c>
      <c r="O477" s="12">
        <v>30301</v>
      </c>
      <c r="P477" s="11">
        <f t="shared" ca="1" si="29"/>
        <v>35.487671232876714</v>
      </c>
      <c r="Q477" s="13"/>
      <c r="R477" s="14">
        <v>872</v>
      </c>
      <c r="S477" s="15" t="s">
        <v>6</v>
      </c>
      <c r="T477" s="15" t="s">
        <v>7</v>
      </c>
      <c r="U477" s="16"/>
      <c r="V477" s="17">
        <v>1</v>
      </c>
      <c r="W477" s="17" t="str">
        <f t="shared" ca="1" si="30"/>
        <v>SOCIO ORO</v>
      </c>
      <c r="X477" s="82" t="str">
        <f t="shared" ca="1" si="31"/>
        <v>ASEGURAR</v>
      </c>
      <c r="Y477" s="83" t="s">
        <v>6483</v>
      </c>
    </row>
    <row r="478" spans="1:25" ht="15.75" x14ac:dyDescent="0.25">
      <c r="A478" s="1" t="s">
        <v>8</v>
      </c>
      <c r="B478" s="2" t="s">
        <v>1841</v>
      </c>
      <c r="C478" s="2" t="s">
        <v>1841</v>
      </c>
      <c r="D478" s="4">
        <v>2561639</v>
      </c>
      <c r="E478" s="4" t="s">
        <v>1842</v>
      </c>
      <c r="F478" s="4"/>
      <c r="G478" s="2" t="s">
        <v>1843</v>
      </c>
      <c r="H478" s="30" t="s">
        <v>56</v>
      </c>
      <c r="I478" s="2" t="s">
        <v>1844</v>
      </c>
      <c r="J478" s="19" t="s">
        <v>58</v>
      </c>
      <c r="K478" s="20" t="s">
        <v>1845</v>
      </c>
      <c r="L478" s="55" t="s">
        <v>1846</v>
      </c>
      <c r="M478" s="12">
        <v>23422</v>
      </c>
      <c r="N478" s="11">
        <f t="shared" ca="1" si="28"/>
        <v>54.334246575342469</v>
      </c>
      <c r="O478" s="12">
        <v>31897</v>
      </c>
      <c r="P478" s="11">
        <f t="shared" ca="1" si="29"/>
        <v>31.115068493150684</v>
      </c>
      <c r="Q478" s="13"/>
      <c r="R478" s="14">
        <v>1268</v>
      </c>
      <c r="S478" s="15" t="s">
        <v>6</v>
      </c>
      <c r="T478" s="15" t="s">
        <v>15</v>
      </c>
      <c r="U478" s="16"/>
      <c r="V478" s="17">
        <v>1</v>
      </c>
      <c r="W478" s="17" t="str">
        <f t="shared" ca="1" si="30"/>
        <v>SOCIO ORO</v>
      </c>
      <c r="X478" s="82" t="str">
        <f t="shared" ca="1" si="31"/>
        <v>ASEGURAR</v>
      </c>
      <c r="Y478" s="83" t="s">
        <v>6483</v>
      </c>
    </row>
    <row r="479" spans="1:25" ht="15.75" x14ac:dyDescent="0.25">
      <c r="A479" s="1" t="s">
        <v>8</v>
      </c>
      <c r="B479" s="2" t="s">
        <v>1847</v>
      </c>
      <c r="C479" s="2"/>
      <c r="D479" s="4">
        <v>2584245</v>
      </c>
      <c r="E479" s="4"/>
      <c r="F479" s="4"/>
      <c r="G479" s="2" t="s">
        <v>1823</v>
      </c>
      <c r="H479" s="5" t="s">
        <v>268</v>
      </c>
      <c r="I479" s="6"/>
      <c r="J479" s="19" t="s">
        <v>1717</v>
      </c>
      <c r="K479" s="8" t="s">
        <v>1848</v>
      </c>
      <c r="L479" s="55" t="s">
        <v>1849</v>
      </c>
      <c r="M479" s="10">
        <v>17872</v>
      </c>
      <c r="N479" s="11">
        <f t="shared" ca="1" si="28"/>
        <v>69.539726027397265</v>
      </c>
      <c r="O479" s="12">
        <v>30635</v>
      </c>
      <c r="P479" s="11">
        <f t="shared" ca="1" si="29"/>
        <v>34.57260273972603</v>
      </c>
      <c r="Q479" s="13"/>
      <c r="R479" s="14">
        <v>1048</v>
      </c>
      <c r="S479" s="15" t="s">
        <v>6</v>
      </c>
      <c r="T479" s="15" t="s">
        <v>15</v>
      </c>
      <c r="U479" s="16"/>
      <c r="V479" s="17">
        <v>1</v>
      </c>
      <c r="W479" s="17" t="str">
        <f t="shared" ca="1" si="30"/>
        <v>SOCIO ORO</v>
      </c>
      <c r="X479" s="82" t="str">
        <f t="shared" ca="1" si="31"/>
        <v>ASEGURAR</v>
      </c>
      <c r="Y479" s="83" t="s">
        <v>6483</v>
      </c>
    </row>
    <row r="480" spans="1:25" ht="15.75" x14ac:dyDescent="0.25">
      <c r="A480" s="1" t="s">
        <v>8</v>
      </c>
      <c r="B480" s="2" t="s">
        <v>1850</v>
      </c>
      <c r="C480" s="2" t="s">
        <v>1850</v>
      </c>
      <c r="D480" s="4">
        <v>2584145</v>
      </c>
      <c r="E480" s="4"/>
      <c r="F480" s="4"/>
      <c r="G480" s="2" t="s">
        <v>1851</v>
      </c>
      <c r="H480" s="23" t="s">
        <v>38</v>
      </c>
      <c r="I480" s="6"/>
      <c r="J480" s="19" t="s">
        <v>140</v>
      </c>
      <c r="K480" s="8" t="s">
        <v>1852</v>
      </c>
      <c r="L480" s="55" t="s">
        <v>1853</v>
      </c>
      <c r="M480" s="10">
        <v>12288</v>
      </c>
      <c r="N480" s="11">
        <f t="shared" ca="1" si="28"/>
        <v>84.838356164383555</v>
      </c>
      <c r="O480" s="12">
        <v>26512</v>
      </c>
      <c r="P480" s="11">
        <f t="shared" ca="1" si="29"/>
        <v>45.868493150684934</v>
      </c>
      <c r="Q480" s="13"/>
      <c r="R480" s="14">
        <v>807</v>
      </c>
      <c r="S480" s="15" t="s">
        <v>6</v>
      </c>
      <c r="T480" s="15" t="s">
        <v>30</v>
      </c>
      <c r="U480" s="16"/>
      <c r="V480" s="17">
        <v>1</v>
      </c>
      <c r="W480" s="17" t="str">
        <f t="shared" ca="1" si="30"/>
        <v>SOCIO ORO</v>
      </c>
      <c r="X480" s="82" t="str">
        <f t="shared" ca="1" si="31"/>
        <v>ASEGURAR</v>
      </c>
      <c r="Y480" s="83" t="s">
        <v>6483</v>
      </c>
    </row>
    <row r="481" spans="1:25" ht="15.75" x14ac:dyDescent="0.25">
      <c r="A481" s="1" t="s">
        <v>8</v>
      </c>
      <c r="B481" s="2" t="s">
        <v>1854</v>
      </c>
      <c r="C481" s="2" t="s">
        <v>1854</v>
      </c>
      <c r="D481" s="4">
        <v>2579462</v>
      </c>
      <c r="E481" s="4" t="s">
        <v>1855</v>
      </c>
      <c r="F481" s="4"/>
      <c r="G481" s="2" t="s">
        <v>1856</v>
      </c>
      <c r="H481" s="5" t="s">
        <v>38</v>
      </c>
      <c r="I481" s="6"/>
      <c r="J481" s="19" t="s">
        <v>44</v>
      </c>
      <c r="K481" s="24">
        <v>1100062171</v>
      </c>
      <c r="L481" s="55" t="s">
        <v>1857</v>
      </c>
      <c r="M481" s="25">
        <v>13785</v>
      </c>
      <c r="N481" s="11">
        <f t="shared" ca="1" si="28"/>
        <v>80.736986301369868</v>
      </c>
      <c r="O481" s="12">
        <v>30578</v>
      </c>
      <c r="P481" s="11">
        <f t="shared" ca="1" si="29"/>
        <v>34.728767123287675</v>
      </c>
      <c r="Q481" s="13"/>
      <c r="R481" s="14">
        <v>988</v>
      </c>
      <c r="S481" s="15" t="s">
        <v>6</v>
      </c>
      <c r="T481" s="15" t="s">
        <v>15</v>
      </c>
      <c r="U481" s="16"/>
      <c r="V481" s="17">
        <v>1</v>
      </c>
      <c r="W481" s="17" t="str">
        <f t="shared" ca="1" si="30"/>
        <v>SOCIO ORO</v>
      </c>
      <c r="X481" s="82" t="str">
        <f t="shared" ca="1" si="31"/>
        <v>ASEGURAR</v>
      </c>
      <c r="Y481" s="83" t="s">
        <v>6483</v>
      </c>
    </row>
    <row r="482" spans="1:25" ht="15.75" x14ac:dyDescent="0.25">
      <c r="A482" s="1" t="s">
        <v>8</v>
      </c>
      <c r="B482" s="2" t="s">
        <v>1854</v>
      </c>
      <c r="C482" s="2" t="s">
        <v>1854</v>
      </c>
      <c r="D482" s="4">
        <v>2579462</v>
      </c>
      <c r="E482" s="4"/>
      <c r="F482" s="4"/>
      <c r="G482" s="2" t="s">
        <v>1856</v>
      </c>
      <c r="H482" s="5" t="s">
        <v>38</v>
      </c>
      <c r="I482" s="6"/>
      <c r="J482" s="19" t="s">
        <v>44</v>
      </c>
      <c r="K482" s="24" t="s">
        <v>1858</v>
      </c>
      <c r="L482" s="55" t="s">
        <v>1859</v>
      </c>
      <c r="M482" s="25">
        <v>11296</v>
      </c>
      <c r="N482" s="11">
        <f t="shared" ca="1" si="28"/>
        <v>87.556164383561651</v>
      </c>
      <c r="O482" s="12">
        <v>30547</v>
      </c>
      <c r="P482" s="11">
        <f t="shared" ca="1" si="29"/>
        <v>34.813698630136983</v>
      </c>
      <c r="Q482" s="13"/>
      <c r="R482" s="14">
        <v>989</v>
      </c>
      <c r="S482" s="15" t="s">
        <v>6</v>
      </c>
      <c r="T482" s="15" t="s">
        <v>15</v>
      </c>
      <c r="U482" s="16"/>
      <c r="V482" s="17">
        <v>1</v>
      </c>
      <c r="W482" s="17" t="str">
        <f t="shared" ca="1" si="30"/>
        <v>SOCIO ORO</v>
      </c>
      <c r="X482" s="82" t="str">
        <f t="shared" ca="1" si="31"/>
        <v>ASEGURAR</v>
      </c>
      <c r="Y482" s="83" t="s">
        <v>6483</v>
      </c>
    </row>
    <row r="483" spans="1:25" ht="15.75" x14ac:dyDescent="0.25">
      <c r="A483" s="1" t="s">
        <v>8</v>
      </c>
      <c r="B483" s="2" t="s">
        <v>1860</v>
      </c>
      <c r="C483" s="2" t="s">
        <v>1860</v>
      </c>
      <c r="D483" s="4">
        <v>2583497</v>
      </c>
      <c r="E483" s="4" t="s">
        <v>1861</v>
      </c>
      <c r="F483" s="4" t="s">
        <v>1862</v>
      </c>
      <c r="G483" s="2" t="s">
        <v>1863</v>
      </c>
      <c r="H483" s="5" t="s">
        <v>38</v>
      </c>
      <c r="I483" s="6"/>
      <c r="J483" s="19" t="s">
        <v>58</v>
      </c>
      <c r="K483" s="52" t="s">
        <v>1864</v>
      </c>
      <c r="L483" s="55" t="s">
        <v>1865</v>
      </c>
      <c r="M483" s="10">
        <v>20604</v>
      </c>
      <c r="N483" s="11">
        <f t="shared" ca="1" si="28"/>
        <v>62.054794520547944</v>
      </c>
      <c r="O483" s="12">
        <v>31093</v>
      </c>
      <c r="P483" s="11">
        <f t="shared" ca="1" si="29"/>
        <v>33.317808219178083</v>
      </c>
      <c r="Q483" s="13"/>
      <c r="R483" s="14">
        <v>1127</v>
      </c>
      <c r="S483" s="15" t="s">
        <v>6</v>
      </c>
      <c r="T483" s="15" t="s">
        <v>7</v>
      </c>
      <c r="U483" s="16"/>
      <c r="V483" s="17">
        <v>1</v>
      </c>
      <c r="W483" s="17" t="str">
        <f t="shared" ca="1" si="30"/>
        <v>SOCIO ORO</v>
      </c>
      <c r="X483" s="82" t="str">
        <f t="shared" ca="1" si="31"/>
        <v>ASEGURAR</v>
      </c>
      <c r="Y483" s="83" t="s">
        <v>6483</v>
      </c>
    </row>
    <row r="484" spans="1:25" ht="15.75" x14ac:dyDescent="0.25">
      <c r="A484" s="1" t="s">
        <v>8</v>
      </c>
      <c r="B484" s="2" t="s">
        <v>1866</v>
      </c>
      <c r="C484" s="2" t="s">
        <v>1867</v>
      </c>
      <c r="D484" s="4">
        <v>2561218</v>
      </c>
      <c r="E484" s="4"/>
      <c r="F484" s="4"/>
      <c r="G484" s="2" t="s">
        <v>1868</v>
      </c>
      <c r="H484" s="37" t="s">
        <v>3</v>
      </c>
      <c r="I484" s="6"/>
      <c r="J484" s="19" t="s">
        <v>506</v>
      </c>
      <c r="K484" s="52" t="s">
        <v>1869</v>
      </c>
      <c r="L484" s="55" t="s">
        <v>1870</v>
      </c>
      <c r="M484" s="10">
        <v>9320</v>
      </c>
      <c r="N484" s="11">
        <f t="shared" ca="1" si="28"/>
        <v>92.969863013698628</v>
      </c>
      <c r="O484" s="12">
        <v>25541</v>
      </c>
      <c r="P484" s="11">
        <f t="shared" ca="1" si="29"/>
        <v>48.528767123287672</v>
      </c>
      <c r="Q484" s="13"/>
      <c r="R484" s="14">
        <v>354</v>
      </c>
      <c r="S484" s="15" t="s">
        <v>6</v>
      </c>
      <c r="T484" s="15" t="s">
        <v>30</v>
      </c>
      <c r="U484" s="16"/>
      <c r="V484" s="17">
        <v>1</v>
      </c>
      <c r="W484" s="17" t="str">
        <f t="shared" ca="1" si="30"/>
        <v>SOCIO ORO</v>
      </c>
      <c r="X484" s="82" t="str">
        <f t="shared" ca="1" si="31"/>
        <v>SIN SEGURO</v>
      </c>
      <c r="Y484" s="83" t="s">
        <v>6483</v>
      </c>
    </row>
    <row r="485" spans="1:25" ht="15.75" x14ac:dyDescent="0.25">
      <c r="A485" s="1" t="s">
        <v>8</v>
      </c>
      <c r="B485" s="2" t="s">
        <v>1871</v>
      </c>
      <c r="C485" s="2" t="s">
        <v>1871</v>
      </c>
      <c r="D485" s="4">
        <v>2587844</v>
      </c>
      <c r="E485" s="4"/>
      <c r="F485" s="4"/>
      <c r="G485" s="2" t="s">
        <v>65</v>
      </c>
      <c r="H485" s="5" t="s">
        <v>3</v>
      </c>
      <c r="I485" s="6"/>
      <c r="J485" s="19" t="s">
        <v>506</v>
      </c>
      <c r="K485" s="24">
        <v>1100097466</v>
      </c>
      <c r="L485" s="55" t="s">
        <v>1872</v>
      </c>
      <c r="M485" s="25">
        <v>15692</v>
      </c>
      <c r="N485" s="11">
        <f t="shared" ca="1" si="28"/>
        <v>75.512328767123293</v>
      </c>
      <c r="O485" s="12">
        <v>30592</v>
      </c>
      <c r="P485" s="11">
        <f t="shared" ca="1" si="29"/>
        <v>34.69041095890411</v>
      </c>
      <c r="Q485" s="13"/>
      <c r="R485" s="14">
        <v>1037</v>
      </c>
      <c r="S485" s="15" t="s">
        <v>6</v>
      </c>
      <c r="T485" s="15" t="s">
        <v>15</v>
      </c>
      <c r="U485" s="16"/>
      <c r="V485" s="17">
        <v>1</v>
      </c>
      <c r="W485" s="17" t="str">
        <f t="shared" ca="1" si="30"/>
        <v>SOCIO ORO</v>
      </c>
      <c r="X485" s="82" t="str">
        <f t="shared" ca="1" si="31"/>
        <v>ASEGURAR</v>
      </c>
      <c r="Y485" s="83" t="s">
        <v>6483</v>
      </c>
    </row>
    <row r="486" spans="1:25" ht="15.75" x14ac:dyDescent="0.25">
      <c r="A486" s="1" t="s">
        <v>8</v>
      </c>
      <c r="B486" s="2" t="s">
        <v>1873</v>
      </c>
      <c r="C486" s="2" t="s">
        <v>1873</v>
      </c>
      <c r="D486" s="4">
        <v>2573188</v>
      </c>
      <c r="E486" s="4" t="s">
        <v>1874</v>
      </c>
      <c r="F486" s="4"/>
      <c r="G486" s="2" t="s">
        <v>1875</v>
      </c>
      <c r="H486" s="23" t="s">
        <v>38</v>
      </c>
      <c r="I486" s="6"/>
      <c r="J486" s="19" t="s">
        <v>140</v>
      </c>
      <c r="K486" s="24" t="s">
        <v>1876</v>
      </c>
      <c r="L486" s="55" t="s">
        <v>1877</v>
      </c>
      <c r="M486" s="25">
        <v>12854</v>
      </c>
      <c r="N486" s="11">
        <f t="shared" ca="1" si="28"/>
        <v>83.287671232876718</v>
      </c>
      <c r="O486" s="12">
        <v>26512</v>
      </c>
      <c r="P486" s="11">
        <f t="shared" ca="1" si="29"/>
        <v>45.868493150684934</v>
      </c>
      <c r="Q486" s="13"/>
      <c r="R486" s="14">
        <v>416</v>
      </c>
      <c r="S486" s="15" t="s">
        <v>6</v>
      </c>
      <c r="T486" s="15" t="s">
        <v>30</v>
      </c>
      <c r="U486" s="16"/>
      <c r="V486" s="17">
        <v>1</v>
      </c>
      <c r="W486" s="17" t="str">
        <f t="shared" ca="1" si="30"/>
        <v>SOCIO ORO</v>
      </c>
      <c r="X486" s="82" t="str">
        <f t="shared" ca="1" si="31"/>
        <v>ASEGURAR</v>
      </c>
      <c r="Y486" s="83" t="s">
        <v>6483</v>
      </c>
    </row>
    <row r="487" spans="1:25" ht="15.75" x14ac:dyDescent="0.25">
      <c r="A487" s="1" t="s">
        <v>8</v>
      </c>
      <c r="B487" s="2" t="s">
        <v>1878</v>
      </c>
      <c r="C487" s="2" t="s">
        <v>1878</v>
      </c>
      <c r="D487" s="4"/>
      <c r="E487" s="4"/>
      <c r="F487" s="4"/>
      <c r="G487" s="2" t="s">
        <v>1879</v>
      </c>
      <c r="H487" s="5" t="s">
        <v>19</v>
      </c>
      <c r="I487" s="6"/>
      <c r="J487" s="19" t="s">
        <v>27</v>
      </c>
      <c r="K487" s="24" t="s">
        <v>1880</v>
      </c>
      <c r="L487" s="55" t="s">
        <v>1881</v>
      </c>
      <c r="M487" s="25">
        <v>11644</v>
      </c>
      <c r="N487" s="11">
        <f t="shared" ca="1" si="28"/>
        <v>86.602739726027394</v>
      </c>
      <c r="O487" s="12">
        <v>30817</v>
      </c>
      <c r="P487" s="11">
        <f t="shared" ca="1" si="29"/>
        <v>34.073972602739723</v>
      </c>
      <c r="Q487" s="13"/>
      <c r="R487" s="14">
        <v>1085</v>
      </c>
      <c r="S487" s="15" t="s">
        <v>6</v>
      </c>
      <c r="T487" s="15" t="s">
        <v>7</v>
      </c>
      <c r="U487" s="16"/>
      <c r="V487" s="17">
        <v>1</v>
      </c>
      <c r="W487" s="17" t="str">
        <f t="shared" ca="1" si="30"/>
        <v>SOCIO ORO</v>
      </c>
      <c r="X487" s="82" t="str">
        <f t="shared" ca="1" si="31"/>
        <v>ASEGURAR</v>
      </c>
      <c r="Y487" s="83" t="s">
        <v>6483</v>
      </c>
    </row>
    <row r="488" spans="1:25" ht="15.75" x14ac:dyDescent="0.25">
      <c r="A488" s="1" t="s">
        <v>8</v>
      </c>
      <c r="B488" s="2" t="s">
        <v>1882</v>
      </c>
      <c r="C488" s="2" t="s">
        <v>1882</v>
      </c>
      <c r="D488" s="4" t="s">
        <v>1883</v>
      </c>
      <c r="E488" s="4" t="s">
        <v>1884</v>
      </c>
      <c r="F488" s="4"/>
      <c r="G488" s="2" t="s">
        <v>1885</v>
      </c>
      <c r="H488" s="5" t="s">
        <v>621</v>
      </c>
      <c r="I488" s="6"/>
      <c r="J488" s="19" t="s">
        <v>1886</v>
      </c>
      <c r="K488" s="8" t="s">
        <v>1887</v>
      </c>
      <c r="L488" s="55" t="s">
        <v>1888</v>
      </c>
      <c r="M488" s="10">
        <v>20273</v>
      </c>
      <c r="N488" s="11">
        <f t="shared" ca="1" si="28"/>
        <v>62.961643835616435</v>
      </c>
      <c r="O488" s="12">
        <v>30277</v>
      </c>
      <c r="P488" s="11">
        <f t="shared" ca="1" si="29"/>
        <v>35.553424657534244</v>
      </c>
      <c r="Q488" s="13"/>
      <c r="R488" s="14">
        <v>862</v>
      </c>
      <c r="S488" s="15" t="s">
        <v>6</v>
      </c>
      <c r="T488" s="15" t="s">
        <v>7</v>
      </c>
      <c r="U488" s="16"/>
      <c r="V488" s="17">
        <v>1</v>
      </c>
      <c r="W488" s="17" t="str">
        <f t="shared" ca="1" si="30"/>
        <v>SOCIO ORO</v>
      </c>
      <c r="X488" s="82" t="str">
        <f t="shared" ca="1" si="31"/>
        <v>ASEGURAR</v>
      </c>
      <c r="Y488" s="83" t="s">
        <v>6483</v>
      </c>
    </row>
    <row r="489" spans="1:25" ht="15.75" x14ac:dyDescent="0.25">
      <c r="A489" s="1" t="s">
        <v>8</v>
      </c>
      <c r="B489" s="2"/>
      <c r="C489" s="2"/>
      <c r="D489" s="4" t="s">
        <v>1889</v>
      </c>
      <c r="E489" s="4" t="s">
        <v>1890</v>
      </c>
      <c r="F489" s="4"/>
      <c r="G489" s="2" t="s">
        <v>1618</v>
      </c>
      <c r="H489" s="23" t="s">
        <v>70</v>
      </c>
      <c r="I489" s="6"/>
      <c r="J489" s="19" t="s">
        <v>140</v>
      </c>
      <c r="K489" s="24">
        <v>1100048204</v>
      </c>
      <c r="L489" s="55" t="s">
        <v>1891</v>
      </c>
      <c r="M489" s="25">
        <v>15321</v>
      </c>
      <c r="N489" s="11">
        <f t="shared" ca="1" si="28"/>
        <v>76.528767123287665</v>
      </c>
      <c r="O489" s="12">
        <v>30914</v>
      </c>
      <c r="P489" s="11">
        <f t="shared" ca="1" si="29"/>
        <v>33.80821917808219</v>
      </c>
      <c r="Q489" s="13"/>
      <c r="R489" s="14">
        <v>1105</v>
      </c>
      <c r="S489" s="15" t="s">
        <v>6</v>
      </c>
      <c r="T489" s="15" t="s">
        <v>7</v>
      </c>
      <c r="U489" s="16"/>
      <c r="V489" s="17">
        <v>1</v>
      </c>
      <c r="W489" s="17" t="str">
        <f t="shared" ca="1" si="30"/>
        <v>SOCIO ORO</v>
      </c>
      <c r="X489" s="82" t="str">
        <f t="shared" ca="1" si="31"/>
        <v>ASEGURAR</v>
      </c>
      <c r="Y489" s="83" t="s">
        <v>6483</v>
      </c>
    </row>
    <row r="490" spans="1:25" ht="15.75" x14ac:dyDescent="0.25">
      <c r="A490" s="1" t="s">
        <v>8</v>
      </c>
      <c r="B490" s="2" t="s">
        <v>1892</v>
      </c>
      <c r="C490" s="2" t="s">
        <v>1892</v>
      </c>
      <c r="D490" s="4">
        <v>2577213</v>
      </c>
      <c r="E490" s="4" t="s">
        <v>1893</v>
      </c>
      <c r="F490" s="4"/>
      <c r="G490" s="2" t="s">
        <v>1894</v>
      </c>
      <c r="H490" s="23" t="s">
        <v>70</v>
      </c>
      <c r="I490" s="2" t="s">
        <v>1895</v>
      </c>
      <c r="J490" s="19" t="s">
        <v>1083</v>
      </c>
      <c r="K490" s="20" t="s">
        <v>1896</v>
      </c>
      <c r="L490" s="55" t="s">
        <v>1897</v>
      </c>
      <c r="M490" s="12">
        <v>17003</v>
      </c>
      <c r="N490" s="11">
        <f t="shared" ca="1" si="28"/>
        <v>71.920547945205485</v>
      </c>
      <c r="O490" s="12">
        <v>31555</v>
      </c>
      <c r="P490" s="11">
        <f t="shared" ca="1" si="29"/>
        <v>32.052054794520551</v>
      </c>
      <c r="Q490" s="13"/>
      <c r="R490" s="14">
        <v>1211</v>
      </c>
      <c r="S490" s="15" t="s">
        <v>6</v>
      </c>
      <c r="T490" s="15" t="s">
        <v>15</v>
      </c>
      <c r="U490" s="16"/>
      <c r="V490" s="17">
        <v>1</v>
      </c>
      <c r="W490" s="17" t="str">
        <f t="shared" ca="1" si="30"/>
        <v>SOCIO ORO</v>
      </c>
      <c r="X490" s="82" t="str">
        <f t="shared" ca="1" si="31"/>
        <v>ASEGURAR</v>
      </c>
      <c r="Y490" s="83" t="s">
        <v>6483</v>
      </c>
    </row>
    <row r="491" spans="1:25" ht="15.75" x14ac:dyDescent="0.25">
      <c r="A491" s="1" t="s">
        <v>8</v>
      </c>
      <c r="B491" s="2" t="s">
        <v>1898</v>
      </c>
      <c r="C491" s="2" t="s">
        <v>1898</v>
      </c>
      <c r="D491" s="4" t="s">
        <v>1899</v>
      </c>
      <c r="E491" s="4" t="s">
        <v>1900</v>
      </c>
      <c r="F491" s="4"/>
      <c r="G491" s="2" t="s">
        <v>1692</v>
      </c>
      <c r="H491" s="23" t="s">
        <v>92</v>
      </c>
      <c r="I491" s="6"/>
      <c r="J491" s="19" t="s">
        <v>87</v>
      </c>
      <c r="K491" s="60">
        <v>1100023959</v>
      </c>
      <c r="L491" s="55" t="s">
        <v>1901</v>
      </c>
      <c r="M491" s="28">
        <v>15016</v>
      </c>
      <c r="N491" s="11">
        <f t="shared" ca="1" si="28"/>
        <v>77.364383561643834</v>
      </c>
      <c r="O491" s="12">
        <v>26512</v>
      </c>
      <c r="P491" s="11">
        <f t="shared" ca="1" si="29"/>
        <v>45.868493150684934</v>
      </c>
      <c r="Q491" s="13"/>
      <c r="R491" s="14">
        <v>424</v>
      </c>
      <c r="S491" s="15" t="s">
        <v>6</v>
      </c>
      <c r="T491" s="15" t="s">
        <v>7</v>
      </c>
      <c r="U491" s="16"/>
      <c r="V491" s="17">
        <v>1</v>
      </c>
      <c r="W491" s="17" t="str">
        <f t="shared" ca="1" si="30"/>
        <v>SOCIO ORO</v>
      </c>
      <c r="X491" s="82" t="str">
        <f t="shared" ca="1" si="31"/>
        <v>ASEGURAR</v>
      </c>
      <c r="Y491" s="83" t="s">
        <v>6483</v>
      </c>
    </row>
    <row r="492" spans="1:25" ht="15.75" x14ac:dyDescent="0.25">
      <c r="A492" s="1" t="s">
        <v>8</v>
      </c>
      <c r="B492" s="2" t="s">
        <v>1902</v>
      </c>
      <c r="C492" s="2" t="s">
        <v>1902</v>
      </c>
      <c r="D492" s="4">
        <v>2575200</v>
      </c>
      <c r="E492" s="4" t="s">
        <v>1903</v>
      </c>
      <c r="F492" s="4"/>
      <c r="G492" s="2" t="s">
        <v>1904</v>
      </c>
      <c r="H492" s="32"/>
      <c r="I492" s="6"/>
      <c r="J492" s="19" t="s">
        <v>506</v>
      </c>
      <c r="K492" s="8" t="s">
        <v>1905</v>
      </c>
      <c r="L492" s="57" t="s">
        <v>1906</v>
      </c>
      <c r="M492" s="10">
        <v>17267</v>
      </c>
      <c r="N492" s="11">
        <f t="shared" ca="1" si="28"/>
        <v>71.197260273972603</v>
      </c>
      <c r="O492" s="12">
        <v>27263</v>
      </c>
      <c r="P492" s="11">
        <f t="shared" ca="1" si="29"/>
        <v>43.81095890410959</v>
      </c>
      <c r="Q492" s="13"/>
      <c r="R492" s="14">
        <v>473</v>
      </c>
      <c r="S492" s="15" t="s">
        <v>6</v>
      </c>
      <c r="T492" s="15" t="s">
        <v>15</v>
      </c>
      <c r="U492" s="16"/>
      <c r="V492" s="17">
        <v>1</v>
      </c>
      <c r="W492" s="17" t="str">
        <f t="shared" ca="1" si="30"/>
        <v>SOCIO ORO</v>
      </c>
      <c r="X492" s="82" t="str">
        <f t="shared" ca="1" si="31"/>
        <v>ASEGURAR</v>
      </c>
      <c r="Y492" s="83" t="s">
        <v>6483</v>
      </c>
    </row>
    <row r="493" spans="1:25" ht="15.75" x14ac:dyDescent="0.25">
      <c r="A493" s="1" t="s">
        <v>8</v>
      </c>
      <c r="B493" s="2" t="s">
        <v>1902</v>
      </c>
      <c r="C493" s="2" t="s">
        <v>1902</v>
      </c>
      <c r="D493" s="4">
        <v>2579232</v>
      </c>
      <c r="E493" s="4"/>
      <c r="F493" s="4"/>
      <c r="G493" s="2" t="s">
        <v>1907</v>
      </c>
      <c r="H493" s="23" t="s">
        <v>56</v>
      </c>
      <c r="I493" s="6"/>
      <c r="J493" s="19" t="s">
        <v>58</v>
      </c>
      <c r="K493" s="61">
        <v>1100067626</v>
      </c>
      <c r="L493" s="55" t="s">
        <v>1908</v>
      </c>
      <c r="M493" s="25">
        <v>15198</v>
      </c>
      <c r="N493" s="11">
        <f t="shared" ca="1" si="28"/>
        <v>76.865753424657541</v>
      </c>
      <c r="O493" s="12">
        <v>30362</v>
      </c>
      <c r="P493" s="11">
        <f t="shared" ca="1" si="29"/>
        <v>35.320547945205476</v>
      </c>
      <c r="Q493" s="13"/>
      <c r="R493" s="14">
        <v>809</v>
      </c>
      <c r="S493" s="15" t="s">
        <v>6</v>
      </c>
      <c r="T493" s="15" t="s">
        <v>15</v>
      </c>
      <c r="U493" s="16"/>
      <c r="V493" s="17">
        <v>1</v>
      </c>
      <c r="W493" s="17" t="str">
        <f t="shared" ca="1" si="30"/>
        <v>SOCIO ORO</v>
      </c>
      <c r="X493" s="82" t="str">
        <f t="shared" ca="1" si="31"/>
        <v>ASEGURAR</v>
      </c>
      <c r="Y493" s="83" t="s">
        <v>6483</v>
      </c>
    </row>
    <row r="494" spans="1:25" ht="15.75" x14ac:dyDescent="0.25">
      <c r="A494" s="1" t="s">
        <v>8</v>
      </c>
      <c r="B494" s="2" t="s">
        <v>1909</v>
      </c>
      <c r="C494" s="2" t="s">
        <v>1909</v>
      </c>
      <c r="D494" s="4">
        <v>2613243</v>
      </c>
      <c r="E494" s="4" t="s">
        <v>1910</v>
      </c>
      <c r="F494" s="4"/>
      <c r="G494" s="2" t="s">
        <v>1911</v>
      </c>
      <c r="H494" s="23" t="s">
        <v>70</v>
      </c>
      <c r="I494" s="2" t="s">
        <v>50</v>
      </c>
      <c r="J494" s="19" t="s">
        <v>1083</v>
      </c>
      <c r="K494" s="20" t="s">
        <v>1912</v>
      </c>
      <c r="L494" s="55" t="s">
        <v>1913</v>
      </c>
      <c r="M494" s="12">
        <v>20888</v>
      </c>
      <c r="N494" s="11">
        <f t="shared" ca="1" si="28"/>
        <v>61.276712328767125</v>
      </c>
      <c r="O494" s="12">
        <v>31566</v>
      </c>
      <c r="P494" s="11">
        <f t="shared" ca="1" si="29"/>
        <v>32.021917808219179</v>
      </c>
      <c r="Q494" s="13"/>
      <c r="R494" s="14">
        <v>1215</v>
      </c>
      <c r="S494" s="15" t="s">
        <v>6</v>
      </c>
      <c r="T494" s="15" t="s">
        <v>15</v>
      </c>
      <c r="U494" s="16"/>
      <c r="V494" s="17">
        <v>1</v>
      </c>
      <c r="W494" s="17" t="str">
        <f t="shared" ca="1" si="30"/>
        <v>SOCIO ORO</v>
      </c>
      <c r="X494" s="82" t="str">
        <f t="shared" ca="1" si="31"/>
        <v>ASEGURAR</v>
      </c>
      <c r="Y494" s="83" t="s">
        <v>6483</v>
      </c>
    </row>
    <row r="495" spans="1:25" ht="15.75" x14ac:dyDescent="0.25">
      <c r="A495" s="1" t="s">
        <v>8</v>
      </c>
      <c r="B495" s="2"/>
      <c r="C495" s="2"/>
      <c r="D495" s="4" t="s">
        <v>1914</v>
      </c>
      <c r="E495" s="4"/>
      <c r="F495" s="4"/>
      <c r="G495" s="2" t="s">
        <v>1915</v>
      </c>
      <c r="H495" s="5" t="s">
        <v>92</v>
      </c>
      <c r="I495" s="6"/>
      <c r="J495" s="19" t="s">
        <v>66</v>
      </c>
      <c r="K495" s="8" t="s">
        <v>1916</v>
      </c>
      <c r="L495" s="55" t="s">
        <v>1917</v>
      </c>
      <c r="M495" s="10">
        <v>17452</v>
      </c>
      <c r="N495" s="11">
        <f t="shared" ca="1" si="28"/>
        <v>70.69041095890411</v>
      </c>
      <c r="O495" s="12">
        <v>30511</v>
      </c>
      <c r="P495" s="11">
        <f t="shared" ca="1" si="29"/>
        <v>34.912328767123284</v>
      </c>
      <c r="Q495" s="13"/>
      <c r="R495" s="14">
        <v>961</v>
      </c>
      <c r="S495" s="15" t="s">
        <v>6</v>
      </c>
      <c r="T495" s="15" t="s">
        <v>7</v>
      </c>
      <c r="U495" s="16"/>
      <c r="V495" s="17">
        <v>1</v>
      </c>
      <c r="W495" s="17" t="str">
        <f t="shared" ca="1" si="30"/>
        <v>SOCIO ORO</v>
      </c>
      <c r="X495" s="82" t="str">
        <f t="shared" ca="1" si="31"/>
        <v>ASEGURAR</v>
      </c>
      <c r="Y495" s="83" t="s">
        <v>6483</v>
      </c>
    </row>
    <row r="496" spans="1:25" ht="15.75" x14ac:dyDescent="0.25">
      <c r="A496" s="1" t="s">
        <v>8</v>
      </c>
      <c r="B496" s="2" t="s">
        <v>1918</v>
      </c>
      <c r="C496" s="2" t="s">
        <v>1918</v>
      </c>
      <c r="D496" s="4">
        <v>2572383</v>
      </c>
      <c r="E496" s="4" t="s">
        <v>1919</v>
      </c>
      <c r="F496" s="4"/>
      <c r="G496" s="2" t="s">
        <v>1920</v>
      </c>
      <c r="H496" s="23" t="s">
        <v>991</v>
      </c>
      <c r="I496" s="6"/>
      <c r="J496" s="19" t="s">
        <v>140</v>
      </c>
      <c r="K496" s="8" t="s">
        <v>1921</v>
      </c>
      <c r="L496" s="55" t="s">
        <v>1922</v>
      </c>
      <c r="M496" s="10">
        <v>18763</v>
      </c>
      <c r="N496" s="11">
        <f t="shared" ca="1" si="28"/>
        <v>67.098630136986301</v>
      </c>
      <c r="O496" s="12">
        <v>28367</v>
      </c>
      <c r="P496" s="11">
        <f t="shared" ca="1" si="29"/>
        <v>40.786301369863011</v>
      </c>
      <c r="Q496" s="13"/>
      <c r="R496" s="14">
        <v>687</v>
      </c>
      <c r="S496" s="15" t="s">
        <v>6</v>
      </c>
      <c r="T496" s="15" t="s">
        <v>15</v>
      </c>
      <c r="U496" s="16"/>
      <c r="V496" s="17">
        <v>1</v>
      </c>
      <c r="W496" s="17" t="str">
        <f t="shared" ca="1" si="30"/>
        <v>SOCIO ORO</v>
      </c>
      <c r="X496" s="82" t="str">
        <f t="shared" ca="1" si="31"/>
        <v>ASEGURAR</v>
      </c>
      <c r="Y496" s="83" t="s">
        <v>6483</v>
      </c>
    </row>
    <row r="497" spans="1:25" ht="15.75" x14ac:dyDescent="0.25">
      <c r="A497" s="1" t="s">
        <v>8</v>
      </c>
      <c r="B497" s="2" t="s">
        <v>1923</v>
      </c>
      <c r="C497" s="2" t="s">
        <v>1923</v>
      </c>
      <c r="D497" s="4" t="s">
        <v>1924</v>
      </c>
      <c r="E497" s="4" t="s">
        <v>1925</v>
      </c>
      <c r="F497" s="4"/>
      <c r="G497" s="2" t="s">
        <v>381</v>
      </c>
      <c r="H497" s="5" t="s">
        <v>19</v>
      </c>
      <c r="I497" s="6"/>
      <c r="J497" s="19" t="s">
        <v>601</v>
      </c>
      <c r="K497" s="52" t="s">
        <v>1926</v>
      </c>
      <c r="L497" s="55" t="s">
        <v>1927</v>
      </c>
      <c r="M497" s="10">
        <v>13127</v>
      </c>
      <c r="N497" s="11">
        <f t="shared" ca="1" si="28"/>
        <v>82.539726027397265</v>
      </c>
      <c r="O497" s="12">
        <v>23765</v>
      </c>
      <c r="P497" s="11">
        <f t="shared" ca="1" si="29"/>
        <v>53.394520547945206</v>
      </c>
      <c r="Q497" s="13"/>
      <c r="R497" s="14">
        <v>244</v>
      </c>
      <c r="S497" s="15" t="s">
        <v>6</v>
      </c>
      <c r="T497" s="15" t="s">
        <v>7</v>
      </c>
      <c r="U497" s="16"/>
      <c r="V497" s="17">
        <v>1</v>
      </c>
      <c r="W497" s="17" t="str">
        <f t="shared" ca="1" si="30"/>
        <v>SOCIO ORO</v>
      </c>
      <c r="X497" s="82" t="str">
        <f t="shared" ca="1" si="31"/>
        <v>ASEGURAR</v>
      </c>
      <c r="Y497" s="83" t="s">
        <v>6483</v>
      </c>
    </row>
    <row r="498" spans="1:25" ht="15.75" x14ac:dyDescent="0.25">
      <c r="A498" s="1" t="s">
        <v>8</v>
      </c>
      <c r="B498" s="2"/>
      <c r="C498" s="2"/>
      <c r="D498" s="4" t="s">
        <v>1928</v>
      </c>
      <c r="E498" s="4"/>
      <c r="F498" s="4"/>
      <c r="G498" s="2" t="s">
        <v>868</v>
      </c>
      <c r="H498" s="23"/>
      <c r="I498" s="6"/>
      <c r="J498" s="19" t="s">
        <v>140</v>
      </c>
      <c r="K498" s="8" t="s">
        <v>1929</v>
      </c>
      <c r="L498" s="55" t="s">
        <v>1930</v>
      </c>
      <c r="M498" s="10">
        <v>11047</v>
      </c>
      <c r="N498" s="11">
        <f t="shared" ca="1" si="28"/>
        <v>88.238356164383561</v>
      </c>
      <c r="O498" s="12">
        <v>21354</v>
      </c>
      <c r="P498" s="11">
        <f t="shared" ca="1" si="29"/>
        <v>60</v>
      </c>
      <c r="Q498" s="13"/>
      <c r="R498" s="14">
        <v>63</v>
      </c>
      <c r="S498" s="15" t="s">
        <v>6</v>
      </c>
      <c r="T498" s="15" t="s">
        <v>7</v>
      </c>
      <c r="U498" s="16"/>
      <c r="V498" s="17">
        <v>1</v>
      </c>
      <c r="W498" s="17" t="str">
        <f t="shared" ca="1" si="30"/>
        <v>SOCIO ORO</v>
      </c>
      <c r="X498" s="82" t="str">
        <f t="shared" ca="1" si="31"/>
        <v>ASEGURAR</v>
      </c>
      <c r="Y498" s="83" t="s">
        <v>6483</v>
      </c>
    </row>
    <row r="499" spans="1:25" ht="15.75" x14ac:dyDescent="0.25">
      <c r="A499" s="1" t="s">
        <v>8</v>
      </c>
      <c r="B499" s="2" t="s">
        <v>1931</v>
      </c>
      <c r="C499" s="2" t="s">
        <v>1932</v>
      </c>
      <c r="D499" s="4">
        <v>2562993</v>
      </c>
      <c r="E499" s="4" t="s">
        <v>1933</v>
      </c>
      <c r="F499" s="4"/>
      <c r="G499" s="2" t="s">
        <v>1934</v>
      </c>
      <c r="H499" s="23" t="s">
        <v>38</v>
      </c>
      <c r="I499" s="6"/>
      <c r="J499" s="19" t="s">
        <v>506</v>
      </c>
      <c r="K499" s="8">
        <v>1100117538</v>
      </c>
      <c r="L499" s="55" t="s">
        <v>1935</v>
      </c>
      <c r="M499" s="56">
        <v>15898</v>
      </c>
      <c r="N499" s="11">
        <f t="shared" ca="1" si="28"/>
        <v>74.947945205479456</v>
      </c>
      <c r="O499" s="12">
        <v>29536</v>
      </c>
      <c r="P499" s="11">
        <f t="shared" ca="1" si="29"/>
        <v>37.583561643835615</v>
      </c>
      <c r="Q499" s="13"/>
      <c r="R499" s="14">
        <v>721</v>
      </c>
      <c r="S499" s="15" t="s">
        <v>6</v>
      </c>
      <c r="T499" s="15" t="s">
        <v>30</v>
      </c>
      <c r="U499" s="16"/>
      <c r="V499" s="17">
        <v>1</v>
      </c>
      <c r="W499" s="17" t="str">
        <f t="shared" ca="1" si="30"/>
        <v>SOCIO ORO</v>
      </c>
      <c r="X499" s="82" t="str">
        <f t="shared" ca="1" si="31"/>
        <v>ASEGURAR</v>
      </c>
      <c r="Y499" s="83" t="s">
        <v>6483</v>
      </c>
    </row>
    <row r="500" spans="1:25" ht="15.75" x14ac:dyDescent="0.25">
      <c r="A500" s="1" t="s">
        <v>8</v>
      </c>
      <c r="B500" s="2" t="s">
        <v>1936</v>
      </c>
      <c r="C500" s="2" t="s">
        <v>1936</v>
      </c>
      <c r="D500" s="4">
        <v>2579491</v>
      </c>
      <c r="E500" s="4" t="s">
        <v>1937</v>
      </c>
      <c r="F500" s="4"/>
      <c r="G500" s="2" t="s">
        <v>1938</v>
      </c>
      <c r="H500" s="30" t="s">
        <v>1078</v>
      </c>
      <c r="I500" s="2" t="s">
        <v>1939</v>
      </c>
      <c r="J500" s="19" t="s">
        <v>454</v>
      </c>
      <c r="K500" s="20" t="s">
        <v>1940</v>
      </c>
      <c r="L500" s="55" t="s">
        <v>1941</v>
      </c>
      <c r="M500" s="12">
        <v>24293</v>
      </c>
      <c r="N500" s="11">
        <f t="shared" ca="1" si="28"/>
        <v>51.947945205479449</v>
      </c>
      <c r="O500" s="12">
        <v>31729</v>
      </c>
      <c r="P500" s="11">
        <f t="shared" ca="1" si="29"/>
        <v>31.575342465753426</v>
      </c>
      <c r="Q500" s="13"/>
      <c r="R500" s="14">
        <v>1241</v>
      </c>
      <c r="S500" s="15" t="s">
        <v>6</v>
      </c>
      <c r="T500" s="15" t="s">
        <v>7</v>
      </c>
      <c r="U500" s="16"/>
      <c r="V500" s="17">
        <v>1</v>
      </c>
      <c r="W500" s="17" t="str">
        <f t="shared" ca="1" si="30"/>
        <v>SOCIO ORO</v>
      </c>
      <c r="X500" s="82" t="str">
        <f t="shared" ca="1" si="31"/>
        <v>ASEGURAR</v>
      </c>
      <c r="Y500" s="83" t="s">
        <v>6483</v>
      </c>
    </row>
    <row r="501" spans="1:25" ht="15.75" x14ac:dyDescent="0.25">
      <c r="A501" s="1" t="s">
        <v>8</v>
      </c>
      <c r="B501" s="2" t="s">
        <v>1942</v>
      </c>
      <c r="C501" s="2" t="s">
        <v>1942</v>
      </c>
      <c r="D501" s="4"/>
      <c r="E501" s="4"/>
      <c r="F501" s="4"/>
      <c r="G501" s="2" t="s">
        <v>1943</v>
      </c>
      <c r="H501" s="5" t="s">
        <v>294</v>
      </c>
      <c r="I501" s="6"/>
      <c r="J501" s="19" t="s">
        <v>506</v>
      </c>
      <c r="K501" s="24">
        <v>1100784238</v>
      </c>
      <c r="L501" s="55" t="s">
        <v>1944</v>
      </c>
      <c r="M501" s="25">
        <v>16282</v>
      </c>
      <c r="N501" s="11">
        <f t="shared" ca="1" si="28"/>
        <v>73.895890410958899</v>
      </c>
      <c r="O501" s="12">
        <v>31036</v>
      </c>
      <c r="P501" s="11">
        <f t="shared" ca="1" si="29"/>
        <v>33.473972602739728</v>
      </c>
      <c r="Q501" s="13"/>
      <c r="R501" s="14">
        <v>1120</v>
      </c>
      <c r="S501" s="15" t="s">
        <v>6</v>
      </c>
      <c r="T501" s="15" t="s">
        <v>15</v>
      </c>
      <c r="U501" s="16"/>
      <c r="V501" s="17">
        <v>1</v>
      </c>
      <c r="W501" s="17" t="str">
        <f t="shared" ca="1" si="30"/>
        <v>SOCIO ORO</v>
      </c>
      <c r="X501" s="82" t="str">
        <f t="shared" ca="1" si="31"/>
        <v>ASEGURAR</v>
      </c>
      <c r="Y501" s="83" t="s">
        <v>6483</v>
      </c>
    </row>
    <row r="502" spans="1:25" ht="15.75" x14ac:dyDescent="0.25">
      <c r="A502" s="1" t="s">
        <v>8</v>
      </c>
      <c r="B502" s="2" t="s">
        <v>1945</v>
      </c>
      <c r="C502" s="2" t="s">
        <v>1945</v>
      </c>
      <c r="D502" s="4">
        <v>2615196</v>
      </c>
      <c r="E502" s="4"/>
      <c r="F502" s="4"/>
      <c r="G502" s="2" t="s">
        <v>1946</v>
      </c>
      <c r="H502" s="5" t="s">
        <v>1947</v>
      </c>
      <c r="I502" s="6"/>
      <c r="J502" s="19" t="s">
        <v>506</v>
      </c>
      <c r="K502" s="24" t="s">
        <v>1948</v>
      </c>
      <c r="L502" s="55" t="s">
        <v>1949</v>
      </c>
      <c r="M502" s="25">
        <v>12844</v>
      </c>
      <c r="N502" s="11">
        <f t="shared" ca="1" si="28"/>
        <v>83.31506849315069</v>
      </c>
      <c r="O502" s="12">
        <v>30834</v>
      </c>
      <c r="P502" s="11">
        <f t="shared" ca="1" si="29"/>
        <v>34.027397260273972</v>
      </c>
      <c r="Q502" s="13"/>
      <c r="R502" s="14">
        <v>1095</v>
      </c>
      <c r="S502" s="15" t="s">
        <v>6</v>
      </c>
      <c r="T502" s="15" t="s">
        <v>15</v>
      </c>
      <c r="U502" s="16"/>
      <c r="V502" s="17">
        <v>1</v>
      </c>
      <c r="W502" s="17" t="str">
        <f t="shared" ca="1" si="30"/>
        <v>SOCIO ORO</v>
      </c>
      <c r="X502" s="82" t="str">
        <f t="shared" ca="1" si="31"/>
        <v>ASEGURAR</v>
      </c>
      <c r="Y502" s="83" t="s">
        <v>6483</v>
      </c>
    </row>
    <row r="503" spans="1:25" ht="15.75" x14ac:dyDescent="0.25">
      <c r="A503" s="1" t="s">
        <v>8</v>
      </c>
      <c r="B503" s="2" t="s">
        <v>1950</v>
      </c>
      <c r="C503" s="2" t="s">
        <v>1950</v>
      </c>
      <c r="D503" s="4">
        <v>2578748</v>
      </c>
      <c r="E503" s="4" t="s">
        <v>1951</v>
      </c>
      <c r="F503" s="4"/>
      <c r="G503" s="2" t="s">
        <v>1952</v>
      </c>
      <c r="H503" s="23" t="s">
        <v>1953</v>
      </c>
      <c r="I503" s="6"/>
      <c r="J503" s="19" t="s">
        <v>87</v>
      </c>
      <c r="K503" s="24" t="s">
        <v>1954</v>
      </c>
      <c r="L503" s="55" t="s">
        <v>1955</v>
      </c>
      <c r="M503" s="25">
        <v>12563</v>
      </c>
      <c r="N503" s="11">
        <f t="shared" ca="1" si="28"/>
        <v>84.084931506849315</v>
      </c>
      <c r="O503" s="12">
        <v>29752</v>
      </c>
      <c r="P503" s="11">
        <f t="shared" ca="1" si="29"/>
        <v>36.991780821917807</v>
      </c>
      <c r="Q503" s="13"/>
      <c r="R503" s="14">
        <v>751</v>
      </c>
      <c r="S503" s="15" t="s">
        <v>6</v>
      </c>
      <c r="T503" s="15" t="s">
        <v>7</v>
      </c>
      <c r="U503" s="16"/>
      <c r="V503" s="17">
        <v>1</v>
      </c>
      <c r="W503" s="17" t="str">
        <f t="shared" ca="1" si="30"/>
        <v>SOCIO ORO</v>
      </c>
      <c r="X503" s="82" t="str">
        <f t="shared" ca="1" si="31"/>
        <v>ASEGURAR</v>
      </c>
      <c r="Y503" s="83" t="s">
        <v>6483</v>
      </c>
    </row>
    <row r="504" spans="1:25" ht="15.75" x14ac:dyDescent="0.25">
      <c r="A504" s="1" t="s">
        <v>8</v>
      </c>
      <c r="B504" s="2" t="s">
        <v>1956</v>
      </c>
      <c r="C504" s="2" t="s">
        <v>1956</v>
      </c>
      <c r="D504" s="4">
        <v>2571264</v>
      </c>
      <c r="E504" s="4"/>
      <c r="F504" s="4"/>
      <c r="G504" s="2" t="s">
        <v>1957</v>
      </c>
      <c r="H504" s="5" t="s">
        <v>19</v>
      </c>
      <c r="I504" s="6"/>
      <c r="J504" s="19" t="s">
        <v>1958</v>
      </c>
      <c r="K504" s="8" t="s">
        <v>1959</v>
      </c>
      <c r="L504" s="55" t="s">
        <v>1960</v>
      </c>
      <c r="M504" s="10">
        <v>18151</v>
      </c>
      <c r="N504" s="11">
        <f t="shared" ca="1" si="28"/>
        <v>68.775342465753425</v>
      </c>
      <c r="O504" s="12">
        <v>28493</v>
      </c>
      <c r="P504" s="11">
        <f t="shared" ca="1" si="29"/>
        <v>40.441095890410956</v>
      </c>
      <c r="Q504" s="13"/>
      <c r="R504" s="14">
        <v>631</v>
      </c>
      <c r="S504" s="15" t="s">
        <v>6</v>
      </c>
      <c r="T504" s="15" t="s">
        <v>7</v>
      </c>
      <c r="U504" s="16"/>
      <c r="V504" s="17">
        <v>1</v>
      </c>
      <c r="W504" s="17" t="str">
        <f t="shared" ca="1" si="30"/>
        <v>SOCIO ORO</v>
      </c>
      <c r="X504" s="82" t="str">
        <f t="shared" ca="1" si="31"/>
        <v>ASEGURAR</v>
      </c>
      <c r="Y504" s="83" t="s">
        <v>6483</v>
      </c>
    </row>
    <row r="505" spans="1:25" ht="15.75" x14ac:dyDescent="0.25">
      <c r="A505" s="1" t="s">
        <v>8</v>
      </c>
      <c r="B505" s="2"/>
      <c r="C505" s="2"/>
      <c r="D505" s="4" t="s">
        <v>1961</v>
      </c>
      <c r="E505" s="4" t="s">
        <v>1962</v>
      </c>
      <c r="F505" s="4"/>
      <c r="G505" s="2" t="s">
        <v>1963</v>
      </c>
      <c r="H505" s="23" t="s">
        <v>70</v>
      </c>
      <c r="I505" s="6"/>
      <c r="J505" s="19" t="s">
        <v>58</v>
      </c>
      <c r="K505" s="8" t="s">
        <v>1964</v>
      </c>
      <c r="L505" s="55" t="s">
        <v>1965</v>
      </c>
      <c r="M505" s="10">
        <v>20684</v>
      </c>
      <c r="N505" s="11">
        <f t="shared" ca="1" si="28"/>
        <v>61.835616438356162</v>
      </c>
      <c r="O505" s="12">
        <v>29970</v>
      </c>
      <c r="P505" s="11">
        <f t="shared" ca="1" si="29"/>
        <v>36.394520547945206</v>
      </c>
      <c r="Q505" s="13"/>
      <c r="R505" s="14">
        <v>679</v>
      </c>
      <c r="S505" s="15" t="s">
        <v>6</v>
      </c>
      <c r="T505" s="15" t="s">
        <v>7</v>
      </c>
      <c r="U505" s="16"/>
      <c r="V505" s="17">
        <v>1</v>
      </c>
      <c r="W505" s="17" t="str">
        <f t="shared" ca="1" si="30"/>
        <v>SOCIO ORO</v>
      </c>
      <c r="X505" s="82" t="str">
        <f t="shared" ca="1" si="31"/>
        <v>ASEGURAR</v>
      </c>
      <c r="Y505" s="83" t="s">
        <v>6483</v>
      </c>
    </row>
    <row r="506" spans="1:25" ht="15.75" x14ac:dyDescent="0.25">
      <c r="A506" s="1" t="s">
        <v>8</v>
      </c>
      <c r="B506" s="2" t="s">
        <v>1966</v>
      </c>
      <c r="C506" s="2" t="s">
        <v>1966</v>
      </c>
      <c r="D506" s="4">
        <v>2560139</v>
      </c>
      <c r="E506" s="4"/>
      <c r="F506" s="4"/>
      <c r="G506" s="2" t="s">
        <v>1967</v>
      </c>
      <c r="H506" s="5" t="s">
        <v>724</v>
      </c>
      <c r="I506" s="6"/>
      <c r="J506" s="19" t="s">
        <v>66</v>
      </c>
      <c r="K506" s="27">
        <v>1100125846</v>
      </c>
      <c r="L506" s="55" t="s">
        <v>1968</v>
      </c>
      <c r="M506" s="28">
        <v>13748</v>
      </c>
      <c r="N506" s="11">
        <f t="shared" ca="1" si="28"/>
        <v>80.838356164383555</v>
      </c>
      <c r="O506" s="12">
        <v>28398</v>
      </c>
      <c r="P506" s="11">
        <f t="shared" ca="1" si="29"/>
        <v>40.701369863013696</v>
      </c>
      <c r="Q506" s="13"/>
      <c r="R506" s="14">
        <v>618</v>
      </c>
      <c r="S506" s="15" t="s">
        <v>6</v>
      </c>
      <c r="T506" s="15" t="s">
        <v>7</v>
      </c>
      <c r="U506" s="16"/>
      <c r="V506" s="17">
        <v>1</v>
      </c>
      <c r="W506" s="17" t="str">
        <f t="shared" ca="1" si="30"/>
        <v>SOCIO ORO</v>
      </c>
      <c r="X506" s="82" t="str">
        <f t="shared" ca="1" si="31"/>
        <v>ASEGURAR</v>
      </c>
      <c r="Y506" s="83" t="s">
        <v>6483</v>
      </c>
    </row>
    <row r="507" spans="1:25" ht="15.75" x14ac:dyDescent="0.25">
      <c r="A507" s="1" t="s">
        <v>8</v>
      </c>
      <c r="B507" s="2" t="s">
        <v>1969</v>
      </c>
      <c r="C507" s="2" t="s">
        <v>1970</v>
      </c>
      <c r="D507" s="4" t="s">
        <v>1971</v>
      </c>
      <c r="E507" s="4" t="s">
        <v>1972</v>
      </c>
      <c r="F507" s="4"/>
      <c r="G507" s="2" t="s">
        <v>1973</v>
      </c>
      <c r="H507" s="5" t="s">
        <v>991</v>
      </c>
      <c r="I507" s="6"/>
      <c r="J507" s="19" t="s">
        <v>66</v>
      </c>
      <c r="K507" s="8" t="s">
        <v>1974</v>
      </c>
      <c r="L507" s="57" t="s">
        <v>1975</v>
      </c>
      <c r="M507" s="10">
        <v>19990</v>
      </c>
      <c r="N507" s="11">
        <f t="shared" ca="1" si="28"/>
        <v>63.736986301369861</v>
      </c>
      <c r="O507" s="12">
        <v>30168</v>
      </c>
      <c r="P507" s="11">
        <f t="shared" ca="1" si="29"/>
        <v>35.852054794520548</v>
      </c>
      <c r="Q507" s="13"/>
      <c r="R507" s="14">
        <v>837</v>
      </c>
      <c r="S507" s="15" t="s">
        <v>6</v>
      </c>
      <c r="T507" s="15" t="s">
        <v>7</v>
      </c>
      <c r="U507" s="16"/>
      <c r="V507" s="17">
        <v>1</v>
      </c>
      <c r="W507" s="17" t="str">
        <f t="shared" ca="1" si="30"/>
        <v>SOCIO ORO</v>
      </c>
      <c r="X507" s="82" t="str">
        <f t="shared" ca="1" si="31"/>
        <v>ASEGURAR</v>
      </c>
      <c r="Y507" s="83" t="s">
        <v>6483</v>
      </c>
    </row>
    <row r="508" spans="1:25" ht="15.75" x14ac:dyDescent="0.25">
      <c r="A508" s="1" t="s">
        <v>8</v>
      </c>
      <c r="B508" s="2" t="s">
        <v>1976</v>
      </c>
      <c r="C508" s="2" t="s">
        <v>1976</v>
      </c>
      <c r="D508" s="4">
        <v>2570007</v>
      </c>
      <c r="E508" s="4"/>
      <c r="F508" s="4"/>
      <c r="G508" s="2" t="s">
        <v>65</v>
      </c>
      <c r="H508" s="23" t="s">
        <v>3</v>
      </c>
      <c r="I508" s="6"/>
      <c r="J508" s="19" t="s">
        <v>58</v>
      </c>
      <c r="K508" s="52" t="s">
        <v>1977</v>
      </c>
      <c r="L508" s="55" t="s">
        <v>1978</v>
      </c>
      <c r="M508" s="10">
        <v>13859</v>
      </c>
      <c r="N508" s="11">
        <f t="shared" ca="1" si="28"/>
        <v>80.534246575342465</v>
      </c>
      <c r="O508" s="12">
        <v>24761</v>
      </c>
      <c r="P508" s="11">
        <f t="shared" ca="1" si="29"/>
        <v>50.665753424657531</v>
      </c>
      <c r="Q508" s="13"/>
      <c r="R508" s="14">
        <v>295</v>
      </c>
      <c r="S508" s="15" t="s">
        <v>6</v>
      </c>
      <c r="T508" s="15" t="s">
        <v>30</v>
      </c>
      <c r="U508" s="16"/>
      <c r="V508" s="17">
        <v>1</v>
      </c>
      <c r="W508" s="17" t="str">
        <f t="shared" ca="1" si="30"/>
        <v>SOCIO ORO</v>
      </c>
      <c r="X508" s="82" t="str">
        <f t="shared" ca="1" si="31"/>
        <v>ASEGURAR</v>
      </c>
      <c r="Y508" s="83" t="s">
        <v>6483</v>
      </c>
    </row>
    <row r="509" spans="1:25" ht="15.75" x14ac:dyDescent="0.25">
      <c r="A509" s="1" t="s">
        <v>8</v>
      </c>
      <c r="B509" s="2" t="s">
        <v>1979</v>
      </c>
      <c r="C509" s="2" t="s">
        <v>1979</v>
      </c>
      <c r="D509" s="4">
        <v>2570360</v>
      </c>
      <c r="E509" s="4"/>
      <c r="F509" s="4"/>
      <c r="G509" s="2" t="s">
        <v>65</v>
      </c>
      <c r="H509" s="23" t="s">
        <v>3</v>
      </c>
      <c r="I509" s="6"/>
      <c r="J509" s="19" t="s">
        <v>58</v>
      </c>
      <c r="K509" s="8" t="s">
        <v>1980</v>
      </c>
      <c r="L509" s="55" t="s">
        <v>1981</v>
      </c>
      <c r="M509" s="10">
        <v>13317</v>
      </c>
      <c r="N509" s="11">
        <f t="shared" ca="1" si="28"/>
        <v>82.019178082191786</v>
      </c>
      <c r="O509" s="12">
        <v>27691</v>
      </c>
      <c r="P509" s="11">
        <f t="shared" ca="1" si="29"/>
        <v>42.638356164383559</v>
      </c>
      <c r="Q509" s="13"/>
      <c r="R509" s="14">
        <v>489</v>
      </c>
      <c r="S509" s="15" t="s">
        <v>6</v>
      </c>
      <c r="T509" s="15" t="s">
        <v>30</v>
      </c>
      <c r="U509" s="16"/>
      <c r="V509" s="17">
        <v>1</v>
      </c>
      <c r="W509" s="17" t="str">
        <f t="shared" ca="1" si="30"/>
        <v>SOCIO ORO</v>
      </c>
      <c r="X509" s="82" t="str">
        <f t="shared" ca="1" si="31"/>
        <v>ASEGURAR</v>
      </c>
      <c r="Y509" s="83" t="s">
        <v>6483</v>
      </c>
    </row>
    <row r="510" spans="1:25" ht="15.75" x14ac:dyDescent="0.25">
      <c r="A510" s="1" t="s">
        <v>8</v>
      </c>
      <c r="B510" s="2" t="s">
        <v>1982</v>
      </c>
      <c r="C510" s="2" t="s">
        <v>1982</v>
      </c>
      <c r="D510" s="4" t="s">
        <v>1983</v>
      </c>
      <c r="E510" s="4" t="s">
        <v>1984</v>
      </c>
      <c r="F510" s="4"/>
      <c r="G510" s="2" t="s">
        <v>1907</v>
      </c>
      <c r="H510" s="5" t="s">
        <v>56</v>
      </c>
      <c r="I510" s="6"/>
      <c r="J510" s="19" t="s">
        <v>432</v>
      </c>
      <c r="K510" s="8" t="s">
        <v>1985</v>
      </c>
      <c r="L510" s="55" t="s">
        <v>1986</v>
      </c>
      <c r="M510" s="10">
        <v>19548</v>
      </c>
      <c r="N510" s="11">
        <f t="shared" ca="1" si="28"/>
        <v>64.947945205479456</v>
      </c>
      <c r="O510" s="12">
        <v>30484</v>
      </c>
      <c r="P510" s="11">
        <f t="shared" ca="1" si="29"/>
        <v>34.986301369863014</v>
      </c>
      <c r="Q510" s="13"/>
      <c r="R510" s="14">
        <v>936</v>
      </c>
      <c r="S510" s="15" t="s">
        <v>6</v>
      </c>
      <c r="T510" s="15" t="s">
        <v>7</v>
      </c>
      <c r="U510" s="16"/>
      <c r="V510" s="17">
        <v>1</v>
      </c>
      <c r="W510" s="17" t="str">
        <f t="shared" ca="1" si="30"/>
        <v>SOCIO ORO</v>
      </c>
      <c r="X510" s="82" t="str">
        <f t="shared" ca="1" si="31"/>
        <v>ASEGURAR</v>
      </c>
      <c r="Y510" s="83" t="s">
        <v>6483</v>
      </c>
    </row>
    <row r="511" spans="1:25" ht="15.75" x14ac:dyDescent="0.25">
      <c r="A511" s="1" t="s">
        <v>8</v>
      </c>
      <c r="B511" s="2" t="s">
        <v>1987</v>
      </c>
      <c r="C511" s="2" t="s">
        <v>1987</v>
      </c>
      <c r="D511" s="4">
        <v>2589463</v>
      </c>
      <c r="E511" s="4" t="s">
        <v>1988</v>
      </c>
      <c r="F511" s="4"/>
      <c r="G511" s="2" t="s">
        <v>1952</v>
      </c>
      <c r="H511" s="30" t="s">
        <v>160</v>
      </c>
      <c r="I511" s="2" t="s">
        <v>1989</v>
      </c>
      <c r="J511" s="19" t="s">
        <v>87</v>
      </c>
      <c r="K511" s="20">
        <v>1701718858</v>
      </c>
      <c r="L511" s="55" t="s">
        <v>1990</v>
      </c>
      <c r="M511" s="12">
        <v>15120</v>
      </c>
      <c r="N511" s="11">
        <f t="shared" ca="1" si="28"/>
        <v>77.079452054794515</v>
      </c>
      <c r="O511" s="12">
        <v>31740</v>
      </c>
      <c r="P511" s="11">
        <f t="shared" ca="1" si="29"/>
        <v>31.545205479452054</v>
      </c>
      <c r="Q511" s="13"/>
      <c r="R511" s="14">
        <v>1244</v>
      </c>
      <c r="S511" s="15" t="s">
        <v>6</v>
      </c>
      <c r="T511" s="15" t="s">
        <v>7</v>
      </c>
      <c r="U511" s="16"/>
      <c r="V511" s="17">
        <v>1</v>
      </c>
      <c r="W511" s="17" t="str">
        <f t="shared" ca="1" si="30"/>
        <v>SOCIO ORO</v>
      </c>
      <c r="X511" s="82" t="str">
        <f t="shared" ca="1" si="31"/>
        <v>ASEGURAR</v>
      </c>
      <c r="Y511" s="83" t="s">
        <v>6483</v>
      </c>
    </row>
    <row r="512" spans="1:25" ht="15.75" x14ac:dyDescent="0.25">
      <c r="A512" s="1" t="s">
        <v>8</v>
      </c>
      <c r="B512" s="2" t="s">
        <v>1991</v>
      </c>
      <c r="C512" s="2" t="s">
        <v>1991</v>
      </c>
      <c r="D512" s="4">
        <v>2573563</v>
      </c>
      <c r="E512" s="4"/>
      <c r="F512" s="4"/>
      <c r="G512" s="2" t="s">
        <v>1992</v>
      </c>
      <c r="H512" s="37" t="s">
        <v>56</v>
      </c>
      <c r="I512" s="6"/>
      <c r="J512" s="19" t="s">
        <v>87</v>
      </c>
      <c r="K512" s="8">
        <v>1101022505</v>
      </c>
      <c r="L512" s="55" t="s">
        <v>1993</v>
      </c>
      <c r="M512" s="56">
        <v>15177</v>
      </c>
      <c r="N512" s="11">
        <f t="shared" ca="1" si="28"/>
        <v>76.92328767123287</v>
      </c>
      <c r="O512" s="12">
        <v>29186</v>
      </c>
      <c r="P512" s="11">
        <f t="shared" ca="1" si="29"/>
        <v>38.542465753424658</v>
      </c>
      <c r="Q512" s="13"/>
      <c r="R512" s="14">
        <v>646</v>
      </c>
      <c r="S512" s="15" t="s">
        <v>6</v>
      </c>
      <c r="T512" s="15" t="s">
        <v>30</v>
      </c>
      <c r="U512" s="16"/>
      <c r="V512" s="17">
        <v>1</v>
      </c>
      <c r="W512" s="17" t="str">
        <f t="shared" ca="1" si="30"/>
        <v>SOCIO ORO</v>
      </c>
      <c r="X512" s="82" t="str">
        <f t="shared" ca="1" si="31"/>
        <v>ASEGURAR</v>
      </c>
      <c r="Y512" s="83" t="s">
        <v>6483</v>
      </c>
    </row>
    <row r="513" spans="1:25" ht="15.75" x14ac:dyDescent="0.25">
      <c r="A513" s="1" t="s">
        <v>8</v>
      </c>
      <c r="B513" s="2" t="s">
        <v>654</v>
      </c>
      <c r="C513" s="2" t="s">
        <v>654</v>
      </c>
      <c r="D513" s="4">
        <v>2587584</v>
      </c>
      <c r="E513" s="4" t="s">
        <v>1994</v>
      </c>
      <c r="F513" s="4"/>
      <c r="G513" s="2" t="s">
        <v>1995</v>
      </c>
      <c r="H513" s="30" t="s">
        <v>38</v>
      </c>
      <c r="I513" s="2" t="s">
        <v>1996</v>
      </c>
      <c r="J513" s="19" t="s">
        <v>140</v>
      </c>
      <c r="K513" s="20">
        <v>1100201373</v>
      </c>
      <c r="L513" s="55" t="s">
        <v>1997</v>
      </c>
      <c r="M513" s="12">
        <v>17479</v>
      </c>
      <c r="N513" s="11">
        <f t="shared" ref="N513:N576" ca="1" si="32">(TODAY()-M513)/365</f>
        <v>70.61643835616438</v>
      </c>
      <c r="O513" s="12">
        <v>31477</v>
      </c>
      <c r="P513" s="11">
        <f t="shared" ref="P513:P576" ca="1" si="33">(TODAY()-O513)/365</f>
        <v>32.265753424657532</v>
      </c>
      <c r="Q513" s="41"/>
      <c r="R513" s="14">
        <v>1190</v>
      </c>
      <c r="S513" s="15" t="s">
        <v>6</v>
      </c>
      <c r="T513" s="15" t="s">
        <v>7</v>
      </c>
      <c r="U513" s="16"/>
      <c r="V513" s="17">
        <v>1</v>
      </c>
      <c r="W513" s="17" t="str">
        <f t="shared" ref="W513:W576" ca="1" si="34">IF(AND(DATEDIF(O513,TODAY(),"y")&gt;=30,Y513="ORO"),"SOCIO ORO",IF(V513="ACTIVO","AL DIA",IF(V513="ARCHIVADO","ATRASADO",IF(V513="FALLECIDO","FALLECIDO",IF(V513="PASIVO","SOCIO RETIRADO","ERROR")))))</f>
        <v>SOCIO ORO</v>
      </c>
      <c r="X513" s="82" t="str">
        <f t="shared" ref="X513:X576" ca="1" si="35">IF(W513="FALLECIDO","SIN SEGURO",IF(AND(OR(W513="AL DIA",W513="SOCIO ORO"),DATEDIF(M513,TODAY(),"Y")&lt;=90),"ASEGURAR","SIN SEGURO"))</f>
        <v>ASEGURAR</v>
      </c>
      <c r="Y513" s="83" t="s">
        <v>6483</v>
      </c>
    </row>
    <row r="514" spans="1:25" ht="15.75" x14ac:dyDescent="0.25">
      <c r="A514" s="1" t="s">
        <v>8</v>
      </c>
      <c r="B514" s="2" t="s">
        <v>1998</v>
      </c>
      <c r="C514" s="2" t="s">
        <v>1998</v>
      </c>
      <c r="D514" s="4">
        <v>2579221</v>
      </c>
      <c r="E514" s="4" t="s">
        <v>1999</v>
      </c>
      <c r="F514" s="4"/>
      <c r="G514" s="2" t="s">
        <v>2000</v>
      </c>
      <c r="H514" s="32"/>
      <c r="I514" s="2"/>
      <c r="J514" s="19" t="s">
        <v>58</v>
      </c>
      <c r="K514" s="52">
        <v>1100573581</v>
      </c>
      <c r="L514" s="55" t="s">
        <v>2001</v>
      </c>
      <c r="M514" s="12">
        <v>16625</v>
      </c>
      <c r="N514" s="11">
        <f t="shared" ca="1" si="32"/>
        <v>72.956164383561642</v>
      </c>
      <c r="O514" s="12">
        <v>30834</v>
      </c>
      <c r="P514" s="11">
        <f t="shared" ca="1" si="33"/>
        <v>34.027397260273972</v>
      </c>
      <c r="Q514" s="13"/>
      <c r="R514" s="14">
        <v>1090</v>
      </c>
      <c r="S514" s="15" t="s">
        <v>6</v>
      </c>
      <c r="T514" s="15" t="s">
        <v>7</v>
      </c>
      <c r="U514" s="16"/>
      <c r="V514" s="17">
        <v>1</v>
      </c>
      <c r="W514" s="17" t="str">
        <f t="shared" ca="1" si="34"/>
        <v>SOCIO ORO</v>
      </c>
      <c r="X514" s="82" t="str">
        <f t="shared" ca="1" si="35"/>
        <v>ASEGURAR</v>
      </c>
      <c r="Y514" s="83" t="s">
        <v>6483</v>
      </c>
    </row>
    <row r="515" spans="1:25" ht="15.75" x14ac:dyDescent="0.25">
      <c r="A515" s="1" t="s">
        <v>8</v>
      </c>
      <c r="B515" s="2" t="s">
        <v>2002</v>
      </c>
      <c r="C515" s="2" t="s">
        <v>2002</v>
      </c>
      <c r="D515" s="4">
        <v>2562836</v>
      </c>
      <c r="E515" s="4" t="s">
        <v>2003</v>
      </c>
      <c r="F515" s="4"/>
      <c r="G515" s="2" t="s">
        <v>2004</v>
      </c>
      <c r="H515" s="30" t="s">
        <v>138</v>
      </c>
      <c r="I515" s="2" t="s">
        <v>2005</v>
      </c>
      <c r="J515" s="19" t="s">
        <v>66</v>
      </c>
      <c r="K515" s="20">
        <v>1100612389</v>
      </c>
      <c r="L515" s="55" t="s">
        <v>2006</v>
      </c>
      <c r="M515" s="12">
        <v>18284</v>
      </c>
      <c r="N515" s="11">
        <f t="shared" ca="1" si="32"/>
        <v>68.410958904109592</v>
      </c>
      <c r="O515" s="12">
        <v>31761</v>
      </c>
      <c r="P515" s="11">
        <f t="shared" ca="1" si="33"/>
        <v>31.487671232876714</v>
      </c>
      <c r="Q515" s="13"/>
      <c r="R515" s="14">
        <v>1247</v>
      </c>
      <c r="S515" s="15" t="s">
        <v>6</v>
      </c>
      <c r="T515" s="15" t="s">
        <v>15</v>
      </c>
      <c r="U515" s="16"/>
      <c r="V515" s="17">
        <v>1</v>
      </c>
      <c r="W515" s="17" t="str">
        <f t="shared" ca="1" si="34"/>
        <v>SOCIO ORO</v>
      </c>
      <c r="X515" s="82" t="str">
        <f t="shared" ca="1" si="35"/>
        <v>ASEGURAR</v>
      </c>
      <c r="Y515" s="83" t="s">
        <v>6483</v>
      </c>
    </row>
    <row r="516" spans="1:25" ht="15.75" x14ac:dyDescent="0.25">
      <c r="A516" s="1" t="s">
        <v>8</v>
      </c>
      <c r="B516" s="2" t="s">
        <v>2007</v>
      </c>
      <c r="C516" s="2" t="s">
        <v>2007</v>
      </c>
      <c r="D516" s="4" t="s">
        <v>2008</v>
      </c>
      <c r="E516" s="4"/>
      <c r="F516" s="4"/>
      <c r="G516" s="2" t="s">
        <v>2009</v>
      </c>
      <c r="H516" s="23" t="s">
        <v>56</v>
      </c>
      <c r="I516" s="6"/>
      <c r="J516" s="19" t="s">
        <v>58</v>
      </c>
      <c r="K516" s="8" t="s">
        <v>2010</v>
      </c>
      <c r="L516" s="55" t="s">
        <v>2011</v>
      </c>
      <c r="M516" s="56">
        <v>11922</v>
      </c>
      <c r="N516" s="11">
        <f t="shared" ca="1" si="32"/>
        <v>85.841095890410955</v>
      </c>
      <c r="O516" s="12">
        <v>29920</v>
      </c>
      <c r="P516" s="11">
        <f t="shared" ca="1" si="33"/>
        <v>36.531506849315072</v>
      </c>
      <c r="Q516" s="13"/>
      <c r="R516" s="14">
        <v>795</v>
      </c>
      <c r="S516" s="15" t="s">
        <v>6</v>
      </c>
      <c r="T516" s="15" t="s">
        <v>7</v>
      </c>
      <c r="U516" s="16"/>
      <c r="V516" s="17">
        <v>1</v>
      </c>
      <c r="W516" s="17" t="str">
        <f t="shared" ca="1" si="34"/>
        <v>SOCIO ORO</v>
      </c>
      <c r="X516" s="82" t="str">
        <f t="shared" ca="1" si="35"/>
        <v>ASEGURAR</v>
      </c>
      <c r="Y516" s="83" t="s">
        <v>6483</v>
      </c>
    </row>
    <row r="517" spans="1:25" ht="15.75" x14ac:dyDescent="0.25">
      <c r="A517" s="1" t="s">
        <v>2012</v>
      </c>
      <c r="B517" s="2" t="s">
        <v>2013</v>
      </c>
      <c r="C517" s="2" t="s">
        <v>2014</v>
      </c>
      <c r="D517" s="4">
        <v>2571910</v>
      </c>
      <c r="E517" s="4"/>
      <c r="F517" s="4" t="s">
        <v>2015</v>
      </c>
      <c r="G517" s="2" t="s">
        <v>50</v>
      </c>
      <c r="H517" s="23" t="s">
        <v>92</v>
      </c>
      <c r="I517" s="53" t="s">
        <v>2016</v>
      </c>
      <c r="J517" s="19" t="s">
        <v>632</v>
      </c>
      <c r="K517" s="8" t="s">
        <v>2017</v>
      </c>
      <c r="L517" s="55" t="s">
        <v>2018</v>
      </c>
      <c r="M517" s="10">
        <v>10222</v>
      </c>
      <c r="N517" s="11">
        <f t="shared" ca="1" si="32"/>
        <v>90.498630136986307</v>
      </c>
      <c r="O517" s="12">
        <v>27985</v>
      </c>
      <c r="P517" s="11">
        <f t="shared" ca="1" si="33"/>
        <v>41.832876712328769</v>
      </c>
      <c r="Q517" s="13"/>
      <c r="R517" s="14">
        <v>539</v>
      </c>
      <c r="S517" s="15" t="s">
        <v>6</v>
      </c>
      <c r="T517" s="15" t="s">
        <v>30</v>
      </c>
      <c r="U517" s="16"/>
      <c r="V517" s="17">
        <v>1</v>
      </c>
      <c r="W517" s="17" t="str">
        <f t="shared" ca="1" si="34"/>
        <v>SOCIO ORO</v>
      </c>
      <c r="X517" s="82" t="str">
        <f t="shared" ca="1" si="35"/>
        <v>ASEGURAR</v>
      </c>
      <c r="Y517" s="83" t="s">
        <v>6483</v>
      </c>
    </row>
    <row r="518" spans="1:25" ht="15.75" x14ac:dyDescent="0.25">
      <c r="A518" s="1" t="s">
        <v>8</v>
      </c>
      <c r="B518" s="2" t="s">
        <v>2019</v>
      </c>
      <c r="C518" s="2" t="s">
        <v>2019</v>
      </c>
      <c r="D518" s="4">
        <v>2584230</v>
      </c>
      <c r="E518" s="4"/>
      <c r="F518" s="4"/>
      <c r="G518" s="2" t="s">
        <v>2020</v>
      </c>
      <c r="H518" s="5" t="s">
        <v>19</v>
      </c>
      <c r="I518" s="6"/>
      <c r="J518" s="19" t="s">
        <v>66</v>
      </c>
      <c r="K518" s="8" t="s">
        <v>2021</v>
      </c>
      <c r="L518" s="55" t="s">
        <v>2022</v>
      </c>
      <c r="M518" s="10">
        <v>17836</v>
      </c>
      <c r="N518" s="11">
        <f t="shared" ca="1" si="32"/>
        <v>69.638356164383566</v>
      </c>
      <c r="O518" s="12">
        <v>26969</v>
      </c>
      <c r="P518" s="11">
        <f t="shared" ca="1" si="33"/>
        <v>44.61643835616438</v>
      </c>
      <c r="Q518" s="13"/>
      <c r="R518" s="14">
        <v>438</v>
      </c>
      <c r="S518" s="15" t="s">
        <v>6</v>
      </c>
      <c r="T518" s="15" t="s">
        <v>30</v>
      </c>
      <c r="U518" s="16"/>
      <c r="V518" s="17">
        <v>1</v>
      </c>
      <c r="W518" s="17" t="str">
        <f t="shared" ca="1" si="34"/>
        <v>SOCIO ORO</v>
      </c>
      <c r="X518" s="82" t="str">
        <f t="shared" ca="1" si="35"/>
        <v>ASEGURAR</v>
      </c>
      <c r="Y518" s="83" t="s">
        <v>6483</v>
      </c>
    </row>
    <row r="519" spans="1:25" ht="15.75" x14ac:dyDescent="0.25">
      <c r="A519" s="1" t="s">
        <v>8</v>
      </c>
      <c r="B519" s="2" t="s">
        <v>2023</v>
      </c>
      <c r="C519" s="2" t="s">
        <v>2023</v>
      </c>
      <c r="D519" s="4">
        <v>2570934</v>
      </c>
      <c r="E519" s="4" t="s">
        <v>2024</v>
      </c>
      <c r="F519" s="4"/>
      <c r="G519" s="2" t="s">
        <v>43</v>
      </c>
      <c r="H519" s="23" t="s">
        <v>3</v>
      </c>
      <c r="I519" s="6"/>
      <c r="J519" s="19" t="s">
        <v>140</v>
      </c>
      <c r="K519" s="8" t="s">
        <v>2025</v>
      </c>
      <c r="L519" s="55" t="s">
        <v>2026</v>
      </c>
      <c r="M519" s="10">
        <v>16827</v>
      </c>
      <c r="N519" s="11">
        <f t="shared" ca="1" si="32"/>
        <v>72.402739726027391</v>
      </c>
      <c r="O519" s="12">
        <v>28888</v>
      </c>
      <c r="P519" s="11">
        <f t="shared" ca="1" si="33"/>
        <v>39.358904109589041</v>
      </c>
      <c r="Q519" s="13"/>
      <c r="R519" s="14">
        <v>680</v>
      </c>
      <c r="S519" s="15" t="s">
        <v>6</v>
      </c>
      <c r="T519" s="15" t="s">
        <v>7</v>
      </c>
      <c r="U519" s="16"/>
      <c r="V519" s="17">
        <v>1</v>
      </c>
      <c r="W519" s="17" t="str">
        <f t="shared" ca="1" si="34"/>
        <v>SOCIO ORO</v>
      </c>
      <c r="X519" s="82" t="str">
        <f t="shared" ca="1" si="35"/>
        <v>ASEGURAR</v>
      </c>
      <c r="Y519" s="83" t="s">
        <v>6483</v>
      </c>
    </row>
    <row r="520" spans="1:25" ht="15.75" x14ac:dyDescent="0.25">
      <c r="A520" s="1" t="s">
        <v>8</v>
      </c>
      <c r="B520" s="2" t="s">
        <v>2027</v>
      </c>
      <c r="C520" s="2" t="s">
        <v>2027</v>
      </c>
      <c r="D520" s="4" t="s">
        <v>2028</v>
      </c>
      <c r="E520" s="4" t="s">
        <v>2029</v>
      </c>
      <c r="F520" s="4"/>
      <c r="G520" s="2" t="s">
        <v>2030</v>
      </c>
      <c r="H520" s="23" t="s">
        <v>70</v>
      </c>
      <c r="I520" s="6"/>
      <c r="J520" s="19" t="s">
        <v>58</v>
      </c>
      <c r="K520" s="8" t="s">
        <v>2031</v>
      </c>
      <c r="L520" s="55" t="s">
        <v>2032</v>
      </c>
      <c r="M520" s="10">
        <v>13353</v>
      </c>
      <c r="N520" s="11">
        <f t="shared" ca="1" si="32"/>
        <v>81.920547945205485</v>
      </c>
      <c r="O520" s="12">
        <v>28041</v>
      </c>
      <c r="P520" s="11">
        <f t="shared" ca="1" si="33"/>
        <v>41.679452054794524</v>
      </c>
      <c r="Q520" s="13"/>
      <c r="R520" s="14">
        <v>555</v>
      </c>
      <c r="S520" s="15" t="s">
        <v>6</v>
      </c>
      <c r="T520" s="15" t="s">
        <v>7</v>
      </c>
      <c r="U520" s="16"/>
      <c r="V520" s="17">
        <v>1</v>
      </c>
      <c r="W520" s="17" t="str">
        <f t="shared" ca="1" si="34"/>
        <v>SOCIO ORO</v>
      </c>
      <c r="X520" s="82" t="str">
        <f t="shared" ca="1" si="35"/>
        <v>ASEGURAR</v>
      </c>
      <c r="Y520" s="83" t="s">
        <v>6483</v>
      </c>
    </row>
    <row r="521" spans="1:25" ht="15.75" x14ac:dyDescent="0.25">
      <c r="A521" s="1" t="s">
        <v>8</v>
      </c>
      <c r="B521" s="2" t="s">
        <v>2033</v>
      </c>
      <c r="C521" s="2" t="s">
        <v>2033</v>
      </c>
      <c r="D521" s="4"/>
      <c r="E521" s="4"/>
      <c r="F521" s="4"/>
      <c r="G521" s="2" t="s">
        <v>2034</v>
      </c>
      <c r="H521" s="5" t="s">
        <v>92</v>
      </c>
      <c r="I521" s="6"/>
      <c r="J521" s="19" t="s">
        <v>58</v>
      </c>
      <c r="K521" s="8" t="s">
        <v>2035</v>
      </c>
      <c r="L521" s="55" t="s">
        <v>2036</v>
      </c>
      <c r="M521" s="10">
        <v>13880</v>
      </c>
      <c r="N521" s="11">
        <f t="shared" ca="1" si="32"/>
        <v>80.476712328767121</v>
      </c>
      <c r="O521" s="12">
        <v>31072</v>
      </c>
      <c r="P521" s="11">
        <f t="shared" ca="1" si="33"/>
        <v>33.375342465753427</v>
      </c>
      <c r="Q521" s="13"/>
      <c r="R521" s="14">
        <v>1124</v>
      </c>
      <c r="S521" s="15" t="s">
        <v>6</v>
      </c>
      <c r="T521" s="15" t="s">
        <v>15</v>
      </c>
      <c r="U521" s="16"/>
      <c r="V521" s="17">
        <v>1</v>
      </c>
      <c r="W521" s="17" t="str">
        <f t="shared" ca="1" si="34"/>
        <v>SOCIO ORO</v>
      </c>
      <c r="X521" s="82" t="str">
        <f t="shared" ca="1" si="35"/>
        <v>ASEGURAR</v>
      </c>
      <c r="Y521" s="83" t="s">
        <v>6483</v>
      </c>
    </row>
    <row r="522" spans="1:25" ht="15.75" x14ac:dyDescent="0.25">
      <c r="A522" s="1" t="s">
        <v>8</v>
      </c>
      <c r="B522" s="2" t="s">
        <v>2037</v>
      </c>
      <c r="C522" s="2" t="s">
        <v>2037</v>
      </c>
      <c r="D522" s="4">
        <v>2570283</v>
      </c>
      <c r="E522" s="4" t="s">
        <v>2038</v>
      </c>
      <c r="F522" s="4"/>
      <c r="G522" s="2" t="s">
        <v>2039</v>
      </c>
      <c r="H522" s="23" t="s">
        <v>621</v>
      </c>
      <c r="I522" s="6"/>
      <c r="J522" s="19" t="s">
        <v>58</v>
      </c>
      <c r="K522" s="27">
        <v>1100110269</v>
      </c>
      <c r="L522" s="55" t="s">
        <v>2040</v>
      </c>
      <c r="M522" s="28">
        <v>16458</v>
      </c>
      <c r="N522" s="11">
        <f t="shared" ca="1" si="32"/>
        <v>73.413698630136992</v>
      </c>
      <c r="O522" s="12">
        <v>27485</v>
      </c>
      <c r="P522" s="11">
        <f t="shared" ca="1" si="33"/>
        <v>43.202739726027396</v>
      </c>
      <c r="Q522" s="13"/>
      <c r="R522" s="14">
        <v>810</v>
      </c>
      <c r="S522" s="15" t="s">
        <v>6</v>
      </c>
      <c r="T522" s="15" t="s">
        <v>7</v>
      </c>
      <c r="U522" s="16"/>
      <c r="V522" s="17">
        <v>1</v>
      </c>
      <c r="W522" s="17" t="str">
        <f t="shared" ca="1" si="34"/>
        <v>SOCIO ORO</v>
      </c>
      <c r="X522" s="82" t="str">
        <f t="shared" ca="1" si="35"/>
        <v>ASEGURAR</v>
      </c>
      <c r="Y522" s="83" t="s">
        <v>6483</v>
      </c>
    </row>
    <row r="523" spans="1:25" ht="15.75" x14ac:dyDescent="0.25">
      <c r="A523" s="1" t="s">
        <v>8</v>
      </c>
      <c r="B523" s="2" t="s">
        <v>2041</v>
      </c>
      <c r="C523" s="2" t="s">
        <v>2041</v>
      </c>
      <c r="D523" s="4">
        <v>2561525</v>
      </c>
      <c r="E523" s="4" t="s">
        <v>2042</v>
      </c>
      <c r="F523" s="4"/>
      <c r="G523" s="2"/>
      <c r="H523" s="23"/>
      <c r="I523" s="6"/>
      <c r="J523" s="19" t="s">
        <v>58</v>
      </c>
      <c r="K523" s="27" t="s">
        <v>2043</v>
      </c>
      <c r="L523" s="55" t="s">
        <v>2044</v>
      </c>
      <c r="M523" s="28">
        <v>17191</v>
      </c>
      <c r="N523" s="11">
        <f t="shared" ca="1" si="32"/>
        <v>71.405479452054792</v>
      </c>
      <c r="O523" s="12">
        <v>29186</v>
      </c>
      <c r="P523" s="11">
        <f t="shared" ca="1" si="33"/>
        <v>38.542465753424658</v>
      </c>
      <c r="Q523" s="13"/>
      <c r="R523" s="14">
        <v>644</v>
      </c>
      <c r="S523" s="15" t="s">
        <v>6</v>
      </c>
      <c r="T523" s="15" t="s">
        <v>7</v>
      </c>
      <c r="U523" s="16"/>
      <c r="V523" s="17">
        <v>1</v>
      </c>
      <c r="W523" s="17" t="str">
        <f t="shared" ca="1" si="34"/>
        <v>SOCIO ORO</v>
      </c>
      <c r="X523" s="82" t="str">
        <f t="shared" ca="1" si="35"/>
        <v>ASEGURAR</v>
      </c>
      <c r="Y523" s="83" t="s">
        <v>6483</v>
      </c>
    </row>
    <row r="524" spans="1:25" ht="15.75" x14ac:dyDescent="0.25">
      <c r="A524" s="1" t="s">
        <v>8</v>
      </c>
      <c r="B524" s="2" t="s">
        <v>2045</v>
      </c>
      <c r="C524" s="2" t="s">
        <v>2045</v>
      </c>
      <c r="D524" s="4">
        <v>2571939</v>
      </c>
      <c r="E524" s="4" t="s">
        <v>2046</v>
      </c>
      <c r="F524" s="4"/>
      <c r="G524" s="2" t="s">
        <v>2047</v>
      </c>
      <c r="H524" s="32" t="s">
        <v>2048</v>
      </c>
      <c r="I524" s="6"/>
      <c r="J524" s="19" t="s">
        <v>58</v>
      </c>
      <c r="K524" s="27">
        <v>1100178019</v>
      </c>
      <c r="L524" s="55" t="s">
        <v>2049</v>
      </c>
      <c r="M524" s="28">
        <v>14796</v>
      </c>
      <c r="N524" s="11">
        <f t="shared" ca="1" si="32"/>
        <v>77.967123287671228</v>
      </c>
      <c r="O524" s="12">
        <v>27654</v>
      </c>
      <c r="P524" s="11">
        <f t="shared" ca="1" si="33"/>
        <v>42.739726027397261</v>
      </c>
      <c r="Q524" s="13"/>
      <c r="R524" s="14">
        <v>481</v>
      </c>
      <c r="S524" s="15" t="s">
        <v>6</v>
      </c>
      <c r="T524" s="15" t="s">
        <v>7</v>
      </c>
      <c r="U524" s="16"/>
      <c r="V524" s="17">
        <v>1</v>
      </c>
      <c r="W524" s="17" t="str">
        <f t="shared" ca="1" si="34"/>
        <v>SOCIO ORO</v>
      </c>
      <c r="X524" s="82" t="str">
        <f t="shared" ca="1" si="35"/>
        <v>ASEGURAR</v>
      </c>
      <c r="Y524" s="83" t="s">
        <v>6483</v>
      </c>
    </row>
    <row r="525" spans="1:25" ht="15.75" x14ac:dyDescent="0.25">
      <c r="A525" s="1" t="s">
        <v>8</v>
      </c>
      <c r="B525" s="2" t="s">
        <v>2050</v>
      </c>
      <c r="C525" s="2" t="s">
        <v>2050</v>
      </c>
      <c r="D525" s="4">
        <v>2560635</v>
      </c>
      <c r="E525" s="4"/>
      <c r="F525" s="4"/>
      <c r="G525" s="2" t="s">
        <v>2051</v>
      </c>
      <c r="H525" s="5" t="s">
        <v>56</v>
      </c>
      <c r="I525" s="49"/>
      <c r="J525" s="19" t="s">
        <v>44</v>
      </c>
      <c r="K525" s="24">
        <v>1100310554</v>
      </c>
      <c r="L525" s="55" t="s">
        <v>2052</v>
      </c>
      <c r="M525" s="25">
        <v>12983</v>
      </c>
      <c r="N525" s="11">
        <f t="shared" ca="1" si="32"/>
        <v>82.93424657534247</v>
      </c>
      <c r="O525" s="12">
        <v>30728</v>
      </c>
      <c r="P525" s="11">
        <f t="shared" ca="1" si="33"/>
        <v>34.317808219178083</v>
      </c>
      <c r="Q525" s="13"/>
      <c r="R525" s="14">
        <v>1075</v>
      </c>
      <c r="S525" s="15" t="s">
        <v>6</v>
      </c>
      <c r="T525" s="15" t="s">
        <v>15</v>
      </c>
      <c r="U525" s="16"/>
      <c r="V525" s="17">
        <v>1</v>
      </c>
      <c r="W525" s="17" t="str">
        <f t="shared" ca="1" si="34"/>
        <v>SOCIO ORO</v>
      </c>
      <c r="X525" s="82" t="str">
        <f t="shared" ca="1" si="35"/>
        <v>ASEGURAR</v>
      </c>
      <c r="Y525" s="83" t="s">
        <v>6483</v>
      </c>
    </row>
    <row r="526" spans="1:25" ht="15.75" x14ac:dyDescent="0.25">
      <c r="A526" s="1" t="s">
        <v>8</v>
      </c>
      <c r="B526" s="2" t="s">
        <v>2053</v>
      </c>
      <c r="C526" s="2" t="s">
        <v>2054</v>
      </c>
      <c r="D526" s="4" t="s">
        <v>2055</v>
      </c>
      <c r="E526" s="4" t="s">
        <v>2056</v>
      </c>
      <c r="F526" s="4"/>
      <c r="G526" s="2" t="s">
        <v>2057</v>
      </c>
      <c r="H526" s="30" t="s">
        <v>277</v>
      </c>
      <c r="I526" s="2" t="s">
        <v>1363</v>
      </c>
      <c r="J526" s="19" t="s">
        <v>58</v>
      </c>
      <c r="K526" s="20">
        <v>1100205705</v>
      </c>
      <c r="L526" s="55" t="s">
        <v>2058</v>
      </c>
      <c r="M526" s="12">
        <v>15903</v>
      </c>
      <c r="N526" s="11">
        <f t="shared" ca="1" si="32"/>
        <v>74.93424657534247</v>
      </c>
      <c r="O526" s="12">
        <v>31483</v>
      </c>
      <c r="P526" s="11">
        <f t="shared" ca="1" si="33"/>
        <v>32.249315068493154</v>
      </c>
      <c r="Q526" s="41"/>
      <c r="R526" s="14">
        <v>1194</v>
      </c>
      <c r="S526" s="15" t="s">
        <v>6</v>
      </c>
      <c r="T526" s="15" t="s">
        <v>7</v>
      </c>
      <c r="U526" s="16"/>
      <c r="V526" s="17">
        <v>1</v>
      </c>
      <c r="W526" s="17" t="str">
        <f t="shared" ca="1" si="34"/>
        <v>SOCIO ORO</v>
      </c>
      <c r="X526" s="82" t="str">
        <f t="shared" ca="1" si="35"/>
        <v>ASEGURAR</v>
      </c>
      <c r="Y526" s="83" t="s">
        <v>6483</v>
      </c>
    </row>
    <row r="527" spans="1:25" ht="15.75" x14ac:dyDescent="0.25">
      <c r="A527" s="1" t="s">
        <v>8</v>
      </c>
      <c r="B527" s="2" t="s">
        <v>2059</v>
      </c>
      <c r="C527" s="2" t="s">
        <v>2059</v>
      </c>
      <c r="D527" s="4">
        <v>2571797</v>
      </c>
      <c r="E527" s="4" t="s">
        <v>2060</v>
      </c>
      <c r="F527" s="4"/>
      <c r="G527" s="2"/>
      <c r="H527" s="32"/>
      <c r="I527" s="2" t="s">
        <v>2061</v>
      </c>
      <c r="J527" s="19" t="s">
        <v>454</v>
      </c>
      <c r="K527" s="20">
        <v>1101356093</v>
      </c>
      <c r="L527" s="55" t="s">
        <v>2062</v>
      </c>
      <c r="M527" s="12">
        <v>19982</v>
      </c>
      <c r="N527" s="11">
        <f t="shared" ca="1" si="32"/>
        <v>63.758904109589039</v>
      </c>
      <c r="O527" s="12">
        <v>31194</v>
      </c>
      <c r="P527" s="11">
        <f t="shared" ca="1" si="33"/>
        <v>33.041095890410958</v>
      </c>
      <c r="Q527" s="13"/>
      <c r="R527" s="14">
        <v>1157</v>
      </c>
      <c r="S527" s="15" t="s">
        <v>6</v>
      </c>
      <c r="T527" s="15" t="s">
        <v>7</v>
      </c>
      <c r="U527" s="16"/>
      <c r="V527" s="17">
        <v>1</v>
      </c>
      <c r="W527" s="17" t="str">
        <f t="shared" ca="1" si="34"/>
        <v>SOCIO ORO</v>
      </c>
      <c r="X527" s="82" t="str">
        <f t="shared" ca="1" si="35"/>
        <v>ASEGURAR</v>
      </c>
      <c r="Y527" s="83" t="s">
        <v>6483</v>
      </c>
    </row>
    <row r="528" spans="1:25" ht="15.75" x14ac:dyDescent="0.25">
      <c r="A528" s="1" t="s">
        <v>8</v>
      </c>
      <c r="B528" s="2"/>
      <c r="C528" s="2"/>
      <c r="D528" s="4" t="s">
        <v>2063</v>
      </c>
      <c r="E528" s="4" t="s">
        <v>2064</v>
      </c>
      <c r="F528" s="4"/>
      <c r="G528" s="2" t="s">
        <v>2065</v>
      </c>
      <c r="H528" s="5" t="s">
        <v>38</v>
      </c>
      <c r="I528" s="6"/>
      <c r="J528" s="19" t="s">
        <v>1609</v>
      </c>
      <c r="K528" s="24">
        <v>1100078151</v>
      </c>
      <c r="L528" s="55" t="s">
        <v>2066</v>
      </c>
      <c r="M528" s="25">
        <v>13991</v>
      </c>
      <c r="N528" s="11">
        <f t="shared" ca="1" si="32"/>
        <v>80.172602739726031</v>
      </c>
      <c r="O528" s="12">
        <v>30529</v>
      </c>
      <c r="P528" s="11">
        <f t="shared" ca="1" si="33"/>
        <v>34.863013698630134</v>
      </c>
      <c r="Q528" s="13"/>
      <c r="R528" s="14">
        <v>979</v>
      </c>
      <c r="S528" s="15" t="s">
        <v>6</v>
      </c>
      <c r="T528" s="15" t="s">
        <v>7</v>
      </c>
      <c r="U528" s="16"/>
      <c r="V528" s="17">
        <v>1</v>
      </c>
      <c r="W528" s="17" t="str">
        <f t="shared" ca="1" si="34"/>
        <v>SOCIO ORO</v>
      </c>
      <c r="X528" s="82" t="str">
        <f t="shared" ca="1" si="35"/>
        <v>ASEGURAR</v>
      </c>
      <c r="Y528" s="83" t="s">
        <v>6483</v>
      </c>
    </row>
    <row r="529" spans="1:25" ht="15.75" x14ac:dyDescent="0.25">
      <c r="A529" s="1" t="s">
        <v>8</v>
      </c>
      <c r="B529" s="2" t="s">
        <v>2067</v>
      </c>
      <c r="C529" s="2" t="s">
        <v>2068</v>
      </c>
      <c r="D529" s="4">
        <v>2575631</v>
      </c>
      <c r="E529" s="4" t="s">
        <v>2069</v>
      </c>
      <c r="F529" s="4"/>
      <c r="G529" s="2" t="s">
        <v>2070</v>
      </c>
      <c r="H529" s="23" t="s">
        <v>3</v>
      </c>
      <c r="I529" s="53" t="s">
        <v>2071</v>
      </c>
      <c r="J529" s="19" t="s">
        <v>1717</v>
      </c>
      <c r="K529" s="8" t="s">
        <v>2072</v>
      </c>
      <c r="L529" s="55" t="s">
        <v>2073</v>
      </c>
      <c r="M529" s="10">
        <v>18420</v>
      </c>
      <c r="N529" s="11">
        <f t="shared" ca="1" si="32"/>
        <v>68.038356164383558</v>
      </c>
      <c r="O529" s="12">
        <v>27978</v>
      </c>
      <c r="P529" s="11">
        <f t="shared" ca="1" si="33"/>
        <v>41.852054794520548</v>
      </c>
      <c r="Q529" s="13"/>
      <c r="R529" s="14">
        <v>536</v>
      </c>
      <c r="S529" s="15" t="s">
        <v>6</v>
      </c>
      <c r="T529" s="15" t="s">
        <v>30</v>
      </c>
      <c r="U529" s="16"/>
      <c r="V529" s="17">
        <v>1</v>
      </c>
      <c r="W529" s="17" t="str">
        <f t="shared" ca="1" si="34"/>
        <v>SOCIO ORO</v>
      </c>
      <c r="X529" s="82" t="str">
        <f t="shared" ca="1" si="35"/>
        <v>ASEGURAR</v>
      </c>
      <c r="Y529" s="83" t="s">
        <v>6483</v>
      </c>
    </row>
    <row r="530" spans="1:25" ht="15.75" x14ac:dyDescent="0.25">
      <c r="A530" s="1" t="s">
        <v>8</v>
      </c>
      <c r="B530" s="2" t="s">
        <v>2074</v>
      </c>
      <c r="C530" s="2" t="s">
        <v>2074</v>
      </c>
      <c r="D530" s="4" t="s">
        <v>2075</v>
      </c>
      <c r="E530" s="4" t="s">
        <v>2076</v>
      </c>
      <c r="F530" s="4"/>
      <c r="G530" s="2" t="s">
        <v>2077</v>
      </c>
      <c r="H530" s="23" t="s">
        <v>3</v>
      </c>
      <c r="I530" s="53" t="s">
        <v>2078</v>
      </c>
      <c r="J530" s="19" t="s">
        <v>140</v>
      </c>
      <c r="K530" s="8" t="s">
        <v>2079</v>
      </c>
      <c r="L530" s="57" t="s">
        <v>2080</v>
      </c>
      <c r="M530" s="10">
        <v>17065</v>
      </c>
      <c r="N530" s="11">
        <f t="shared" ca="1" si="32"/>
        <v>71.750684931506854</v>
      </c>
      <c r="O530" s="12">
        <v>28821</v>
      </c>
      <c r="P530" s="11">
        <f t="shared" ca="1" si="33"/>
        <v>39.542465753424658</v>
      </c>
      <c r="Q530" s="13"/>
      <c r="R530" s="14">
        <v>661</v>
      </c>
      <c r="S530" s="15" t="s">
        <v>6</v>
      </c>
      <c r="T530" s="15" t="s">
        <v>30</v>
      </c>
      <c r="U530" s="16"/>
      <c r="V530" s="17">
        <v>1</v>
      </c>
      <c r="W530" s="17" t="str">
        <f t="shared" ca="1" si="34"/>
        <v>SOCIO ORO</v>
      </c>
      <c r="X530" s="82" t="str">
        <f t="shared" ca="1" si="35"/>
        <v>ASEGURAR</v>
      </c>
      <c r="Y530" s="83" t="s">
        <v>6483</v>
      </c>
    </row>
    <row r="531" spans="1:25" ht="15.75" x14ac:dyDescent="0.25">
      <c r="A531" s="1" t="s">
        <v>8</v>
      </c>
      <c r="B531" s="2" t="s">
        <v>2081</v>
      </c>
      <c r="C531" s="2" t="s">
        <v>2081</v>
      </c>
      <c r="D531" s="4"/>
      <c r="E531" s="4"/>
      <c r="F531" s="4"/>
      <c r="G531" s="2" t="s">
        <v>2082</v>
      </c>
      <c r="H531" s="5" t="s">
        <v>2083</v>
      </c>
      <c r="I531" s="6"/>
      <c r="J531" s="19" t="s">
        <v>27</v>
      </c>
      <c r="K531" s="24">
        <v>1900060672</v>
      </c>
      <c r="L531" s="55" t="s">
        <v>2084</v>
      </c>
      <c r="M531" s="25">
        <v>15775</v>
      </c>
      <c r="N531" s="11">
        <f t="shared" ca="1" si="32"/>
        <v>75.284931506849318</v>
      </c>
      <c r="O531" s="12">
        <v>30580</v>
      </c>
      <c r="P531" s="11">
        <f t="shared" ca="1" si="33"/>
        <v>34.723287671232875</v>
      </c>
      <c r="Q531" s="13"/>
      <c r="R531" s="14">
        <v>1033</v>
      </c>
      <c r="S531" s="15" t="s">
        <v>6</v>
      </c>
      <c r="T531" s="15" t="s">
        <v>7</v>
      </c>
      <c r="U531" s="16"/>
      <c r="V531" s="17">
        <v>1</v>
      </c>
      <c r="W531" s="17" t="str">
        <f t="shared" ca="1" si="34"/>
        <v>SOCIO ORO</v>
      </c>
      <c r="X531" s="82" t="str">
        <f t="shared" ca="1" si="35"/>
        <v>ASEGURAR</v>
      </c>
      <c r="Y531" s="83" t="s">
        <v>6483</v>
      </c>
    </row>
    <row r="532" spans="1:25" ht="15.75" x14ac:dyDescent="0.25">
      <c r="A532" s="1" t="s">
        <v>2012</v>
      </c>
      <c r="B532" s="2" t="s">
        <v>1</v>
      </c>
      <c r="C532" s="2" t="s">
        <v>1</v>
      </c>
      <c r="D532" s="4">
        <v>2573647</v>
      </c>
      <c r="E532" s="4" t="s">
        <v>2085</v>
      </c>
      <c r="F532" s="4"/>
      <c r="G532" s="2" t="s">
        <v>2086</v>
      </c>
      <c r="H532" s="1"/>
      <c r="I532" s="2" t="s">
        <v>2087</v>
      </c>
      <c r="J532" s="19" t="s">
        <v>1614</v>
      </c>
      <c r="K532" s="20">
        <v>1101094496</v>
      </c>
      <c r="L532" s="55" t="s">
        <v>2088</v>
      </c>
      <c r="M532" s="12">
        <v>19637</v>
      </c>
      <c r="N532" s="11">
        <f t="shared" ca="1" si="32"/>
        <v>64.704109589041096</v>
      </c>
      <c r="O532" s="12">
        <v>31587</v>
      </c>
      <c r="P532" s="11">
        <f t="shared" ca="1" si="33"/>
        <v>31.964383561643835</v>
      </c>
      <c r="Q532" s="41"/>
      <c r="R532" s="14">
        <v>1223</v>
      </c>
      <c r="S532" s="15" t="s">
        <v>6</v>
      </c>
      <c r="T532" s="15" t="s">
        <v>7</v>
      </c>
      <c r="U532" s="16"/>
      <c r="V532" s="17">
        <v>1</v>
      </c>
      <c r="W532" s="17" t="str">
        <f t="shared" ca="1" si="34"/>
        <v>SOCIO ORO</v>
      </c>
      <c r="X532" s="82" t="str">
        <f t="shared" ca="1" si="35"/>
        <v>ASEGURAR</v>
      </c>
      <c r="Y532" s="83" t="s">
        <v>6483</v>
      </c>
    </row>
    <row r="533" spans="1:25" ht="15.75" x14ac:dyDescent="0.25">
      <c r="A533" s="1" t="s">
        <v>8</v>
      </c>
      <c r="B533" s="2" t="s">
        <v>2089</v>
      </c>
      <c r="C533" s="2" t="s">
        <v>2089</v>
      </c>
      <c r="D533" s="4">
        <v>2589452</v>
      </c>
      <c r="E533" s="4" t="s">
        <v>2090</v>
      </c>
      <c r="F533" s="4"/>
      <c r="G533" s="2" t="s">
        <v>1260</v>
      </c>
      <c r="H533" s="5" t="s">
        <v>724</v>
      </c>
      <c r="I533" s="6"/>
      <c r="J533" s="19" t="s">
        <v>58</v>
      </c>
      <c r="K533" s="8" t="s">
        <v>2091</v>
      </c>
      <c r="L533" s="55" t="s">
        <v>2092</v>
      </c>
      <c r="M533" s="10">
        <v>18813</v>
      </c>
      <c r="N533" s="11">
        <f t="shared" ca="1" si="32"/>
        <v>66.961643835616442</v>
      </c>
      <c r="O533" s="12">
        <v>30351</v>
      </c>
      <c r="P533" s="11">
        <f t="shared" ca="1" si="33"/>
        <v>35.350684931506848</v>
      </c>
      <c r="Q533" s="13"/>
      <c r="R533" s="14">
        <v>880</v>
      </c>
      <c r="S533" s="15" t="s">
        <v>6</v>
      </c>
      <c r="T533" s="15" t="s">
        <v>7</v>
      </c>
      <c r="U533" s="16"/>
      <c r="V533" s="17">
        <v>1</v>
      </c>
      <c r="W533" s="17" t="str">
        <f t="shared" ca="1" si="34"/>
        <v>SOCIO ORO</v>
      </c>
      <c r="X533" s="82" t="str">
        <f t="shared" ca="1" si="35"/>
        <v>ASEGURAR</v>
      </c>
      <c r="Y533" s="83" t="s">
        <v>6483</v>
      </c>
    </row>
    <row r="534" spans="1:25" ht="15.75" x14ac:dyDescent="0.25">
      <c r="A534" s="1" t="s">
        <v>8</v>
      </c>
      <c r="B534" s="2" t="s">
        <v>2093</v>
      </c>
      <c r="C534" s="2" t="s">
        <v>2093</v>
      </c>
      <c r="D534" s="4">
        <v>2576247</v>
      </c>
      <c r="E534" s="4" t="s">
        <v>2094</v>
      </c>
      <c r="F534" s="4"/>
      <c r="G534" s="2" t="s">
        <v>2095</v>
      </c>
      <c r="H534" s="5" t="s">
        <v>92</v>
      </c>
      <c r="I534" s="6"/>
      <c r="J534" s="19" t="s">
        <v>1668</v>
      </c>
      <c r="K534" s="8" t="s">
        <v>2096</v>
      </c>
      <c r="L534" s="55" t="s">
        <v>2097</v>
      </c>
      <c r="M534" s="10">
        <v>18174</v>
      </c>
      <c r="N534" s="11">
        <f t="shared" ca="1" si="32"/>
        <v>68.712328767123282</v>
      </c>
      <c r="O534" s="12">
        <v>30754</v>
      </c>
      <c r="P534" s="11">
        <f t="shared" ca="1" si="33"/>
        <v>34.246575342465754</v>
      </c>
      <c r="Q534" s="13"/>
      <c r="R534" s="14">
        <v>1078</v>
      </c>
      <c r="S534" s="15" t="s">
        <v>6</v>
      </c>
      <c r="T534" s="15" t="s">
        <v>7</v>
      </c>
      <c r="U534" s="16"/>
      <c r="V534" s="17">
        <v>1</v>
      </c>
      <c r="W534" s="17" t="str">
        <f t="shared" ca="1" si="34"/>
        <v>SOCIO ORO</v>
      </c>
      <c r="X534" s="82" t="str">
        <f t="shared" ca="1" si="35"/>
        <v>ASEGURAR</v>
      </c>
      <c r="Y534" s="83" t="s">
        <v>6483</v>
      </c>
    </row>
    <row r="535" spans="1:25" ht="15.75" x14ac:dyDescent="0.25">
      <c r="A535" s="1" t="s">
        <v>8</v>
      </c>
      <c r="B535" s="2"/>
      <c r="C535" s="2"/>
      <c r="D535" s="4">
        <v>2584035</v>
      </c>
      <c r="E535" s="4" t="s">
        <v>2098</v>
      </c>
      <c r="F535" s="4"/>
      <c r="G535" s="2" t="s">
        <v>2099</v>
      </c>
      <c r="H535" s="23" t="s">
        <v>724</v>
      </c>
      <c r="I535" s="6"/>
      <c r="J535" s="19" t="s">
        <v>66</v>
      </c>
      <c r="K535" s="60">
        <v>1701483990</v>
      </c>
      <c r="L535" s="55" t="s">
        <v>2100</v>
      </c>
      <c r="M535" s="28">
        <v>14869</v>
      </c>
      <c r="N535" s="11">
        <f t="shared" ca="1" si="32"/>
        <v>77.767123287671239</v>
      </c>
      <c r="O535" s="12">
        <v>26512</v>
      </c>
      <c r="P535" s="11">
        <f t="shared" ca="1" si="33"/>
        <v>45.868493150684934</v>
      </c>
      <c r="Q535" s="13"/>
      <c r="R535" s="14">
        <v>421</v>
      </c>
      <c r="S535" s="15" t="s">
        <v>6</v>
      </c>
      <c r="T535" s="15" t="s">
        <v>7</v>
      </c>
      <c r="U535" s="16"/>
      <c r="V535" s="17">
        <v>1</v>
      </c>
      <c r="W535" s="17" t="str">
        <f t="shared" ca="1" si="34"/>
        <v>SOCIO ORO</v>
      </c>
      <c r="X535" s="82" t="str">
        <f t="shared" ca="1" si="35"/>
        <v>ASEGURAR</v>
      </c>
      <c r="Y535" s="83" t="s">
        <v>6483</v>
      </c>
    </row>
    <row r="536" spans="1:25" ht="15.75" x14ac:dyDescent="0.25">
      <c r="A536" s="1" t="s">
        <v>8</v>
      </c>
      <c r="B536" s="2" t="s">
        <v>2101</v>
      </c>
      <c r="C536" s="2" t="s">
        <v>2101</v>
      </c>
      <c r="D536" s="4">
        <v>2563753</v>
      </c>
      <c r="E536" s="4" t="s">
        <v>2102</v>
      </c>
      <c r="F536" s="4"/>
      <c r="G536" s="2" t="s">
        <v>1560</v>
      </c>
      <c r="H536" s="5" t="s">
        <v>38</v>
      </c>
      <c r="I536" s="6"/>
      <c r="J536" s="19" t="s">
        <v>58</v>
      </c>
      <c r="K536" s="8" t="s">
        <v>2103</v>
      </c>
      <c r="L536" s="57" t="s">
        <v>2104</v>
      </c>
      <c r="M536" s="10">
        <v>18772</v>
      </c>
      <c r="N536" s="11">
        <f t="shared" ca="1" si="32"/>
        <v>67.07397260273973</v>
      </c>
      <c r="O536" s="12">
        <v>30548</v>
      </c>
      <c r="P536" s="11">
        <f t="shared" ca="1" si="33"/>
        <v>34.81095890410959</v>
      </c>
      <c r="Q536" s="13"/>
      <c r="R536" s="14">
        <v>1018</v>
      </c>
      <c r="S536" s="15" t="s">
        <v>6</v>
      </c>
      <c r="T536" s="15" t="s">
        <v>15</v>
      </c>
      <c r="U536" s="16"/>
      <c r="V536" s="17">
        <v>1</v>
      </c>
      <c r="W536" s="17" t="str">
        <f t="shared" ca="1" si="34"/>
        <v>SOCIO ORO</v>
      </c>
      <c r="X536" s="82" t="str">
        <f t="shared" ca="1" si="35"/>
        <v>ASEGURAR</v>
      </c>
      <c r="Y536" s="83" t="s">
        <v>6483</v>
      </c>
    </row>
    <row r="537" spans="1:25" ht="15.75" x14ac:dyDescent="0.25">
      <c r="A537" s="1" t="s">
        <v>8</v>
      </c>
      <c r="B537" s="2" t="s">
        <v>2105</v>
      </c>
      <c r="C537" s="2"/>
      <c r="D537" s="4">
        <v>2584583</v>
      </c>
      <c r="E537" s="4" t="s">
        <v>2106</v>
      </c>
      <c r="F537" s="4"/>
      <c r="G537" s="2" t="s">
        <v>2107</v>
      </c>
      <c r="H537" s="23" t="s">
        <v>92</v>
      </c>
      <c r="I537" s="6"/>
      <c r="J537" s="19" t="s">
        <v>66</v>
      </c>
      <c r="K537" s="52">
        <v>1100670270</v>
      </c>
      <c r="L537" s="55" t="s">
        <v>2108</v>
      </c>
      <c r="M537" s="62">
        <v>16342</v>
      </c>
      <c r="N537" s="11">
        <f t="shared" ca="1" si="32"/>
        <v>73.731506849315068</v>
      </c>
      <c r="O537" s="12">
        <v>29872</v>
      </c>
      <c r="P537" s="11">
        <f t="shared" ca="1" si="33"/>
        <v>36.663013698630138</v>
      </c>
      <c r="Q537" s="13"/>
      <c r="R537" s="14">
        <v>788</v>
      </c>
      <c r="S537" s="15" t="s">
        <v>6</v>
      </c>
      <c r="T537" s="15" t="s">
        <v>7</v>
      </c>
      <c r="U537" s="16"/>
      <c r="V537" s="17">
        <v>1</v>
      </c>
      <c r="W537" s="17" t="str">
        <f t="shared" ca="1" si="34"/>
        <v>SOCIO ORO</v>
      </c>
      <c r="X537" s="82" t="str">
        <f t="shared" ca="1" si="35"/>
        <v>ASEGURAR</v>
      </c>
      <c r="Y537" s="83" t="s">
        <v>6483</v>
      </c>
    </row>
    <row r="538" spans="1:25" ht="15.75" x14ac:dyDescent="0.25">
      <c r="A538" s="1" t="s">
        <v>8</v>
      </c>
      <c r="B538" s="2" t="s">
        <v>2109</v>
      </c>
      <c r="C538" s="2" t="s">
        <v>2109</v>
      </c>
      <c r="D538" s="4">
        <v>2579358</v>
      </c>
      <c r="E538" s="4" t="s">
        <v>2110</v>
      </c>
      <c r="F538" s="4"/>
      <c r="G538" s="2" t="s">
        <v>2111</v>
      </c>
      <c r="H538" s="23" t="s">
        <v>991</v>
      </c>
      <c r="I538" s="6"/>
      <c r="J538" s="19" t="s">
        <v>66</v>
      </c>
      <c r="K538" s="24" t="s">
        <v>2112</v>
      </c>
      <c r="L538" s="55" t="s">
        <v>2113</v>
      </c>
      <c r="M538" s="62">
        <v>11319</v>
      </c>
      <c r="N538" s="11">
        <f t="shared" ca="1" si="32"/>
        <v>87.493150684931507</v>
      </c>
      <c r="O538" s="12">
        <v>28355</v>
      </c>
      <c r="P538" s="11">
        <f t="shared" ca="1" si="33"/>
        <v>40.819178082191783</v>
      </c>
      <c r="Q538" s="13"/>
      <c r="R538" s="14">
        <v>601</v>
      </c>
      <c r="S538" s="15" t="s">
        <v>6</v>
      </c>
      <c r="T538" s="15" t="s">
        <v>7</v>
      </c>
      <c r="U538" s="16"/>
      <c r="V538" s="17">
        <v>1</v>
      </c>
      <c r="W538" s="17" t="str">
        <f t="shared" ca="1" si="34"/>
        <v>SOCIO ORO</v>
      </c>
      <c r="X538" s="82" t="str">
        <f t="shared" ca="1" si="35"/>
        <v>ASEGURAR</v>
      </c>
      <c r="Y538" s="83" t="s">
        <v>6483</v>
      </c>
    </row>
    <row r="539" spans="1:25" ht="15.75" x14ac:dyDescent="0.25">
      <c r="A539" s="1" t="s">
        <v>8</v>
      </c>
      <c r="B539" s="2"/>
      <c r="C539" s="2" t="s">
        <v>2114</v>
      </c>
      <c r="D539" s="4">
        <v>2585677</v>
      </c>
      <c r="E539" s="4" t="s">
        <v>2115</v>
      </c>
      <c r="F539" s="4"/>
      <c r="G539" s="2"/>
      <c r="H539" s="23"/>
      <c r="I539" s="6"/>
      <c r="J539" s="19" t="s">
        <v>27</v>
      </c>
      <c r="K539" s="24">
        <v>1101102174</v>
      </c>
      <c r="L539" s="55" t="s">
        <v>2116</v>
      </c>
      <c r="M539" s="25">
        <v>15046</v>
      </c>
      <c r="N539" s="11">
        <f t="shared" ca="1" si="32"/>
        <v>77.282191780821918</v>
      </c>
      <c r="O539" s="12">
        <v>31184</v>
      </c>
      <c r="P539" s="11">
        <f t="shared" ca="1" si="33"/>
        <v>33.06849315068493</v>
      </c>
      <c r="Q539" s="13"/>
      <c r="R539" s="14">
        <v>1156</v>
      </c>
      <c r="S539" s="15" t="s">
        <v>6</v>
      </c>
      <c r="T539" s="15" t="s">
        <v>7</v>
      </c>
      <c r="U539" s="16"/>
      <c r="V539" s="17">
        <v>1</v>
      </c>
      <c r="W539" s="17" t="str">
        <f t="shared" ca="1" si="34"/>
        <v>SOCIO ORO</v>
      </c>
      <c r="X539" s="82" t="str">
        <f t="shared" ca="1" si="35"/>
        <v>ASEGURAR</v>
      </c>
      <c r="Y539" s="83" t="s">
        <v>6483</v>
      </c>
    </row>
    <row r="540" spans="1:25" ht="15.75" x14ac:dyDescent="0.25">
      <c r="A540" s="1" t="s">
        <v>8</v>
      </c>
      <c r="B540" s="2" t="s">
        <v>2117</v>
      </c>
      <c r="C540" s="2" t="s">
        <v>2117</v>
      </c>
      <c r="D540" s="4">
        <v>2587028</v>
      </c>
      <c r="E540" s="4" t="s">
        <v>2118</v>
      </c>
      <c r="F540" s="4"/>
      <c r="G540" s="2"/>
      <c r="H540" s="32"/>
      <c r="I540" s="2" t="s">
        <v>50</v>
      </c>
      <c r="J540" s="19" t="s">
        <v>432</v>
      </c>
      <c r="K540" s="20">
        <v>1100474517</v>
      </c>
      <c r="L540" s="55" t="s">
        <v>2119</v>
      </c>
      <c r="M540" s="12">
        <v>15354</v>
      </c>
      <c r="N540" s="11">
        <f t="shared" ca="1" si="32"/>
        <v>76.438356164383563</v>
      </c>
      <c r="O540" s="12">
        <v>31181</v>
      </c>
      <c r="P540" s="11">
        <f t="shared" ca="1" si="33"/>
        <v>33.076712328767123</v>
      </c>
      <c r="Q540" s="13"/>
      <c r="R540" s="14">
        <v>1269</v>
      </c>
      <c r="S540" s="15" t="s">
        <v>6</v>
      </c>
      <c r="T540" s="15" t="s">
        <v>7</v>
      </c>
      <c r="U540" s="16"/>
      <c r="V540" s="17">
        <v>1</v>
      </c>
      <c r="W540" s="17" t="str">
        <f t="shared" ca="1" si="34"/>
        <v>SOCIO ORO</v>
      </c>
      <c r="X540" s="82" t="str">
        <f t="shared" ca="1" si="35"/>
        <v>ASEGURAR</v>
      </c>
      <c r="Y540" s="83" t="s">
        <v>6483</v>
      </c>
    </row>
    <row r="541" spans="1:25" ht="15.75" x14ac:dyDescent="0.25">
      <c r="A541" s="1" t="s">
        <v>8</v>
      </c>
      <c r="B541" s="2" t="s">
        <v>2120</v>
      </c>
      <c r="C541" s="2" t="s">
        <v>2120</v>
      </c>
      <c r="D541" s="4">
        <v>2577853</v>
      </c>
      <c r="E541" s="4" t="s">
        <v>2121</v>
      </c>
      <c r="F541" s="4"/>
      <c r="G541" s="2" t="s">
        <v>2122</v>
      </c>
      <c r="H541" s="23" t="s">
        <v>621</v>
      </c>
      <c r="I541" s="6"/>
      <c r="J541" s="19" t="s">
        <v>58</v>
      </c>
      <c r="K541" s="8" t="s">
        <v>2123</v>
      </c>
      <c r="L541" s="55" t="s">
        <v>2124</v>
      </c>
      <c r="M541" s="10">
        <v>19671</v>
      </c>
      <c r="N541" s="11">
        <f t="shared" ca="1" si="32"/>
        <v>64.610958904109594</v>
      </c>
      <c r="O541" s="12">
        <v>27927</v>
      </c>
      <c r="P541" s="11">
        <f t="shared" ca="1" si="33"/>
        <v>41.991780821917807</v>
      </c>
      <c r="Q541" s="13"/>
      <c r="R541" s="14">
        <v>533</v>
      </c>
      <c r="S541" s="15" t="s">
        <v>6</v>
      </c>
      <c r="T541" s="15" t="s">
        <v>7</v>
      </c>
      <c r="U541" s="16"/>
      <c r="V541" s="17">
        <v>1</v>
      </c>
      <c r="W541" s="17" t="str">
        <f t="shared" ca="1" si="34"/>
        <v>SOCIO ORO</v>
      </c>
      <c r="X541" s="82" t="str">
        <f t="shared" ca="1" si="35"/>
        <v>ASEGURAR</v>
      </c>
      <c r="Y541" s="83" t="s">
        <v>6483</v>
      </c>
    </row>
    <row r="542" spans="1:25" ht="15.75" x14ac:dyDescent="0.25">
      <c r="A542" s="1" t="s">
        <v>8</v>
      </c>
      <c r="B542" s="2" t="s">
        <v>2125</v>
      </c>
      <c r="C542" s="2" t="s">
        <v>2125</v>
      </c>
      <c r="D542" s="4">
        <v>2581370</v>
      </c>
      <c r="E542" s="4"/>
      <c r="F542" s="4"/>
      <c r="G542" s="2" t="s">
        <v>2126</v>
      </c>
      <c r="H542" s="5" t="s">
        <v>3</v>
      </c>
      <c r="I542" s="6"/>
      <c r="J542" s="19" t="s">
        <v>506</v>
      </c>
      <c r="K542" s="24">
        <v>1101124392</v>
      </c>
      <c r="L542" s="55" t="s">
        <v>2127</v>
      </c>
      <c r="M542" s="25">
        <v>14161</v>
      </c>
      <c r="N542" s="11">
        <f t="shared" ca="1" si="32"/>
        <v>79.706849315068496</v>
      </c>
      <c r="O542" s="12">
        <v>30384</v>
      </c>
      <c r="P542" s="11">
        <f t="shared" ca="1" si="33"/>
        <v>35.260273972602739</v>
      </c>
      <c r="Q542" s="13">
        <v>43117</v>
      </c>
      <c r="R542" s="14">
        <v>828</v>
      </c>
      <c r="S542" s="15" t="s">
        <v>6</v>
      </c>
      <c r="T542" s="15" t="s">
        <v>15</v>
      </c>
      <c r="U542" s="16"/>
      <c r="V542" s="17">
        <v>3</v>
      </c>
      <c r="W542" s="17" t="str">
        <f t="shared" ca="1" si="34"/>
        <v>SOCIO ORO</v>
      </c>
      <c r="X542" s="82" t="str">
        <f t="shared" ca="1" si="35"/>
        <v>ASEGURAR</v>
      </c>
      <c r="Y542" s="83" t="s">
        <v>6483</v>
      </c>
    </row>
    <row r="543" spans="1:25" ht="15.75" x14ac:dyDescent="0.25">
      <c r="A543" s="1" t="s">
        <v>8</v>
      </c>
      <c r="B543" s="2" t="s">
        <v>2128</v>
      </c>
      <c r="C543" s="2" t="s">
        <v>2128</v>
      </c>
      <c r="D543" s="4">
        <v>2560606</v>
      </c>
      <c r="E543" s="4"/>
      <c r="F543" s="4"/>
      <c r="G543" s="2" t="s">
        <v>2129</v>
      </c>
      <c r="H543" s="23" t="s">
        <v>3</v>
      </c>
      <c r="I543" s="6"/>
      <c r="J543" s="19" t="s">
        <v>506</v>
      </c>
      <c r="K543" s="27">
        <v>1100252236</v>
      </c>
      <c r="L543" s="55" t="s">
        <v>2130</v>
      </c>
      <c r="M543" s="28">
        <v>14016</v>
      </c>
      <c r="N543" s="11">
        <f t="shared" ca="1" si="32"/>
        <v>80.104109589041101</v>
      </c>
      <c r="O543" s="12">
        <v>26203</v>
      </c>
      <c r="P543" s="11">
        <f t="shared" ca="1" si="33"/>
        <v>46.715068493150682</v>
      </c>
      <c r="Q543" s="13"/>
      <c r="R543" s="14">
        <v>399</v>
      </c>
      <c r="S543" s="15" t="s">
        <v>6</v>
      </c>
      <c r="T543" s="15" t="s">
        <v>30</v>
      </c>
      <c r="U543" s="16"/>
      <c r="V543" s="17">
        <v>1</v>
      </c>
      <c r="W543" s="17" t="str">
        <f t="shared" ca="1" si="34"/>
        <v>SOCIO ORO</v>
      </c>
      <c r="X543" s="82" t="str">
        <f t="shared" ca="1" si="35"/>
        <v>ASEGURAR</v>
      </c>
      <c r="Y543" s="83" t="s">
        <v>6483</v>
      </c>
    </row>
    <row r="544" spans="1:25" ht="15.75" x14ac:dyDescent="0.25">
      <c r="A544" s="1" t="s">
        <v>8</v>
      </c>
      <c r="B544" s="2" t="s">
        <v>2131</v>
      </c>
      <c r="C544" s="2" t="s">
        <v>2132</v>
      </c>
      <c r="D544" s="4">
        <v>2587907</v>
      </c>
      <c r="E544" s="4"/>
      <c r="F544" s="4"/>
      <c r="G544" s="2" t="s">
        <v>2133</v>
      </c>
      <c r="H544" s="23" t="s">
        <v>991</v>
      </c>
      <c r="I544" s="6"/>
      <c r="J544" s="19" t="s">
        <v>58</v>
      </c>
      <c r="K544" s="27" t="s">
        <v>2134</v>
      </c>
      <c r="L544" s="55" t="s">
        <v>2135</v>
      </c>
      <c r="M544" s="28">
        <v>10271</v>
      </c>
      <c r="N544" s="11">
        <f t="shared" ca="1" si="32"/>
        <v>90.364383561643834</v>
      </c>
      <c r="O544" s="12">
        <v>28705</v>
      </c>
      <c r="P544" s="11">
        <f t="shared" ca="1" si="33"/>
        <v>39.860273972602741</v>
      </c>
      <c r="Q544" s="13"/>
      <c r="R544" s="14">
        <v>296</v>
      </c>
      <c r="S544" s="15" t="s">
        <v>6</v>
      </c>
      <c r="T544" s="15" t="s">
        <v>30</v>
      </c>
      <c r="U544" s="16"/>
      <c r="V544" s="17">
        <v>1</v>
      </c>
      <c r="W544" s="17" t="str">
        <f t="shared" ca="1" si="34"/>
        <v>SOCIO ORO</v>
      </c>
      <c r="X544" s="82" t="str">
        <f t="shared" ca="1" si="35"/>
        <v>ASEGURAR</v>
      </c>
      <c r="Y544" s="83" t="s">
        <v>6483</v>
      </c>
    </row>
    <row r="545" spans="1:25" ht="15.75" x14ac:dyDescent="0.25">
      <c r="A545" s="1" t="s">
        <v>8</v>
      </c>
      <c r="B545" s="2" t="s">
        <v>2136</v>
      </c>
      <c r="C545" s="2" t="s">
        <v>2136</v>
      </c>
      <c r="D545" s="4">
        <v>2561501</v>
      </c>
      <c r="E545" s="4"/>
      <c r="F545" s="4"/>
      <c r="G545" s="2" t="s">
        <v>1967</v>
      </c>
      <c r="H545" s="5" t="s">
        <v>724</v>
      </c>
      <c r="I545" s="6"/>
      <c r="J545" s="19" t="s">
        <v>140</v>
      </c>
      <c r="K545" s="52">
        <v>1100035078</v>
      </c>
      <c r="L545" s="55" t="s">
        <v>2137</v>
      </c>
      <c r="M545" s="38">
        <v>15455</v>
      </c>
      <c r="N545" s="11">
        <f t="shared" ca="1" si="32"/>
        <v>76.161643835616445</v>
      </c>
      <c r="O545" s="12">
        <v>23881</v>
      </c>
      <c r="P545" s="11">
        <f t="shared" ca="1" si="33"/>
        <v>53.076712328767123</v>
      </c>
      <c r="Q545" s="13"/>
      <c r="R545" s="14">
        <v>256</v>
      </c>
      <c r="S545" s="15" t="s">
        <v>6</v>
      </c>
      <c r="T545" s="15" t="s">
        <v>30</v>
      </c>
      <c r="U545" s="16"/>
      <c r="V545" s="17">
        <v>1</v>
      </c>
      <c r="W545" s="17" t="str">
        <f t="shared" ca="1" si="34"/>
        <v>SOCIO ORO</v>
      </c>
      <c r="X545" s="82" t="str">
        <f t="shared" ca="1" si="35"/>
        <v>ASEGURAR</v>
      </c>
      <c r="Y545" s="83" t="s">
        <v>6483</v>
      </c>
    </row>
    <row r="546" spans="1:25" ht="15.75" x14ac:dyDescent="0.25">
      <c r="A546" s="1" t="s">
        <v>8</v>
      </c>
      <c r="B546" s="2"/>
      <c r="C546" s="2"/>
      <c r="D546" s="4">
        <v>2561277</v>
      </c>
      <c r="E546" s="4" t="s">
        <v>2138</v>
      </c>
      <c r="F546" s="4"/>
      <c r="G546" s="2" t="s">
        <v>2129</v>
      </c>
      <c r="H546" s="23" t="s">
        <v>3</v>
      </c>
      <c r="I546" s="6"/>
      <c r="J546" s="19" t="s">
        <v>58</v>
      </c>
      <c r="K546" s="8" t="s">
        <v>2139</v>
      </c>
      <c r="L546" s="55" t="s">
        <v>2140</v>
      </c>
      <c r="M546" s="10">
        <v>18199</v>
      </c>
      <c r="N546" s="11">
        <f t="shared" ca="1" si="32"/>
        <v>68.643835616438352</v>
      </c>
      <c r="O546" s="12">
        <v>28199</v>
      </c>
      <c r="P546" s="11">
        <f t="shared" ca="1" si="33"/>
        <v>41.246575342465754</v>
      </c>
      <c r="Q546" s="13"/>
      <c r="R546" s="14">
        <v>569</v>
      </c>
      <c r="S546" s="15" t="s">
        <v>6</v>
      </c>
      <c r="T546" s="15" t="s">
        <v>7</v>
      </c>
      <c r="U546" s="16"/>
      <c r="V546" s="17">
        <v>1</v>
      </c>
      <c r="W546" s="17" t="str">
        <f t="shared" ca="1" si="34"/>
        <v>SOCIO ORO</v>
      </c>
      <c r="X546" s="82" t="str">
        <f t="shared" ca="1" si="35"/>
        <v>ASEGURAR</v>
      </c>
      <c r="Y546" s="83" t="s">
        <v>6483</v>
      </c>
    </row>
    <row r="547" spans="1:25" ht="15.75" x14ac:dyDescent="0.25">
      <c r="A547" s="1" t="s">
        <v>8</v>
      </c>
      <c r="B547" s="2" t="s">
        <v>2141</v>
      </c>
      <c r="C547" s="2" t="s">
        <v>2141</v>
      </c>
      <c r="D547" s="4">
        <v>2581480</v>
      </c>
      <c r="E547" s="4" t="s">
        <v>2142</v>
      </c>
      <c r="F547" s="4"/>
      <c r="G547" s="2" t="s">
        <v>2143</v>
      </c>
      <c r="H547" s="30" t="s">
        <v>92</v>
      </c>
      <c r="I547" s="2" t="s">
        <v>50</v>
      </c>
      <c r="J547" s="19" t="s">
        <v>601</v>
      </c>
      <c r="K547" s="20" t="s">
        <v>2144</v>
      </c>
      <c r="L547" s="55" t="s">
        <v>2145</v>
      </c>
      <c r="M547" s="12">
        <v>19071</v>
      </c>
      <c r="N547" s="11">
        <f t="shared" ca="1" si="32"/>
        <v>66.254794520547946</v>
      </c>
      <c r="O547" s="12">
        <v>31564</v>
      </c>
      <c r="P547" s="11">
        <f t="shared" ca="1" si="33"/>
        <v>32.027397260273972</v>
      </c>
      <c r="Q547" s="13"/>
      <c r="R547" s="14">
        <v>1214</v>
      </c>
      <c r="S547" s="15" t="s">
        <v>6</v>
      </c>
      <c r="T547" s="15" t="s">
        <v>7</v>
      </c>
      <c r="U547" s="16"/>
      <c r="V547" s="17">
        <v>1</v>
      </c>
      <c r="W547" s="17" t="str">
        <f t="shared" ca="1" si="34"/>
        <v>SOCIO ORO</v>
      </c>
      <c r="X547" s="82" t="str">
        <f t="shared" ca="1" si="35"/>
        <v>ASEGURAR</v>
      </c>
      <c r="Y547" s="83" t="s">
        <v>6483</v>
      </c>
    </row>
    <row r="548" spans="1:25" ht="15.75" x14ac:dyDescent="0.25">
      <c r="A548" s="1" t="s">
        <v>8</v>
      </c>
      <c r="B548" s="2"/>
      <c r="C548" s="2"/>
      <c r="D548" s="4">
        <v>2584907</v>
      </c>
      <c r="E548" s="4"/>
      <c r="F548" s="4"/>
      <c r="G548" s="2" t="s">
        <v>2146</v>
      </c>
      <c r="H548" s="23" t="s">
        <v>991</v>
      </c>
      <c r="I548" s="6"/>
      <c r="J548" s="19" t="s">
        <v>1668</v>
      </c>
      <c r="K548" s="27">
        <v>1100117413</v>
      </c>
      <c r="L548" s="55" t="s">
        <v>2147</v>
      </c>
      <c r="M548" s="28">
        <v>14447</v>
      </c>
      <c r="N548" s="11">
        <f t="shared" ca="1" si="32"/>
        <v>78.92328767123287</v>
      </c>
      <c r="O548" s="12">
        <v>27873</v>
      </c>
      <c r="P548" s="11">
        <f t="shared" ca="1" si="33"/>
        <v>42.139726027397259</v>
      </c>
      <c r="Q548" s="13"/>
      <c r="R548" s="14">
        <v>517</v>
      </c>
      <c r="S548" s="15" t="s">
        <v>6</v>
      </c>
      <c r="T548" s="15" t="s">
        <v>7</v>
      </c>
      <c r="U548" s="16"/>
      <c r="V548" s="17">
        <v>1</v>
      </c>
      <c r="W548" s="17" t="str">
        <f t="shared" ca="1" si="34"/>
        <v>SOCIO ORO</v>
      </c>
      <c r="X548" s="82" t="str">
        <f t="shared" ca="1" si="35"/>
        <v>ASEGURAR</v>
      </c>
      <c r="Y548" s="83" t="s">
        <v>6483</v>
      </c>
    </row>
    <row r="549" spans="1:25" ht="15.75" x14ac:dyDescent="0.25">
      <c r="A549" s="1" t="s">
        <v>8</v>
      </c>
      <c r="B549" s="2" t="s">
        <v>2148</v>
      </c>
      <c r="C549" s="2" t="s">
        <v>2148</v>
      </c>
      <c r="D549" s="4">
        <v>2561501</v>
      </c>
      <c r="E549" s="4"/>
      <c r="F549" s="4"/>
      <c r="G549" s="2" t="s">
        <v>81</v>
      </c>
      <c r="H549" s="23" t="s">
        <v>3</v>
      </c>
      <c r="I549" s="6"/>
      <c r="J549" s="19" t="s">
        <v>506</v>
      </c>
      <c r="K549" s="51" t="s">
        <v>2149</v>
      </c>
      <c r="L549" s="55" t="s">
        <v>2150</v>
      </c>
      <c r="M549" s="28">
        <v>12840</v>
      </c>
      <c r="N549" s="11">
        <f t="shared" ca="1" si="32"/>
        <v>83.326027397260276</v>
      </c>
      <c r="O549" s="12">
        <v>24761</v>
      </c>
      <c r="P549" s="11">
        <f t="shared" ca="1" si="33"/>
        <v>50.665753424657531</v>
      </c>
      <c r="Q549" s="13"/>
      <c r="R549" s="14">
        <v>299</v>
      </c>
      <c r="S549" s="15" t="s">
        <v>6</v>
      </c>
      <c r="T549" s="15" t="s">
        <v>30</v>
      </c>
      <c r="U549" s="16"/>
      <c r="V549" s="17">
        <v>1</v>
      </c>
      <c r="W549" s="17" t="str">
        <f t="shared" ca="1" si="34"/>
        <v>SOCIO ORO</v>
      </c>
      <c r="X549" s="82" t="str">
        <f t="shared" ca="1" si="35"/>
        <v>ASEGURAR</v>
      </c>
      <c r="Y549" s="83" t="s">
        <v>6483</v>
      </c>
    </row>
    <row r="550" spans="1:25" ht="15.75" x14ac:dyDescent="0.25">
      <c r="A550" s="1" t="s">
        <v>1143</v>
      </c>
      <c r="B550" s="2" t="s">
        <v>1</v>
      </c>
      <c r="C550" s="2" t="s">
        <v>1</v>
      </c>
      <c r="D550" s="4"/>
      <c r="E550" s="4"/>
      <c r="F550" s="4"/>
      <c r="G550" s="2" t="s">
        <v>2151</v>
      </c>
      <c r="H550" s="5" t="s">
        <v>268</v>
      </c>
      <c r="I550" s="6"/>
      <c r="J550" s="19" t="s">
        <v>1614</v>
      </c>
      <c r="K550" s="8">
        <v>1100055498</v>
      </c>
      <c r="L550" s="55" t="s">
        <v>2152</v>
      </c>
      <c r="M550" s="38">
        <v>15267</v>
      </c>
      <c r="N550" s="11">
        <f t="shared" ca="1" si="32"/>
        <v>76.676712328767124</v>
      </c>
      <c r="O550" s="12">
        <v>30383</v>
      </c>
      <c r="P550" s="11">
        <f t="shared" ca="1" si="33"/>
        <v>35.263013698630139</v>
      </c>
      <c r="Q550" s="13"/>
      <c r="R550" s="14">
        <v>893</v>
      </c>
      <c r="S550" s="15" t="s">
        <v>6</v>
      </c>
      <c r="T550" s="15" t="s">
        <v>7</v>
      </c>
      <c r="U550" s="16"/>
      <c r="V550" s="17">
        <v>1</v>
      </c>
      <c r="W550" s="17" t="str">
        <f t="shared" ca="1" si="34"/>
        <v>SOCIO ORO</v>
      </c>
      <c r="X550" s="82" t="str">
        <f t="shared" ca="1" si="35"/>
        <v>ASEGURAR</v>
      </c>
      <c r="Y550" s="83" t="s">
        <v>6483</v>
      </c>
    </row>
    <row r="551" spans="1:25" ht="15.75" x14ac:dyDescent="0.25">
      <c r="A551" s="1" t="s">
        <v>8</v>
      </c>
      <c r="B551" s="2" t="s">
        <v>2153</v>
      </c>
      <c r="C551" s="2" t="s">
        <v>2153</v>
      </c>
      <c r="D551" s="4" t="s">
        <v>2154</v>
      </c>
      <c r="E551" s="4"/>
      <c r="F551" s="4"/>
      <c r="G551" s="2" t="s">
        <v>81</v>
      </c>
      <c r="H551" s="23" t="s">
        <v>3</v>
      </c>
      <c r="I551" s="6"/>
      <c r="J551" s="19" t="s">
        <v>601</v>
      </c>
      <c r="K551" s="20">
        <v>1100479052</v>
      </c>
      <c r="L551" s="55" t="s">
        <v>2155</v>
      </c>
      <c r="M551" s="38">
        <v>16325</v>
      </c>
      <c r="N551" s="11">
        <f t="shared" ca="1" si="32"/>
        <v>73.778082191780825</v>
      </c>
      <c r="O551" s="12">
        <v>29476</v>
      </c>
      <c r="P551" s="11">
        <f t="shared" ca="1" si="33"/>
        <v>37.747945205479454</v>
      </c>
      <c r="Q551" s="13"/>
      <c r="R551" s="14">
        <v>704</v>
      </c>
      <c r="S551" s="15" t="s">
        <v>6</v>
      </c>
      <c r="T551" s="15" t="s">
        <v>7</v>
      </c>
      <c r="U551" s="16"/>
      <c r="V551" s="17">
        <v>1</v>
      </c>
      <c r="W551" s="17" t="str">
        <f t="shared" ca="1" si="34"/>
        <v>SOCIO ORO</v>
      </c>
      <c r="X551" s="82" t="str">
        <f t="shared" ca="1" si="35"/>
        <v>ASEGURAR</v>
      </c>
      <c r="Y551" s="83" t="s">
        <v>6483</v>
      </c>
    </row>
    <row r="552" spans="1:25" ht="15.75" x14ac:dyDescent="0.25">
      <c r="A552" s="1" t="s">
        <v>8</v>
      </c>
      <c r="B552" s="2"/>
      <c r="C552" s="2"/>
      <c r="D552" s="4">
        <v>2561061</v>
      </c>
      <c r="E552" s="4"/>
      <c r="F552" s="4"/>
      <c r="G552" s="2" t="s">
        <v>81</v>
      </c>
      <c r="H552" s="23" t="s">
        <v>3</v>
      </c>
      <c r="I552" s="6"/>
      <c r="J552" s="19" t="s">
        <v>432</v>
      </c>
      <c r="K552" s="52" t="s">
        <v>2156</v>
      </c>
      <c r="L552" s="55" t="s">
        <v>2157</v>
      </c>
      <c r="M552" s="38">
        <v>11315</v>
      </c>
      <c r="N552" s="11">
        <f t="shared" ca="1" si="32"/>
        <v>87.504109589041093</v>
      </c>
      <c r="O552" s="12">
        <v>23477</v>
      </c>
      <c r="P552" s="11">
        <f t="shared" ca="1" si="33"/>
        <v>54.183561643835617</v>
      </c>
      <c r="Q552" s="13"/>
      <c r="R552" s="14">
        <v>211</v>
      </c>
      <c r="S552" s="15" t="s">
        <v>6</v>
      </c>
      <c r="T552" s="15" t="s">
        <v>7</v>
      </c>
      <c r="U552" s="16"/>
      <c r="V552" s="17">
        <v>1</v>
      </c>
      <c r="W552" s="17" t="str">
        <f t="shared" ca="1" si="34"/>
        <v>SOCIO ORO</v>
      </c>
      <c r="X552" s="82" t="str">
        <f t="shared" ca="1" si="35"/>
        <v>ASEGURAR</v>
      </c>
      <c r="Y552" s="83" t="s">
        <v>6483</v>
      </c>
    </row>
    <row r="553" spans="1:25" ht="15.75" x14ac:dyDescent="0.25">
      <c r="A553" s="1" t="s">
        <v>8</v>
      </c>
      <c r="B553" s="2"/>
      <c r="C553" s="2"/>
      <c r="D553" s="4" t="s">
        <v>2158</v>
      </c>
      <c r="E553" s="4"/>
      <c r="F553" s="4"/>
      <c r="G553" s="2" t="s">
        <v>2159</v>
      </c>
      <c r="H553" s="23" t="s">
        <v>56</v>
      </c>
      <c r="I553" s="6"/>
      <c r="J553" s="19" t="s">
        <v>432</v>
      </c>
      <c r="K553" s="8" t="s">
        <v>2160</v>
      </c>
      <c r="L553" s="55" t="s">
        <v>2161</v>
      </c>
      <c r="M553" s="10">
        <v>18254</v>
      </c>
      <c r="N553" s="11">
        <f t="shared" ca="1" si="32"/>
        <v>68.493150684931507</v>
      </c>
      <c r="O553" s="12">
        <v>27263</v>
      </c>
      <c r="P553" s="11">
        <f t="shared" ca="1" si="33"/>
        <v>43.81095890410959</v>
      </c>
      <c r="Q553" s="13"/>
      <c r="R553" s="14">
        <v>471</v>
      </c>
      <c r="S553" s="15" t="s">
        <v>6</v>
      </c>
      <c r="T553" s="15" t="s">
        <v>7</v>
      </c>
      <c r="U553" s="16"/>
      <c r="V553" s="17">
        <v>1</v>
      </c>
      <c r="W553" s="17" t="str">
        <f t="shared" ca="1" si="34"/>
        <v>SOCIO ORO</v>
      </c>
      <c r="X553" s="82" t="str">
        <f t="shared" ca="1" si="35"/>
        <v>ASEGURAR</v>
      </c>
      <c r="Y553" s="83" t="s">
        <v>6483</v>
      </c>
    </row>
    <row r="554" spans="1:25" ht="15.75" x14ac:dyDescent="0.25">
      <c r="A554" s="1" t="s">
        <v>8</v>
      </c>
      <c r="B554" s="2" t="s">
        <v>2162</v>
      </c>
      <c r="C554" s="2" t="s">
        <v>2162</v>
      </c>
      <c r="D554" s="4">
        <v>2573565</v>
      </c>
      <c r="E554" s="4" t="s">
        <v>2163</v>
      </c>
      <c r="F554" s="4"/>
      <c r="G554" s="2" t="s">
        <v>2164</v>
      </c>
      <c r="H554" s="30" t="s">
        <v>92</v>
      </c>
      <c r="I554" s="2" t="s">
        <v>2165</v>
      </c>
      <c r="J554" s="19" t="s">
        <v>87</v>
      </c>
      <c r="K554" s="20">
        <v>1101893111</v>
      </c>
      <c r="L554" s="55" t="s">
        <v>2166</v>
      </c>
      <c r="M554" s="12">
        <v>21267</v>
      </c>
      <c r="N554" s="11">
        <f t="shared" ca="1" si="32"/>
        <v>60.238356164383561</v>
      </c>
      <c r="O554" s="12">
        <v>31526</v>
      </c>
      <c r="P554" s="11">
        <f t="shared" ca="1" si="33"/>
        <v>32.131506849315066</v>
      </c>
      <c r="Q554" s="13"/>
      <c r="R554" s="14">
        <v>1206</v>
      </c>
      <c r="S554" s="15" t="s">
        <v>6</v>
      </c>
      <c r="T554" s="15" t="s">
        <v>7</v>
      </c>
      <c r="U554" s="16"/>
      <c r="V554" s="17">
        <v>1</v>
      </c>
      <c r="W554" s="17" t="str">
        <f t="shared" ca="1" si="34"/>
        <v>SOCIO ORO</v>
      </c>
      <c r="X554" s="82" t="str">
        <f t="shared" ca="1" si="35"/>
        <v>ASEGURAR</v>
      </c>
      <c r="Y554" s="83" t="s">
        <v>6483</v>
      </c>
    </row>
    <row r="555" spans="1:25" ht="15.75" x14ac:dyDescent="0.25">
      <c r="A555" s="1" t="s">
        <v>8</v>
      </c>
      <c r="B555" s="2" t="s">
        <v>2167</v>
      </c>
      <c r="C555" s="2" t="s">
        <v>2167</v>
      </c>
      <c r="D555" s="4">
        <v>2570126</v>
      </c>
      <c r="E555" s="4" t="s">
        <v>2168</v>
      </c>
      <c r="F555" s="4"/>
      <c r="G555" s="2" t="s">
        <v>2169</v>
      </c>
      <c r="H555" s="5" t="s">
        <v>38</v>
      </c>
      <c r="I555" s="6"/>
      <c r="J555" s="19" t="s">
        <v>58</v>
      </c>
      <c r="K555" s="8" t="s">
        <v>2170</v>
      </c>
      <c r="L555" s="55" t="s">
        <v>2171</v>
      </c>
      <c r="M555" s="10">
        <v>19619</v>
      </c>
      <c r="N555" s="11">
        <f t="shared" ca="1" si="32"/>
        <v>64.753424657534254</v>
      </c>
      <c r="O555" s="12">
        <v>30419</v>
      </c>
      <c r="P555" s="11">
        <f t="shared" ca="1" si="33"/>
        <v>35.164383561643838</v>
      </c>
      <c r="Q555" s="13"/>
      <c r="R555" s="14">
        <v>909</v>
      </c>
      <c r="S555" s="15" t="s">
        <v>6</v>
      </c>
      <c r="T555" s="15" t="s">
        <v>7</v>
      </c>
      <c r="U555" s="16"/>
      <c r="V555" s="17">
        <v>1</v>
      </c>
      <c r="W555" s="17" t="str">
        <f t="shared" ca="1" si="34"/>
        <v>SOCIO ORO</v>
      </c>
      <c r="X555" s="82" t="str">
        <f t="shared" ca="1" si="35"/>
        <v>ASEGURAR</v>
      </c>
      <c r="Y555" s="83" t="s">
        <v>6483</v>
      </c>
    </row>
    <row r="556" spans="1:25" ht="15.75" x14ac:dyDescent="0.25">
      <c r="A556" s="1" t="s">
        <v>8</v>
      </c>
      <c r="B556" s="2" t="s">
        <v>2172</v>
      </c>
      <c r="C556" s="2" t="s">
        <v>2172</v>
      </c>
      <c r="D556" s="4">
        <v>2561480</v>
      </c>
      <c r="E556" s="4"/>
      <c r="F556" s="4"/>
      <c r="G556" s="2" t="s">
        <v>2173</v>
      </c>
      <c r="H556" s="23" t="s">
        <v>70</v>
      </c>
      <c r="I556" s="6"/>
      <c r="J556" s="19" t="s">
        <v>1717</v>
      </c>
      <c r="K556" s="8" t="s">
        <v>2174</v>
      </c>
      <c r="L556" s="55" t="s">
        <v>2175</v>
      </c>
      <c r="M556" s="10">
        <v>12013</v>
      </c>
      <c r="N556" s="11">
        <f t="shared" ca="1" si="32"/>
        <v>85.591780821917808</v>
      </c>
      <c r="O556" s="12">
        <v>27796</v>
      </c>
      <c r="P556" s="11">
        <f t="shared" ca="1" si="33"/>
        <v>42.350684931506848</v>
      </c>
      <c r="Q556" s="13"/>
      <c r="R556" s="14">
        <v>504</v>
      </c>
      <c r="S556" s="15" t="s">
        <v>6</v>
      </c>
      <c r="T556" s="15" t="s">
        <v>30</v>
      </c>
      <c r="U556" s="16"/>
      <c r="V556" s="17">
        <v>1</v>
      </c>
      <c r="W556" s="17" t="str">
        <f t="shared" ca="1" si="34"/>
        <v>SOCIO ORO</v>
      </c>
      <c r="X556" s="82" t="str">
        <f t="shared" ca="1" si="35"/>
        <v>ASEGURAR</v>
      </c>
      <c r="Y556" s="83" t="s">
        <v>6483</v>
      </c>
    </row>
    <row r="557" spans="1:25" ht="15.75" x14ac:dyDescent="0.25">
      <c r="A557" s="1" t="s">
        <v>8</v>
      </c>
      <c r="B557" s="2" t="s">
        <v>2176</v>
      </c>
      <c r="C557" s="2" t="s">
        <v>2176</v>
      </c>
      <c r="D557" s="4">
        <v>2562861</v>
      </c>
      <c r="E557" s="4"/>
      <c r="F557" s="4"/>
      <c r="G557" s="2" t="s">
        <v>1692</v>
      </c>
      <c r="H557" s="5" t="s">
        <v>92</v>
      </c>
      <c r="I557" s="6"/>
      <c r="J557" s="19" t="s">
        <v>1083</v>
      </c>
      <c r="K557" s="8" t="s">
        <v>2177</v>
      </c>
      <c r="L557" s="55" t="s">
        <v>2178</v>
      </c>
      <c r="M557" s="10">
        <v>18295</v>
      </c>
      <c r="N557" s="11">
        <f t="shared" ca="1" si="32"/>
        <v>68.38082191780822</v>
      </c>
      <c r="O557" s="12">
        <v>30524</v>
      </c>
      <c r="P557" s="11">
        <f t="shared" ca="1" si="33"/>
        <v>34.876712328767127</v>
      </c>
      <c r="Q557" s="13"/>
      <c r="R557" s="14">
        <v>928</v>
      </c>
      <c r="S557" s="15" t="s">
        <v>6</v>
      </c>
      <c r="T557" s="15" t="s">
        <v>15</v>
      </c>
      <c r="U557" s="16"/>
      <c r="V557" s="17">
        <v>1</v>
      </c>
      <c r="W557" s="17" t="str">
        <f t="shared" ca="1" si="34"/>
        <v>SOCIO ORO</v>
      </c>
      <c r="X557" s="82" t="str">
        <f t="shared" ca="1" si="35"/>
        <v>ASEGURAR</v>
      </c>
      <c r="Y557" s="83" t="s">
        <v>6483</v>
      </c>
    </row>
    <row r="558" spans="1:25" ht="15.75" x14ac:dyDescent="0.25">
      <c r="A558" s="1" t="s">
        <v>8</v>
      </c>
      <c r="B558" s="2"/>
      <c r="C558" s="2"/>
      <c r="D558" s="4" t="s">
        <v>2179</v>
      </c>
      <c r="E558" s="4" t="s">
        <v>2180</v>
      </c>
      <c r="F558" s="4"/>
      <c r="G558" s="2" t="s">
        <v>2181</v>
      </c>
      <c r="H558" s="23" t="s">
        <v>92</v>
      </c>
      <c r="I558" s="6"/>
      <c r="J558" s="19" t="s">
        <v>1668</v>
      </c>
      <c r="K558" s="8" t="s">
        <v>2182</v>
      </c>
      <c r="L558" s="55" t="s">
        <v>2183</v>
      </c>
      <c r="M558" s="10">
        <v>20167</v>
      </c>
      <c r="N558" s="11">
        <f t="shared" ca="1" si="32"/>
        <v>63.252054794520546</v>
      </c>
      <c r="O558" s="12">
        <v>28920</v>
      </c>
      <c r="P558" s="11">
        <f t="shared" ca="1" si="33"/>
        <v>39.271232876712325</v>
      </c>
      <c r="Q558" s="13"/>
      <c r="R558" s="14">
        <v>690</v>
      </c>
      <c r="S558" s="15" t="s">
        <v>6</v>
      </c>
      <c r="T558" s="15" t="s">
        <v>7</v>
      </c>
      <c r="U558" s="16"/>
      <c r="V558" s="17">
        <v>1</v>
      </c>
      <c r="W558" s="17" t="str">
        <f t="shared" ca="1" si="34"/>
        <v>SOCIO ORO</v>
      </c>
      <c r="X558" s="82" t="str">
        <f t="shared" ca="1" si="35"/>
        <v>ASEGURAR</v>
      </c>
      <c r="Y558" s="83" t="s">
        <v>6483</v>
      </c>
    </row>
    <row r="559" spans="1:25" ht="15.75" x14ac:dyDescent="0.25">
      <c r="A559" s="1" t="s">
        <v>8</v>
      </c>
      <c r="B559" s="2" t="s">
        <v>2184</v>
      </c>
      <c r="C559" s="2" t="s">
        <v>2184</v>
      </c>
      <c r="D559" s="4">
        <v>2575693</v>
      </c>
      <c r="E559" s="4"/>
      <c r="F559" s="4"/>
      <c r="G559" s="2" t="s">
        <v>1692</v>
      </c>
      <c r="H559" s="23" t="s">
        <v>92</v>
      </c>
      <c r="I559" s="6"/>
      <c r="J559" s="19" t="s">
        <v>1138</v>
      </c>
      <c r="K559" s="8" t="s">
        <v>2185</v>
      </c>
      <c r="L559" s="55" t="s">
        <v>2186</v>
      </c>
      <c r="M559" s="38">
        <v>14410</v>
      </c>
      <c r="N559" s="11">
        <f t="shared" ca="1" si="32"/>
        <v>79.024657534246572</v>
      </c>
      <c r="O559" s="12">
        <v>26789</v>
      </c>
      <c r="P559" s="11">
        <f t="shared" ca="1" si="33"/>
        <v>45.109589041095887</v>
      </c>
      <c r="Q559" s="13"/>
      <c r="R559" s="14">
        <v>435</v>
      </c>
      <c r="S559" s="15" t="s">
        <v>6</v>
      </c>
      <c r="T559" s="15" t="s">
        <v>30</v>
      </c>
      <c r="U559" s="16"/>
      <c r="V559" s="17">
        <v>1</v>
      </c>
      <c r="W559" s="17" t="str">
        <f t="shared" ca="1" si="34"/>
        <v>SOCIO ORO</v>
      </c>
      <c r="X559" s="82" t="str">
        <f t="shared" ca="1" si="35"/>
        <v>ASEGURAR</v>
      </c>
      <c r="Y559" s="83" t="s">
        <v>6483</v>
      </c>
    </row>
    <row r="560" spans="1:25" ht="15.75" x14ac:dyDescent="0.25">
      <c r="A560" s="1" t="s">
        <v>8</v>
      </c>
      <c r="B560" s="2" t="s">
        <v>2187</v>
      </c>
      <c r="C560" s="2" t="s">
        <v>2187</v>
      </c>
      <c r="D560" s="4">
        <v>2572982</v>
      </c>
      <c r="E560" s="4"/>
      <c r="F560" s="4"/>
      <c r="G560" s="2" t="s">
        <v>1722</v>
      </c>
      <c r="H560" s="5" t="s">
        <v>3</v>
      </c>
      <c r="I560" s="6"/>
      <c r="J560" s="19" t="s">
        <v>66</v>
      </c>
      <c r="K560" s="8" t="s">
        <v>2188</v>
      </c>
      <c r="L560" s="55" t="s">
        <v>2189</v>
      </c>
      <c r="M560" s="38">
        <v>11391</v>
      </c>
      <c r="N560" s="11">
        <f t="shared" ca="1" si="32"/>
        <v>87.295890410958904</v>
      </c>
      <c r="O560" s="12">
        <v>31120</v>
      </c>
      <c r="P560" s="11">
        <f t="shared" ca="1" si="33"/>
        <v>33.243835616438353</v>
      </c>
      <c r="Q560" s="13"/>
      <c r="R560" s="14">
        <v>1147</v>
      </c>
      <c r="S560" s="15" t="s">
        <v>6</v>
      </c>
      <c r="T560" s="15" t="s">
        <v>7</v>
      </c>
      <c r="U560" s="16"/>
      <c r="V560" s="17">
        <v>1</v>
      </c>
      <c r="W560" s="17" t="str">
        <f t="shared" ca="1" si="34"/>
        <v>SOCIO ORO</v>
      </c>
      <c r="X560" s="82" t="str">
        <f t="shared" ca="1" si="35"/>
        <v>ASEGURAR</v>
      </c>
      <c r="Y560" s="83" t="s">
        <v>6483</v>
      </c>
    </row>
    <row r="561" spans="1:25" ht="15.75" x14ac:dyDescent="0.25">
      <c r="A561" s="1" t="s">
        <v>8</v>
      </c>
      <c r="B561" s="2" t="s">
        <v>2190</v>
      </c>
      <c r="C561" s="2" t="s">
        <v>2190</v>
      </c>
      <c r="D561" s="4">
        <v>2562206</v>
      </c>
      <c r="E561" s="4"/>
      <c r="F561" s="4"/>
      <c r="G561" s="2" t="s">
        <v>2191</v>
      </c>
      <c r="H561" s="5" t="s">
        <v>19</v>
      </c>
      <c r="I561" s="6"/>
      <c r="J561" s="19" t="s">
        <v>58</v>
      </c>
      <c r="K561" s="8" t="s">
        <v>2192</v>
      </c>
      <c r="L561" s="55" t="s">
        <v>2193</v>
      </c>
      <c r="M561" s="38">
        <v>13039</v>
      </c>
      <c r="N561" s="11">
        <f t="shared" ca="1" si="32"/>
        <v>82.780821917808225</v>
      </c>
      <c r="O561" s="12">
        <v>29524</v>
      </c>
      <c r="P561" s="11">
        <f t="shared" ca="1" si="33"/>
        <v>37.61643835616438</v>
      </c>
      <c r="Q561" s="13"/>
      <c r="R561" s="14">
        <v>718</v>
      </c>
      <c r="S561" s="15" t="s">
        <v>6</v>
      </c>
      <c r="T561" s="15" t="s">
        <v>7</v>
      </c>
      <c r="U561" s="16"/>
      <c r="V561" s="17">
        <v>1</v>
      </c>
      <c r="W561" s="17" t="str">
        <f t="shared" ca="1" si="34"/>
        <v>SOCIO ORO</v>
      </c>
      <c r="X561" s="82" t="str">
        <f t="shared" ca="1" si="35"/>
        <v>ASEGURAR</v>
      </c>
      <c r="Y561" s="83" t="s">
        <v>6483</v>
      </c>
    </row>
    <row r="562" spans="1:25" ht="15.75" x14ac:dyDescent="0.25">
      <c r="A562" s="1" t="s">
        <v>8</v>
      </c>
      <c r="B562" s="2" t="s">
        <v>2194</v>
      </c>
      <c r="C562" s="2" t="s">
        <v>2194</v>
      </c>
      <c r="D562" s="4" t="s">
        <v>2195</v>
      </c>
      <c r="E562" s="4" t="s">
        <v>2196</v>
      </c>
      <c r="F562" s="4"/>
      <c r="G562" s="2" t="s">
        <v>2065</v>
      </c>
      <c r="H562" s="5" t="s">
        <v>991</v>
      </c>
      <c r="I562" s="6"/>
      <c r="J562" s="19" t="s">
        <v>87</v>
      </c>
      <c r="K562" s="52" t="s">
        <v>2197</v>
      </c>
      <c r="L562" s="55" t="s">
        <v>2198</v>
      </c>
      <c r="M562" s="10">
        <v>20830</v>
      </c>
      <c r="N562" s="11">
        <f t="shared" ca="1" si="32"/>
        <v>61.435616438356163</v>
      </c>
      <c r="O562" s="12">
        <v>29965</v>
      </c>
      <c r="P562" s="11">
        <f t="shared" ca="1" si="33"/>
        <v>36.408219178082192</v>
      </c>
      <c r="Q562" s="13"/>
      <c r="R562" s="14">
        <v>802</v>
      </c>
      <c r="S562" s="15" t="s">
        <v>6</v>
      </c>
      <c r="T562" s="15" t="s">
        <v>7</v>
      </c>
      <c r="U562" s="16"/>
      <c r="V562" s="17">
        <v>1</v>
      </c>
      <c r="W562" s="17" t="str">
        <f t="shared" ca="1" si="34"/>
        <v>SOCIO ORO</v>
      </c>
      <c r="X562" s="82" t="str">
        <f t="shared" ca="1" si="35"/>
        <v>ASEGURAR</v>
      </c>
      <c r="Y562" s="83" t="s">
        <v>6483</v>
      </c>
    </row>
    <row r="563" spans="1:25" ht="15.75" x14ac:dyDescent="0.25">
      <c r="A563" s="1" t="s">
        <v>8</v>
      </c>
      <c r="B563" s="2" t="s">
        <v>2199</v>
      </c>
      <c r="C563" s="2"/>
      <c r="D563" s="4">
        <v>2575899</v>
      </c>
      <c r="E563" s="4"/>
      <c r="F563" s="4"/>
      <c r="G563" s="2" t="s">
        <v>2065</v>
      </c>
      <c r="H563" s="5" t="s">
        <v>991</v>
      </c>
      <c r="I563" s="6"/>
      <c r="J563" s="19" t="s">
        <v>506</v>
      </c>
      <c r="K563" s="8" t="s">
        <v>2200</v>
      </c>
      <c r="L563" s="55" t="s">
        <v>2201</v>
      </c>
      <c r="M563" s="10">
        <v>18799</v>
      </c>
      <c r="N563" s="11">
        <f t="shared" ca="1" si="32"/>
        <v>67</v>
      </c>
      <c r="O563" s="12">
        <v>30949</v>
      </c>
      <c r="P563" s="11">
        <f t="shared" ca="1" si="33"/>
        <v>33.712328767123289</v>
      </c>
      <c r="Q563" s="13"/>
      <c r="R563" s="14">
        <v>1109</v>
      </c>
      <c r="S563" s="15" t="s">
        <v>6</v>
      </c>
      <c r="T563" s="15" t="s">
        <v>15</v>
      </c>
      <c r="U563" s="16"/>
      <c r="V563" s="17">
        <v>1</v>
      </c>
      <c r="W563" s="17" t="str">
        <f t="shared" ca="1" si="34"/>
        <v>SOCIO ORO</v>
      </c>
      <c r="X563" s="82" t="str">
        <f t="shared" ca="1" si="35"/>
        <v>ASEGURAR</v>
      </c>
      <c r="Y563" s="83" t="s">
        <v>6483</v>
      </c>
    </row>
    <row r="564" spans="1:25" ht="15.75" x14ac:dyDescent="0.25">
      <c r="A564" s="1" t="s">
        <v>8</v>
      </c>
      <c r="B564" s="2"/>
      <c r="C564" s="2"/>
      <c r="D564" s="4" t="s">
        <v>2202</v>
      </c>
      <c r="E564" s="4"/>
      <c r="F564" s="4"/>
      <c r="G564" s="2" t="s">
        <v>1963</v>
      </c>
      <c r="H564" s="23" t="s">
        <v>70</v>
      </c>
      <c r="I564" s="6"/>
      <c r="J564" s="19" t="s">
        <v>27</v>
      </c>
      <c r="K564" s="8" t="s">
        <v>2203</v>
      </c>
      <c r="L564" s="55" t="s">
        <v>2204</v>
      </c>
      <c r="M564" s="10">
        <v>20160</v>
      </c>
      <c r="N564" s="11">
        <f t="shared" ca="1" si="32"/>
        <v>63.271232876712325</v>
      </c>
      <c r="O564" s="12">
        <v>30641</v>
      </c>
      <c r="P564" s="11">
        <f t="shared" ca="1" si="33"/>
        <v>34.556164383561644</v>
      </c>
      <c r="Q564" s="13"/>
      <c r="R564" s="14">
        <v>1049</v>
      </c>
      <c r="S564" s="15" t="s">
        <v>6</v>
      </c>
      <c r="T564" s="15" t="s">
        <v>7</v>
      </c>
      <c r="U564" s="16"/>
      <c r="V564" s="17">
        <v>1</v>
      </c>
      <c r="W564" s="17" t="str">
        <f t="shared" ca="1" si="34"/>
        <v>SOCIO ORO</v>
      </c>
      <c r="X564" s="82" t="str">
        <f t="shared" ca="1" si="35"/>
        <v>ASEGURAR</v>
      </c>
      <c r="Y564" s="83" t="s">
        <v>6483</v>
      </c>
    </row>
    <row r="565" spans="1:25" ht="15.75" x14ac:dyDescent="0.25">
      <c r="A565" s="1" t="s">
        <v>8</v>
      </c>
      <c r="B565" s="2" t="s">
        <v>2205</v>
      </c>
      <c r="C565" s="2" t="s">
        <v>2205</v>
      </c>
      <c r="D565" s="4">
        <v>2582688</v>
      </c>
      <c r="E565" s="4" t="s">
        <v>2206</v>
      </c>
      <c r="F565" s="4"/>
      <c r="G565" s="2"/>
      <c r="H565" s="5"/>
      <c r="I565" s="6"/>
      <c r="J565" s="19" t="s">
        <v>44</v>
      </c>
      <c r="K565" s="8" t="s">
        <v>2207</v>
      </c>
      <c r="L565" s="55" t="s">
        <v>2208</v>
      </c>
      <c r="M565" s="10">
        <v>17530</v>
      </c>
      <c r="N565" s="11">
        <f t="shared" ca="1" si="32"/>
        <v>70.476712328767121</v>
      </c>
      <c r="O565" s="12">
        <v>29852</v>
      </c>
      <c r="P565" s="11">
        <f t="shared" ca="1" si="33"/>
        <v>36.717808219178082</v>
      </c>
      <c r="Q565" s="13"/>
      <c r="R565" s="14">
        <v>787</v>
      </c>
      <c r="S565" s="15" t="s">
        <v>6</v>
      </c>
      <c r="T565" s="15" t="s">
        <v>15</v>
      </c>
      <c r="U565" s="16"/>
      <c r="V565" s="17">
        <v>1</v>
      </c>
      <c r="W565" s="17" t="str">
        <f t="shared" ca="1" si="34"/>
        <v>SOCIO ORO</v>
      </c>
      <c r="X565" s="82" t="str">
        <f t="shared" ca="1" si="35"/>
        <v>ASEGURAR</v>
      </c>
      <c r="Y565" s="83" t="s">
        <v>6483</v>
      </c>
    </row>
    <row r="566" spans="1:25" ht="15.75" x14ac:dyDescent="0.25">
      <c r="A566" s="1" t="s">
        <v>2209</v>
      </c>
      <c r="B566" s="2" t="s">
        <v>1739</v>
      </c>
      <c r="C566" s="2" t="s">
        <v>1739</v>
      </c>
      <c r="D566" s="4">
        <v>2579895</v>
      </c>
      <c r="E566" s="4" t="s">
        <v>2210</v>
      </c>
      <c r="F566" s="4"/>
      <c r="G566" s="2" t="s">
        <v>2211</v>
      </c>
      <c r="H566" s="5" t="s">
        <v>19</v>
      </c>
      <c r="I566" s="2" t="s">
        <v>50</v>
      </c>
      <c r="J566" s="19" t="s">
        <v>1614</v>
      </c>
      <c r="K566" s="20" t="s">
        <v>2212</v>
      </c>
      <c r="L566" s="55" t="s">
        <v>2213</v>
      </c>
      <c r="M566" s="12">
        <v>21801</v>
      </c>
      <c r="N566" s="11">
        <f t="shared" ca="1" si="32"/>
        <v>58.775342465753425</v>
      </c>
      <c r="O566" s="12">
        <v>31483</v>
      </c>
      <c r="P566" s="11">
        <f t="shared" ca="1" si="33"/>
        <v>32.249315068493154</v>
      </c>
      <c r="Q566" s="13"/>
      <c r="R566" s="14">
        <v>1158</v>
      </c>
      <c r="S566" s="15" t="s">
        <v>6</v>
      </c>
      <c r="T566" s="15" t="s">
        <v>7</v>
      </c>
      <c r="U566" s="16"/>
      <c r="V566" s="17">
        <v>1</v>
      </c>
      <c r="W566" s="17" t="str">
        <f t="shared" ca="1" si="34"/>
        <v>SOCIO ORO</v>
      </c>
      <c r="X566" s="82" t="str">
        <f t="shared" ca="1" si="35"/>
        <v>ASEGURAR</v>
      </c>
      <c r="Y566" s="83" t="s">
        <v>6483</v>
      </c>
    </row>
    <row r="567" spans="1:25" ht="15.75" x14ac:dyDescent="0.25">
      <c r="A567" s="1" t="s">
        <v>8</v>
      </c>
      <c r="B567" s="2" t="s">
        <v>2214</v>
      </c>
      <c r="C567" s="2" t="s">
        <v>2214</v>
      </c>
      <c r="D567" s="4">
        <v>2584759</v>
      </c>
      <c r="E567" s="4" t="s">
        <v>2215</v>
      </c>
      <c r="F567" s="4"/>
      <c r="G567" s="2" t="s">
        <v>2216</v>
      </c>
      <c r="H567" s="23" t="s">
        <v>1112</v>
      </c>
      <c r="I567" s="6"/>
      <c r="J567" s="19" t="s">
        <v>27</v>
      </c>
      <c r="K567" s="8">
        <v>1100127826</v>
      </c>
      <c r="L567" s="55" t="s">
        <v>2217</v>
      </c>
      <c r="M567" s="38">
        <v>15639</v>
      </c>
      <c r="N567" s="11">
        <f t="shared" ca="1" si="32"/>
        <v>75.657534246575338</v>
      </c>
      <c r="O567" s="12">
        <v>27768</v>
      </c>
      <c r="P567" s="11">
        <f t="shared" ca="1" si="33"/>
        <v>42.42739726027397</v>
      </c>
      <c r="Q567" s="13"/>
      <c r="R567" s="14">
        <v>503</v>
      </c>
      <c r="S567" s="15" t="s">
        <v>6</v>
      </c>
      <c r="T567" s="15" t="s">
        <v>7</v>
      </c>
      <c r="U567" s="16"/>
      <c r="V567" s="17">
        <v>1</v>
      </c>
      <c r="W567" s="17" t="str">
        <f t="shared" ca="1" si="34"/>
        <v>SOCIO ORO</v>
      </c>
      <c r="X567" s="82" t="str">
        <f t="shared" ca="1" si="35"/>
        <v>ASEGURAR</v>
      </c>
      <c r="Y567" s="83" t="s">
        <v>6483</v>
      </c>
    </row>
    <row r="568" spans="1:25" ht="15.75" x14ac:dyDescent="0.25">
      <c r="A568" s="1" t="s">
        <v>8</v>
      </c>
      <c r="B568" s="2" t="s">
        <v>2218</v>
      </c>
      <c r="C568" s="2" t="s">
        <v>2218</v>
      </c>
      <c r="D568" s="4">
        <v>2584806</v>
      </c>
      <c r="E568" s="4" t="s">
        <v>2219</v>
      </c>
      <c r="F568" s="4"/>
      <c r="G568" s="2" t="s">
        <v>2065</v>
      </c>
      <c r="H568" s="23" t="s">
        <v>991</v>
      </c>
      <c r="I568" s="6"/>
      <c r="J568" s="19" t="s">
        <v>87</v>
      </c>
      <c r="K568" s="8" t="s">
        <v>2220</v>
      </c>
      <c r="L568" s="55" t="s">
        <v>2221</v>
      </c>
      <c r="M568" s="38">
        <v>14408</v>
      </c>
      <c r="N568" s="11">
        <f t="shared" ca="1" si="32"/>
        <v>79.030136986301372</v>
      </c>
      <c r="O568" s="12">
        <v>29875</v>
      </c>
      <c r="P568" s="11">
        <f t="shared" ca="1" si="33"/>
        <v>36.654794520547945</v>
      </c>
      <c r="Q568" s="13"/>
      <c r="R568" s="14">
        <v>791</v>
      </c>
      <c r="S568" s="15" t="s">
        <v>6</v>
      </c>
      <c r="T568" s="15" t="s">
        <v>7</v>
      </c>
      <c r="U568" s="16"/>
      <c r="V568" s="17">
        <v>1</v>
      </c>
      <c r="W568" s="17" t="str">
        <f t="shared" ca="1" si="34"/>
        <v>SOCIO ORO</v>
      </c>
      <c r="X568" s="82" t="str">
        <f t="shared" ca="1" si="35"/>
        <v>ASEGURAR</v>
      </c>
      <c r="Y568" s="83" t="s">
        <v>6483</v>
      </c>
    </row>
    <row r="569" spans="1:25" ht="15.75" x14ac:dyDescent="0.25">
      <c r="A569" s="1" t="s">
        <v>8</v>
      </c>
      <c r="B569" s="2" t="s">
        <v>2222</v>
      </c>
      <c r="C569" s="2" t="s">
        <v>2222</v>
      </c>
      <c r="D569" s="4">
        <v>2571650</v>
      </c>
      <c r="E569" s="4"/>
      <c r="F569" s="4"/>
      <c r="G569" s="2" t="s">
        <v>81</v>
      </c>
      <c r="H569" s="23" t="s">
        <v>3</v>
      </c>
      <c r="I569" s="6"/>
      <c r="J569" s="19" t="s">
        <v>454</v>
      </c>
      <c r="K569" s="8" t="s">
        <v>2223</v>
      </c>
      <c r="L569" s="55" t="s">
        <v>2224</v>
      </c>
      <c r="M569" s="38">
        <v>11779</v>
      </c>
      <c r="N569" s="11">
        <f t="shared" ca="1" si="32"/>
        <v>86.232876712328761</v>
      </c>
      <c r="O569" s="12">
        <v>23534</v>
      </c>
      <c r="P569" s="11">
        <f t="shared" ca="1" si="33"/>
        <v>54.027397260273972</v>
      </c>
      <c r="Q569" s="13"/>
      <c r="R569" s="14">
        <v>218</v>
      </c>
      <c r="S569" s="15" t="s">
        <v>6</v>
      </c>
      <c r="T569" s="15" t="s">
        <v>7</v>
      </c>
      <c r="U569" s="16"/>
      <c r="V569" s="17">
        <v>1</v>
      </c>
      <c r="W569" s="17" t="str">
        <f t="shared" ca="1" si="34"/>
        <v>SOCIO ORO</v>
      </c>
      <c r="X569" s="82" t="str">
        <f t="shared" ca="1" si="35"/>
        <v>ASEGURAR</v>
      </c>
      <c r="Y569" s="83" t="s">
        <v>6483</v>
      </c>
    </row>
    <row r="570" spans="1:25" ht="15.75" x14ac:dyDescent="0.25">
      <c r="A570" s="1" t="s">
        <v>8</v>
      </c>
      <c r="B570" s="2" t="s">
        <v>2225</v>
      </c>
      <c r="C570" s="2" t="s">
        <v>2225</v>
      </c>
      <c r="D570" s="4">
        <v>2579973</v>
      </c>
      <c r="E570" s="4" t="s">
        <v>2226</v>
      </c>
      <c r="F570" s="4"/>
      <c r="G570" s="2" t="s">
        <v>2227</v>
      </c>
      <c r="H570" s="23" t="s">
        <v>160</v>
      </c>
      <c r="I570" s="6"/>
      <c r="J570" s="19" t="s">
        <v>140</v>
      </c>
      <c r="K570" s="8" t="s">
        <v>2228</v>
      </c>
      <c r="L570" s="55" t="s">
        <v>2229</v>
      </c>
      <c r="M570" s="38">
        <v>9771</v>
      </c>
      <c r="N570" s="11">
        <f t="shared" ca="1" si="32"/>
        <v>91.734246575342468</v>
      </c>
      <c r="O570" s="12">
        <v>27871</v>
      </c>
      <c r="P570" s="11">
        <f t="shared" ca="1" si="33"/>
        <v>42.145205479452052</v>
      </c>
      <c r="Q570" s="13"/>
      <c r="R570" s="14">
        <v>516</v>
      </c>
      <c r="S570" s="15" t="s">
        <v>6</v>
      </c>
      <c r="T570" s="15" t="s">
        <v>7</v>
      </c>
      <c r="U570" s="16"/>
      <c r="V570" s="17">
        <v>1</v>
      </c>
      <c r="W570" s="17" t="str">
        <f t="shared" ca="1" si="34"/>
        <v>SOCIO ORO</v>
      </c>
      <c r="X570" s="82" t="str">
        <f t="shared" ca="1" si="35"/>
        <v>SIN SEGURO</v>
      </c>
      <c r="Y570" s="83" t="s">
        <v>6483</v>
      </c>
    </row>
    <row r="571" spans="1:25" ht="15.75" x14ac:dyDescent="0.25">
      <c r="A571" s="1" t="s">
        <v>8</v>
      </c>
      <c r="B571" s="2" t="s">
        <v>2230</v>
      </c>
      <c r="C571" s="2" t="s">
        <v>2230</v>
      </c>
      <c r="D571" s="4">
        <v>2584587</v>
      </c>
      <c r="E571" s="4" t="s">
        <v>2231</v>
      </c>
      <c r="F571" s="4"/>
      <c r="G571" s="2" t="s">
        <v>2232</v>
      </c>
      <c r="H571" s="37" t="s">
        <v>92</v>
      </c>
      <c r="I571" s="53" t="s">
        <v>2233</v>
      </c>
      <c r="J571" s="19" t="s">
        <v>87</v>
      </c>
      <c r="K571" s="8" t="s">
        <v>2234</v>
      </c>
      <c r="L571" s="55" t="s">
        <v>2235</v>
      </c>
      <c r="M571" s="38">
        <v>12943</v>
      </c>
      <c r="N571" s="11">
        <f t="shared" ca="1" si="32"/>
        <v>83.043835616438358</v>
      </c>
      <c r="O571" s="12">
        <v>25324</v>
      </c>
      <c r="P571" s="11">
        <f t="shared" ca="1" si="33"/>
        <v>49.123287671232873</v>
      </c>
      <c r="Q571" s="13"/>
      <c r="R571" s="14">
        <v>337</v>
      </c>
      <c r="S571" s="15" t="s">
        <v>6</v>
      </c>
      <c r="T571" s="15" t="s">
        <v>7</v>
      </c>
      <c r="U571" s="16"/>
      <c r="V571" s="17">
        <v>1</v>
      </c>
      <c r="W571" s="17" t="str">
        <f t="shared" ca="1" si="34"/>
        <v>SOCIO ORO</v>
      </c>
      <c r="X571" s="82" t="str">
        <f t="shared" ca="1" si="35"/>
        <v>ASEGURAR</v>
      </c>
      <c r="Y571" s="83" t="s">
        <v>6483</v>
      </c>
    </row>
    <row r="572" spans="1:25" ht="15.75" x14ac:dyDescent="0.25">
      <c r="A572" s="1" t="s">
        <v>8</v>
      </c>
      <c r="B572" s="2" t="s">
        <v>2236</v>
      </c>
      <c r="C572" s="2" t="s">
        <v>2236</v>
      </c>
      <c r="D572" s="4">
        <v>2577475</v>
      </c>
      <c r="E572" s="4" t="s">
        <v>2237</v>
      </c>
      <c r="F572" s="4"/>
      <c r="G572" s="2" t="s">
        <v>2238</v>
      </c>
      <c r="H572" s="5" t="s">
        <v>56</v>
      </c>
      <c r="I572" s="6"/>
      <c r="J572" s="19" t="s">
        <v>58</v>
      </c>
      <c r="K572" s="8">
        <v>1100072758</v>
      </c>
      <c r="L572" s="55" t="s">
        <v>2239</v>
      </c>
      <c r="M572" s="38">
        <v>15973</v>
      </c>
      <c r="N572" s="11">
        <f t="shared" ca="1" si="32"/>
        <v>74.742465753424653</v>
      </c>
      <c r="O572" s="12">
        <v>30445</v>
      </c>
      <c r="P572" s="11">
        <f t="shared" ca="1" si="33"/>
        <v>35.093150684931508</v>
      </c>
      <c r="Q572" s="13"/>
      <c r="R572" s="14">
        <v>914</v>
      </c>
      <c r="S572" s="15" t="s">
        <v>6</v>
      </c>
      <c r="T572" s="15" t="s">
        <v>15</v>
      </c>
      <c r="U572" s="16"/>
      <c r="V572" s="17">
        <v>1</v>
      </c>
      <c r="W572" s="17" t="str">
        <f t="shared" ca="1" si="34"/>
        <v>SOCIO ORO</v>
      </c>
      <c r="X572" s="82" t="str">
        <f t="shared" ca="1" si="35"/>
        <v>ASEGURAR</v>
      </c>
      <c r="Y572" s="83" t="s">
        <v>6483</v>
      </c>
    </row>
    <row r="573" spans="1:25" ht="15.75" x14ac:dyDescent="0.25">
      <c r="A573" s="1" t="s">
        <v>8</v>
      </c>
      <c r="B573" s="2" t="s">
        <v>2240</v>
      </c>
      <c r="C573" s="2" t="s">
        <v>2240</v>
      </c>
      <c r="D573" s="4">
        <v>2561246</v>
      </c>
      <c r="E573" s="4" t="s">
        <v>2241</v>
      </c>
      <c r="F573" s="4"/>
      <c r="G573" s="2" t="s">
        <v>81</v>
      </c>
      <c r="H573" s="37" t="s">
        <v>3</v>
      </c>
      <c r="I573" s="6"/>
      <c r="J573" s="19" t="s">
        <v>140</v>
      </c>
      <c r="K573" s="8" t="s">
        <v>2242</v>
      </c>
      <c r="L573" s="55" t="s">
        <v>2243</v>
      </c>
      <c r="M573" s="38">
        <v>13074</v>
      </c>
      <c r="N573" s="11">
        <f t="shared" ca="1" si="32"/>
        <v>82.68493150684931</v>
      </c>
      <c r="O573" s="12">
        <v>29227</v>
      </c>
      <c r="P573" s="11">
        <f t="shared" ca="1" si="33"/>
        <v>38.43013698630137</v>
      </c>
      <c r="Q573" s="13"/>
      <c r="R573" s="14">
        <v>488</v>
      </c>
      <c r="S573" s="15" t="s">
        <v>6</v>
      </c>
      <c r="T573" s="15" t="s">
        <v>30</v>
      </c>
      <c r="U573" s="16"/>
      <c r="V573" s="17">
        <v>1</v>
      </c>
      <c r="W573" s="17" t="str">
        <f t="shared" ca="1" si="34"/>
        <v>SOCIO ORO</v>
      </c>
      <c r="X573" s="82" t="str">
        <f t="shared" ca="1" si="35"/>
        <v>ASEGURAR</v>
      </c>
      <c r="Y573" s="83" t="s">
        <v>6483</v>
      </c>
    </row>
    <row r="574" spans="1:25" ht="15.75" x14ac:dyDescent="0.25">
      <c r="A574" s="1" t="s">
        <v>8</v>
      </c>
      <c r="B574" s="2" t="s">
        <v>2244</v>
      </c>
      <c r="C574" s="2" t="s">
        <v>2244</v>
      </c>
      <c r="D574" s="4">
        <v>2587946</v>
      </c>
      <c r="E574" s="4" t="s">
        <v>2245</v>
      </c>
      <c r="F574" s="4"/>
      <c r="G574" s="2" t="s">
        <v>2246</v>
      </c>
      <c r="H574" s="5" t="s">
        <v>38</v>
      </c>
      <c r="I574" s="53" t="s">
        <v>2247</v>
      </c>
      <c r="J574" s="19" t="s">
        <v>44</v>
      </c>
      <c r="K574" s="8" t="s">
        <v>2248</v>
      </c>
      <c r="L574" s="55" t="s">
        <v>2249</v>
      </c>
      <c r="M574" s="10">
        <v>20791</v>
      </c>
      <c r="N574" s="11">
        <f t="shared" ca="1" si="32"/>
        <v>61.542465753424658</v>
      </c>
      <c r="O574" s="12">
        <v>30939</v>
      </c>
      <c r="P574" s="11">
        <f t="shared" ca="1" si="33"/>
        <v>33.739726027397261</v>
      </c>
      <c r="Q574" s="13"/>
      <c r="R574" s="14">
        <v>1110</v>
      </c>
      <c r="S574" s="15" t="s">
        <v>6</v>
      </c>
      <c r="T574" s="15" t="s">
        <v>15</v>
      </c>
      <c r="U574" s="16"/>
      <c r="V574" s="17">
        <v>1</v>
      </c>
      <c r="W574" s="17" t="str">
        <f t="shared" ca="1" si="34"/>
        <v>SOCIO ORO</v>
      </c>
      <c r="X574" s="82" t="str">
        <f t="shared" ca="1" si="35"/>
        <v>ASEGURAR</v>
      </c>
      <c r="Y574" s="83" t="s">
        <v>6483</v>
      </c>
    </row>
    <row r="575" spans="1:25" ht="15.75" x14ac:dyDescent="0.25">
      <c r="A575" s="1" t="s">
        <v>8</v>
      </c>
      <c r="B575" s="2" t="s">
        <v>2250</v>
      </c>
      <c r="C575" s="2" t="s">
        <v>2250</v>
      </c>
      <c r="D575" s="4">
        <v>2561643</v>
      </c>
      <c r="E575" s="4" t="s">
        <v>1626</v>
      </c>
      <c r="F575" s="4"/>
      <c r="G575" s="2" t="s">
        <v>2251</v>
      </c>
      <c r="H575" s="23" t="s">
        <v>56</v>
      </c>
      <c r="I575" s="53" t="s">
        <v>2252</v>
      </c>
      <c r="J575" s="19" t="s">
        <v>66</v>
      </c>
      <c r="K575" s="8" t="s">
        <v>2253</v>
      </c>
      <c r="L575" s="55" t="s">
        <v>2254</v>
      </c>
      <c r="M575" s="10">
        <v>10988</v>
      </c>
      <c r="N575" s="11">
        <f t="shared" ca="1" si="32"/>
        <v>88.4</v>
      </c>
      <c r="O575" s="12">
        <v>25832</v>
      </c>
      <c r="P575" s="11">
        <f t="shared" ca="1" si="33"/>
        <v>47.731506849315068</v>
      </c>
      <c r="Q575" s="13"/>
      <c r="R575" s="14">
        <v>382</v>
      </c>
      <c r="S575" s="15" t="s">
        <v>6</v>
      </c>
      <c r="T575" s="15" t="s">
        <v>30</v>
      </c>
      <c r="U575" s="16"/>
      <c r="V575" s="17">
        <v>1</v>
      </c>
      <c r="W575" s="17" t="str">
        <f t="shared" ca="1" si="34"/>
        <v>SOCIO ORO</v>
      </c>
      <c r="X575" s="82" t="str">
        <f t="shared" ca="1" si="35"/>
        <v>ASEGURAR</v>
      </c>
      <c r="Y575" s="83" t="s">
        <v>6483</v>
      </c>
    </row>
    <row r="576" spans="1:25" ht="15.75" x14ac:dyDescent="0.25">
      <c r="A576" s="1" t="s">
        <v>8</v>
      </c>
      <c r="B576" s="2" t="s">
        <v>2255</v>
      </c>
      <c r="C576" s="2" t="s">
        <v>110</v>
      </c>
      <c r="D576" s="4">
        <v>2721896</v>
      </c>
      <c r="E576" s="4" t="s">
        <v>2256</v>
      </c>
      <c r="F576" s="4"/>
      <c r="G576" s="2" t="s">
        <v>2257</v>
      </c>
      <c r="H576" s="5" t="s">
        <v>19</v>
      </c>
      <c r="I576" s="6" t="s">
        <v>110</v>
      </c>
      <c r="J576" s="19" t="s">
        <v>1083</v>
      </c>
      <c r="K576" s="8" t="s">
        <v>2258</v>
      </c>
      <c r="L576" s="57" t="s">
        <v>2259</v>
      </c>
      <c r="M576" s="10">
        <v>20525</v>
      </c>
      <c r="N576" s="11">
        <f t="shared" ca="1" si="32"/>
        <v>62.271232876712325</v>
      </c>
      <c r="O576" s="12">
        <v>29728</v>
      </c>
      <c r="P576" s="11">
        <f t="shared" ca="1" si="33"/>
        <v>37.057534246575344</v>
      </c>
      <c r="Q576" s="13"/>
      <c r="R576" s="14">
        <v>745</v>
      </c>
      <c r="S576" s="15" t="s">
        <v>6</v>
      </c>
      <c r="T576" s="15" t="s">
        <v>15</v>
      </c>
      <c r="U576" s="16"/>
      <c r="V576" s="17">
        <v>1</v>
      </c>
      <c r="W576" s="17" t="str">
        <f t="shared" ca="1" si="34"/>
        <v>SOCIO ORO</v>
      </c>
      <c r="X576" s="82" t="str">
        <f t="shared" ca="1" si="35"/>
        <v>ASEGURAR</v>
      </c>
      <c r="Y576" s="83" t="s">
        <v>6483</v>
      </c>
    </row>
    <row r="577" spans="1:25" ht="15.75" x14ac:dyDescent="0.25">
      <c r="A577" s="1" t="s">
        <v>8</v>
      </c>
      <c r="B577" s="2" t="s">
        <v>2260</v>
      </c>
      <c r="C577" s="2" t="s">
        <v>2260</v>
      </c>
      <c r="D577" s="4">
        <v>2584526</v>
      </c>
      <c r="E577" s="4" t="s">
        <v>2261</v>
      </c>
      <c r="F577" s="4"/>
      <c r="G577" s="2" t="s">
        <v>81</v>
      </c>
      <c r="H577" s="23" t="s">
        <v>3</v>
      </c>
      <c r="I577" s="6"/>
      <c r="J577" s="19" t="s">
        <v>1717</v>
      </c>
      <c r="K577" s="8">
        <v>1100773611</v>
      </c>
      <c r="L577" s="55" t="s">
        <v>2262</v>
      </c>
      <c r="M577" s="38">
        <v>15232</v>
      </c>
      <c r="N577" s="11">
        <f t="shared" ref="N577:N640" ca="1" si="36">(TODAY()-M577)/365</f>
        <v>76.772602739726025</v>
      </c>
      <c r="O577" s="12">
        <v>29838</v>
      </c>
      <c r="P577" s="11">
        <f t="shared" ref="P577:P640" ca="1" si="37">(TODAY()-O577)/365</f>
        <v>36.756164383561647</v>
      </c>
      <c r="Q577" s="13"/>
      <c r="R577" s="14">
        <v>781</v>
      </c>
      <c r="S577" s="15" t="s">
        <v>6</v>
      </c>
      <c r="T577" s="15" t="s">
        <v>15</v>
      </c>
      <c r="U577" s="16"/>
      <c r="V577" s="17">
        <v>1</v>
      </c>
      <c r="W577" s="17" t="str">
        <f t="shared" ref="W577:W640" ca="1" si="38">IF(AND(DATEDIF(O577,TODAY(),"y")&gt;=30,Y577="ORO"),"SOCIO ORO",IF(V577="ACTIVO","AL DIA",IF(V577="ARCHIVADO","ATRASADO",IF(V577="FALLECIDO","FALLECIDO",IF(V577="PASIVO","SOCIO RETIRADO","ERROR")))))</f>
        <v>SOCIO ORO</v>
      </c>
      <c r="X577" s="82" t="str">
        <f t="shared" ref="X577:X640" ca="1" si="39">IF(W577="FALLECIDO","SIN SEGURO",IF(AND(OR(W577="AL DIA",W577="SOCIO ORO"),DATEDIF(M577,TODAY(),"Y")&lt;=90),"ASEGURAR","SIN SEGURO"))</f>
        <v>ASEGURAR</v>
      </c>
      <c r="Y577" s="83" t="s">
        <v>6483</v>
      </c>
    </row>
    <row r="578" spans="1:25" ht="15.75" x14ac:dyDescent="0.25">
      <c r="A578" s="1" t="s">
        <v>8</v>
      </c>
      <c r="B578" s="2" t="s">
        <v>2263</v>
      </c>
      <c r="C578" s="2" t="s">
        <v>2263</v>
      </c>
      <c r="D578" s="4">
        <v>2571663</v>
      </c>
      <c r="E578" s="4" t="s">
        <v>2264</v>
      </c>
      <c r="F578" s="4"/>
      <c r="G578" s="2" t="s">
        <v>2265</v>
      </c>
      <c r="H578" s="5" t="s">
        <v>19</v>
      </c>
      <c r="I578" s="6"/>
      <c r="J578" s="19" t="s">
        <v>58</v>
      </c>
      <c r="K578" s="8" t="s">
        <v>2266</v>
      </c>
      <c r="L578" s="55" t="s">
        <v>2267</v>
      </c>
      <c r="M578" s="10">
        <v>17002</v>
      </c>
      <c r="N578" s="11">
        <f t="shared" ca="1" si="36"/>
        <v>71.92328767123287</v>
      </c>
      <c r="O578" s="12">
        <v>28304</v>
      </c>
      <c r="P578" s="11">
        <f t="shared" ca="1" si="37"/>
        <v>40.958904109589042</v>
      </c>
      <c r="Q578" s="13"/>
      <c r="R578" s="14">
        <v>580</v>
      </c>
      <c r="S578" s="15" t="s">
        <v>6</v>
      </c>
      <c r="T578" s="15" t="s">
        <v>30</v>
      </c>
      <c r="U578" s="16"/>
      <c r="V578" s="17">
        <v>1</v>
      </c>
      <c r="W578" s="17" t="str">
        <f t="shared" ca="1" si="38"/>
        <v>SOCIO ORO</v>
      </c>
      <c r="X578" s="82" t="str">
        <f t="shared" ca="1" si="39"/>
        <v>ASEGURAR</v>
      </c>
      <c r="Y578" s="83" t="s">
        <v>6483</v>
      </c>
    </row>
    <row r="579" spans="1:25" ht="15.75" x14ac:dyDescent="0.25">
      <c r="A579" s="1" t="s">
        <v>8</v>
      </c>
      <c r="B579" s="2" t="s">
        <v>2268</v>
      </c>
      <c r="C579" s="2" t="s">
        <v>2268</v>
      </c>
      <c r="D579" s="4">
        <v>2582578</v>
      </c>
      <c r="E579" s="4" t="s">
        <v>2269</v>
      </c>
      <c r="F579" s="4"/>
      <c r="G579" s="2" t="s">
        <v>1761</v>
      </c>
      <c r="H579" s="23" t="s">
        <v>38</v>
      </c>
      <c r="I579" s="6"/>
      <c r="J579" s="19" t="s">
        <v>66</v>
      </c>
      <c r="K579" s="8" t="s">
        <v>2270</v>
      </c>
      <c r="L579" s="55" t="s">
        <v>2271</v>
      </c>
      <c r="M579" s="10">
        <v>11674</v>
      </c>
      <c r="N579" s="11">
        <f t="shared" ca="1" si="36"/>
        <v>86.520547945205479</v>
      </c>
      <c r="O579" s="12">
        <v>27883</v>
      </c>
      <c r="P579" s="11">
        <f t="shared" ca="1" si="37"/>
        <v>42.112328767123287</v>
      </c>
      <c r="Q579" s="13"/>
      <c r="R579" s="14">
        <v>519</v>
      </c>
      <c r="S579" s="15" t="s">
        <v>6</v>
      </c>
      <c r="T579" s="15" t="s">
        <v>7</v>
      </c>
      <c r="U579" s="16"/>
      <c r="V579" s="17">
        <v>1</v>
      </c>
      <c r="W579" s="17" t="str">
        <f t="shared" ca="1" si="38"/>
        <v>SOCIO ORO</v>
      </c>
      <c r="X579" s="82" t="str">
        <f t="shared" ca="1" si="39"/>
        <v>ASEGURAR</v>
      </c>
      <c r="Y579" s="83" t="s">
        <v>6483</v>
      </c>
    </row>
    <row r="580" spans="1:25" ht="15.75" x14ac:dyDescent="0.25">
      <c r="A580" s="1" t="s">
        <v>8</v>
      </c>
      <c r="B580" s="2" t="s">
        <v>2272</v>
      </c>
      <c r="C580" s="2" t="s">
        <v>2272</v>
      </c>
      <c r="D580" s="4" t="s">
        <v>2273</v>
      </c>
      <c r="E580" s="4" t="s">
        <v>2274</v>
      </c>
      <c r="F580" s="4"/>
      <c r="G580" s="2" t="s">
        <v>1907</v>
      </c>
      <c r="H580" s="23" t="s">
        <v>56</v>
      </c>
      <c r="I580" s="6"/>
      <c r="J580" s="19" t="s">
        <v>432</v>
      </c>
      <c r="K580" s="8" t="s">
        <v>2275</v>
      </c>
      <c r="L580" s="55" t="s">
        <v>2276</v>
      </c>
      <c r="M580" s="10">
        <v>17689</v>
      </c>
      <c r="N580" s="11">
        <f t="shared" ca="1" si="36"/>
        <v>70.041095890410958</v>
      </c>
      <c r="O580" s="12">
        <v>27711</v>
      </c>
      <c r="P580" s="11">
        <f t="shared" ca="1" si="37"/>
        <v>42.583561643835615</v>
      </c>
      <c r="Q580" s="13"/>
      <c r="R580" s="14">
        <v>497</v>
      </c>
      <c r="S580" s="15" t="s">
        <v>6</v>
      </c>
      <c r="T580" s="15" t="s">
        <v>7</v>
      </c>
      <c r="U580" s="16"/>
      <c r="V580" s="17">
        <v>1</v>
      </c>
      <c r="W580" s="17" t="str">
        <f t="shared" ca="1" si="38"/>
        <v>SOCIO ORO</v>
      </c>
      <c r="X580" s="82" t="str">
        <f t="shared" ca="1" si="39"/>
        <v>ASEGURAR</v>
      </c>
      <c r="Y580" s="83" t="s">
        <v>6483</v>
      </c>
    </row>
    <row r="581" spans="1:25" ht="15.75" x14ac:dyDescent="0.25">
      <c r="A581" s="1" t="s">
        <v>8</v>
      </c>
      <c r="B581" s="2" t="s">
        <v>2277</v>
      </c>
      <c r="C581" s="2" t="s">
        <v>2277</v>
      </c>
      <c r="D581" s="4" t="s">
        <v>2278</v>
      </c>
      <c r="E581" s="4" t="s">
        <v>2279</v>
      </c>
      <c r="F581" s="4"/>
      <c r="G581" s="2" t="s">
        <v>81</v>
      </c>
      <c r="H581" s="37" t="s">
        <v>3</v>
      </c>
      <c r="I581" s="6"/>
      <c r="J581" s="19" t="s">
        <v>1668</v>
      </c>
      <c r="K581" s="8" t="s">
        <v>2280</v>
      </c>
      <c r="L581" s="55" t="s">
        <v>2281</v>
      </c>
      <c r="M581" s="10">
        <v>18340</v>
      </c>
      <c r="N581" s="11">
        <f t="shared" ca="1" si="36"/>
        <v>68.257534246575347</v>
      </c>
      <c r="O581" s="12">
        <v>28244</v>
      </c>
      <c r="P581" s="11">
        <f t="shared" ca="1" si="37"/>
        <v>41.123287671232873</v>
      </c>
      <c r="Q581" s="13"/>
      <c r="R581" s="14">
        <v>571</v>
      </c>
      <c r="S581" s="15" t="s">
        <v>6</v>
      </c>
      <c r="T581" s="15" t="s">
        <v>7</v>
      </c>
      <c r="U581" s="16"/>
      <c r="V581" s="17">
        <v>1</v>
      </c>
      <c r="W581" s="17" t="str">
        <f t="shared" ca="1" si="38"/>
        <v>SOCIO ORO</v>
      </c>
      <c r="X581" s="82" t="str">
        <f t="shared" ca="1" si="39"/>
        <v>ASEGURAR</v>
      </c>
      <c r="Y581" s="83" t="s">
        <v>6483</v>
      </c>
    </row>
    <row r="582" spans="1:25" ht="15.75" x14ac:dyDescent="0.25">
      <c r="A582" s="1" t="s">
        <v>8</v>
      </c>
      <c r="B582" s="2" t="s">
        <v>2282</v>
      </c>
      <c r="C582" s="2" t="s">
        <v>2282</v>
      </c>
      <c r="D582" s="4">
        <v>2570946</v>
      </c>
      <c r="E582" s="4"/>
      <c r="F582" s="4"/>
      <c r="G582" s="2" t="s">
        <v>1046</v>
      </c>
      <c r="H582" s="32" t="s">
        <v>245</v>
      </c>
      <c r="I582" s="2"/>
      <c r="J582" s="19" t="s">
        <v>506</v>
      </c>
      <c r="K582" s="20" t="s">
        <v>2283</v>
      </c>
      <c r="L582" s="63" t="s">
        <v>2284</v>
      </c>
      <c r="M582" s="12">
        <v>37277</v>
      </c>
      <c r="N582" s="11">
        <f t="shared" ca="1" si="36"/>
        <v>16.375342465753423</v>
      </c>
      <c r="O582" s="12">
        <v>37277</v>
      </c>
      <c r="P582" s="11">
        <f t="shared" ca="1" si="37"/>
        <v>16.375342465753423</v>
      </c>
      <c r="Q582" s="13"/>
      <c r="R582" s="14">
        <v>2326</v>
      </c>
      <c r="S582" s="15" t="s">
        <v>248</v>
      </c>
      <c r="T582" s="15" t="s">
        <v>7</v>
      </c>
      <c r="U582" s="16"/>
      <c r="V582" s="17">
        <v>2</v>
      </c>
      <c r="W582" s="17" t="str">
        <f t="shared" ca="1" si="38"/>
        <v>ERROR</v>
      </c>
      <c r="X582" s="82" t="str">
        <f t="shared" ca="1" si="39"/>
        <v>SIN SEGURO</v>
      </c>
      <c r="Y582" s="83">
        <v>43100</v>
      </c>
    </row>
    <row r="583" spans="1:25" ht="15.75" x14ac:dyDescent="0.25">
      <c r="A583" s="1" t="s">
        <v>8</v>
      </c>
      <c r="B583" s="2" t="s">
        <v>2285</v>
      </c>
      <c r="C583" s="2" t="s">
        <v>2285</v>
      </c>
      <c r="D583" s="4">
        <v>2570977</v>
      </c>
      <c r="E583" s="4"/>
      <c r="F583" s="4"/>
      <c r="G583" s="2" t="s">
        <v>244</v>
      </c>
      <c r="H583" s="32" t="s">
        <v>245</v>
      </c>
      <c r="I583" s="2" t="s">
        <v>2286</v>
      </c>
      <c r="J583" s="19" t="s">
        <v>506</v>
      </c>
      <c r="K583" s="20" t="s">
        <v>2287</v>
      </c>
      <c r="L583" s="63" t="s">
        <v>2288</v>
      </c>
      <c r="M583" s="12">
        <v>25122</v>
      </c>
      <c r="N583" s="11">
        <f t="shared" ca="1" si="36"/>
        <v>49.676712328767124</v>
      </c>
      <c r="O583" s="12">
        <v>25122</v>
      </c>
      <c r="P583" s="11">
        <f t="shared" ca="1" si="37"/>
        <v>49.676712328767124</v>
      </c>
      <c r="Q583" s="13"/>
      <c r="R583" s="14" t="s">
        <v>2289</v>
      </c>
      <c r="S583" s="15" t="s">
        <v>248</v>
      </c>
      <c r="T583" s="15" t="s">
        <v>7</v>
      </c>
      <c r="U583" s="16"/>
      <c r="V583" s="17">
        <v>1</v>
      </c>
      <c r="W583" s="17" t="str">
        <f t="shared" ca="1" si="38"/>
        <v>ERROR</v>
      </c>
      <c r="X583" s="82" t="str">
        <f t="shared" ca="1" si="39"/>
        <v>SIN SEGURO</v>
      </c>
      <c r="Y583" s="83">
        <v>43190</v>
      </c>
    </row>
    <row r="584" spans="1:25" ht="15.75" x14ac:dyDescent="0.25">
      <c r="A584" s="1" t="s">
        <v>8</v>
      </c>
      <c r="B584" s="2" t="s">
        <v>2290</v>
      </c>
      <c r="C584" s="2" t="s">
        <v>2290</v>
      </c>
      <c r="D584" s="4" t="s">
        <v>2291</v>
      </c>
      <c r="E584" s="4"/>
      <c r="F584" s="4"/>
      <c r="G584" s="2" t="s">
        <v>244</v>
      </c>
      <c r="H584" s="32" t="s">
        <v>245</v>
      </c>
      <c r="I584" s="2" t="s">
        <v>2292</v>
      </c>
      <c r="J584" s="19" t="s">
        <v>506</v>
      </c>
      <c r="K584" s="20" t="s">
        <v>2293</v>
      </c>
      <c r="L584" s="63" t="s">
        <v>2294</v>
      </c>
      <c r="M584" s="12">
        <v>36483</v>
      </c>
      <c r="N584" s="11">
        <f t="shared" ca="1" si="36"/>
        <v>18.550684931506851</v>
      </c>
      <c r="O584" s="12">
        <v>36483</v>
      </c>
      <c r="P584" s="11">
        <f t="shared" ca="1" si="37"/>
        <v>18.550684931506851</v>
      </c>
      <c r="Q584" s="13"/>
      <c r="R584" s="14">
        <v>2086</v>
      </c>
      <c r="S584" s="15" t="s">
        <v>248</v>
      </c>
      <c r="T584" s="15" t="s">
        <v>7</v>
      </c>
      <c r="U584" s="16"/>
      <c r="V584" s="17">
        <v>1</v>
      </c>
      <c r="W584" s="17" t="str">
        <f t="shared" ca="1" si="38"/>
        <v>ERROR</v>
      </c>
      <c r="X584" s="82" t="str">
        <f t="shared" ca="1" si="39"/>
        <v>SIN SEGURO</v>
      </c>
      <c r="Y584" s="83">
        <v>43190</v>
      </c>
    </row>
    <row r="585" spans="1:25" ht="15.75" x14ac:dyDescent="0.25">
      <c r="A585" s="1" t="s">
        <v>8</v>
      </c>
      <c r="B585" s="2" t="s">
        <v>2295</v>
      </c>
      <c r="C585" s="2" t="s">
        <v>2295</v>
      </c>
      <c r="D585" s="4"/>
      <c r="E585" s="4"/>
      <c r="F585" s="4"/>
      <c r="G585" s="2" t="s">
        <v>244</v>
      </c>
      <c r="H585" s="32" t="s">
        <v>245</v>
      </c>
      <c r="I585" s="2"/>
      <c r="J585" s="19" t="s">
        <v>506</v>
      </c>
      <c r="K585" s="20" t="s">
        <v>2296</v>
      </c>
      <c r="L585" s="63" t="s">
        <v>2297</v>
      </c>
      <c r="M585" s="12">
        <v>35811</v>
      </c>
      <c r="N585" s="11">
        <f t="shared" ca="1" si="36"/>
        <v>20.391780821917809</v>
      </c>
      <c r="O585" s="12">
        <v>35811</v>
      </c>
      <c r="P585" s="11">
        <f t="shared" ca="1" si="37"/>
        <v>20.391780821917809</v>
      </c>
      <c r="Q585" s="13"/>
      <c r="R585" s="14">
        <v>1955</v>
      </c>
      <c r="S585" s="15" t="s">
        <v>248</v>
      </c>
      <c r="T585" s="15" t="s">
        <v>7</v>
      </c>
      <c r="U585" s="16"/>
      <c r="V585" s="17">
        <v>2</v>
      </c>
      <c r="W585" s="17" t="str">
        <f t="shared" ca="1" si="38"/>
        <v>ERROR</v>
      </c>
      <c r="X585" s="82" t="str">
        <f t="shared" ca="1" si="39"/>
        <v>SIN SEGURO</v>
      </c>
      <c r="Y585" s="83">
        <v>43131</v>
      </c>
    </row>
    <row r="586" spans="1:25" ht="15.75" x14ac:dyDescent="0.25">
      <c r="A586" s="1" t="s">
        <v>8</v>
      </c>
      <c r="B586" s="2" t="s">
        <v>2298</v>
      </c>
      <c r="C586" s="2" t="s">
        <v>2299</v>
      </c>
      <c r="D586" s="4" t="s">
        <v>2300</v>
      </c>
      <c r="E586" s="4" t="s">
        <v>2301</v>
      </c>
      <c r="F586" s="4"/>
      <c r="G586" s="2" t="s">
        <v>2302</v>
      </c>
      <c r="H586" s="32" t="s">
        <v>2303</v>
      </c>
      <c r="I586" s="33" t="s">
        <v>2304</v>
      </c>
      <c r="J586" s="19" t="s">
        <v>87</v>
      </c>
      <c r="K586" s="20" t="s">
        <v>2305</v>
      </c>
      <c r="L586" s="64" t="s">
        <v>2306</v>
      </c>
      <c r="M586" s="12">
        <v>43004</v>
      </c>
      <c r="N586" s="11">
        <f t="shared" ca="1" si="36"/>
        <v>0.68493150684931503</v>
      </c>
      <c r="O586" s="12">
        <v>43004</v>
      </c>
      <c r="P586" s="11">
        <f t="shared" ca="1" si="37"/>
        <v>0.68493150684931503</v>
      </c>
      <c r="Q586" s="13"/>
      <c r="R586" s="14">
        <v>3419</v>
      </c>
      <c r="S586" s="15" t="s">
        <v>107</v>
      </c>
      <c r="T586" s="15" t="s">
        <v>7</v>
      </c>
      <c r="U586" s="16"/>
      <c r="V586" s="17">
        <v>1</v>
      </c>
      <c r="W586" s="17" t="str">
        <f t="shared" ca="1" si="38"/>
        <v>ERROR</v>
      </c>
      <c r="X586" s="82" t="str">
        <f t="shared" ca="1" si="39"/>
        <v>SIN SEGURO</v>
      </c>
      <c r="Y586" s="83">
        <v>43159</v>
      </c>
    </row>
    <row r="587" spans="1:25" ht="15.75" x14ac:dyDescent="0.25">
      <c r="A587" s="1" t="s">
        <v>8</v>
      </c>
      <c r="B587" s="2" t="s">
        <v>2307</v>
      </c>
      <c r="C587" s="2" t="s">
        <v>2307</v>
      </c>
      <c r="D587" s="4">
        <v>2587677</v>
      </c>
      <c r="E587" s="4"/>
      <c r="F587" s="4"/>
      <c r="G587" s="2" t="s">
        <v>2308</v>
      </c>
      <c r="H587" s="32" t="s">
        <v>268</v>
      </c>
      <c r="I587" s="2" t="s">
        <v>2309</v>
      </c>
      <c r="J587" s="19" t="s">
        <v>2310</v>
      </c>
      <c r="K587" s="20" t="s">
        <v>2311</v>
      </c>
      <c r="L587" s="65" t="s">
        <v>2312</v>
      </c>
      <c r="M587" s="12">
        <v>36851</v>
      </c>
      <c r="N587" s="11">
        <f t="shared" ca="1" si="36"/>
        <v>17.542465753424658</v>
      </c>
      <c r="O587" s="12">
        <v>36851</v>
      </c>
      <c r="P587" s="11">
        <f t="shared" ca="1" si="37"/>
        <v>17.542465753424658</v>
      </c>
      <c r="Q587" s="13"/>
      <c r="R587" s="14">
        <v>2192</v>
      </c>
      <c r="S587" s="15" t="s">
        <v>107</v>
      </c>
      <c r="T587" s="15" t="s">
        <v>7</v>
      </c>
      <c r="U587" s="16"/>
      <c r="V587" s="17">
        <v>2</v>
      </c>
      <c r="W587" s="17" t="str">
        <f t="shared" ca="1" si="38"/>
        <v>ERROR</v>
      </c>
      <c r="X587" s="82" t="str">
        <f t="shared" ca="1" si="39"/>
        <v>SIN SEGURO</v>
      </c>
      <c r="Y587" s="83">
        <v>43131</v>
      </c>
    </row>
    <row r="588" spans="1:25" ht="15.75" x14ac:dyDescent="0.25">
      <c r="A588" s="1" t="s">
        <v>8</v>
      </c>
      <c r="B588" s="2" t="s">
        <v>2313</v>
      </c>
      <c r="C588" s="2" t="s">
        <v>2313</v>
      </c>
      <c r="D588" s="4">
        <v>2580515</v>
      </c>
      <c r="E588" s="4" t="s">
        <v>2314</v>
      </c>
      <c r="F588" s="4"/>
      <c r="G588" s="2" t="s">
        <v>2315</v>
      </c>
      <c r="H588" s="32" t="s">
        <v>160</v>
      </c>
      <c r="I588" s="33" t="s">
        <v>2316</v>
      </c>
      <c r="J588" s="19" t="s">
        <v>1668</v>
      </c>
      <c r="K588" s="20" t="s">
        <v>2317</v>
      </c>
      <c r="L588" s="65" t="s">
        <v>2318</v>
      </c>
      <c r="M588" s="12">
        <v>42836</v>
      </c>
      <c r="N588" s="11">
        <f t="shared" ca="1" si="36"/>
        <v>1.1452054794520548</v>
      </c>
      <c r="O588" s="12">
        <v>42836</v>
      </c>
      <c r="P588" s="11">
        <f t="shared" ca="1" si="37"/>
        <v>1.1452054794520548</v>
      </c>
      <c r="Q588" s="41"/>
      <c r="R588" s="14">
        <v>3400</v>
      </c>
      <c r="S588" s="15" t="s">
        <v>107</v>
      </c>
      <c r="T588" s="15" t="s">
        <v>7</v>
      </c>
      <c r="U588" s="16"/>
      <c r="V588" s="17">
        <v>1</v>
      </c>
      <c r="W588" s="17" t="str">
        <f t="shared" ca="1" si="38"/>
        <v>ERROR</v>
      </c>
      <c r="X588" s="82" t="str">
        <f t="shared" ca="1" si="39"/>
        <v>SIN SEGURO</v>
      </c>
      <c r="Y588" s="83">
        <v>43159</v>
      </c>
    </row>
    <row r="589" spans="1:25" ht="15.75" x14ac:dyDescent="0.25">
      <c r="A589" s="1" t="s">
        <v>8</v>
      </c>
      <c r="B589" s="2" t="s">
        <v>2319</v>
      </c>
      <c r="C589" s="2" t="s">
        <v>2319</v>
      </c>
      <c r="D589" s="4">
        <v>2577536</v>
      </c>
      <c r="E589" s="4" t="s">
        <v>2320</v>
      </c>
      <c r="F589" s="4"/>
      <c r="G589" s="2" t="s">
        <v>2321</v>
      </c>
      <c r="H589" s="32" t="s">
        <v>2322</v>
      </c>
      <c r="I589" s="2"/>
      <c r="J589" s="19" t="s">
        <v>2323</v>
      </c>
      <c r="K589" s="20" t="s">
        <v>2324</v>
      </c>
      <c r="L589" s="65" t="s">
        <v>2325</v>
      </c>
      <c r="M589" s="12">
        <v>41086</v>
      </c>
      <c r="N589" s="11">
        <f t="shared" ca="1" si="36"/>
        <v>5.9397260273972599</v>
      </c>
      <c r="O589" s="12">
        <v>41086</v>
      </c>
      <c r="P589" s="11">
        <f t="shared" ca="1" si="37"/>
        <v>5.9397260273972599</v>
      </c>
      <c r="Q589" s="13"/>
      <c r="R589" s="14">
        <v>3272</v>
      </c>
      <c r="S589" s="15" t="s">
        <v>107</v>
      </c>
      <c r="T589" s="15" t="s">
        <v>7</v>
      </c>
      <c r="U589" s="16"/>
      <c r="V589" s="17">
        <v>1</v>
      </c>
      <c r="W589" s="17" t="str">
        <f t="shared" ca="1" si="38"/>
        <v>ERROR</v>
      </c>
      <c r="X589" s="82" t="str">
        <f t="shared" ca="1" si="39"/>
        <v>SIN SEGURO</v>
      </c>
      <c r="Y589" s="83">
        <v>43465</v>
      </c>
    </row>
    <row r="590" spans="1:25" ht="15.75" x14ac:dyDescent="0.25">
      <c r="A590" s="1" t="s">
        <v>8</v>
      </c>
      <c r="B590" s="2" t="s">
        <v>2326</v>
      </c>
      <c r="C590" s="2" t="s">
        <v>2326</v>
      </c>
      <c r="D590" s="4">
        <v>2547209</v>
      </c>
      <c r="E590" s="4" t="s">
        <v>2327</v>
      </c>
      <c r="F590" s="4"/>
      <c r="G590" s="2" t="s">
        <v>2328</v>
      </c>
      <c r="H590" s="32" t="s">
        <v>2329</v>
      </c>
      <c r="I590" s="33" t="s">
        <v>2330</v>
      </c>
      <c r="J590" s="19" t="s">
        <v>44</v>
      </c>
      <c r="K590" s="20" t="s">
        <v>2331</v>
      </c>
      <c r="L590" s="64" t="s">
        <v>2332</v>
      </c>
      <c r="M590" s="12">
        <v>42879</v>
      </c>
      <c r="N590" s="11">
        <f t="shared" ca="1" si="36"/>
        <v>1.0273972602739727</v>
      </c>
      <c r="O590" s="12">
        <v>42879</v>
      </c>
      <c r="P590" s="11">
        <f t="shared" ca="1" si="37"/>
        <v>1.0273972602739727</v>
      </c>
      <c r="Q590" s="41"/>
      <c r="R590" s="14">
        <v>3402</v>
      </c>
      <c r="S590" s="15" t="s">
        <v>107</v>
      </c>
      <c r="T590" s="15" t="s">
        <v>15</v>
      </c>
      <c r="U590" s="16"/>
      <c r="V590" s="17">
        <v>1</v>
      </c>
      <c r="W590" s="17" t="str">
        <f t="shared" ca="1" si="38"/>
        <v>ERROR</v>
      </c>
      <c r="X590" s="82" t="str">
        <f t="shared" ca="1" si="39"/>
        <v>SIN SEGURO</v>
      </c>
      <c r="Y590" s="83">
        <v>43190</v>
      </c>
    </row>
    <row r="591" spans="1:25" ht="15.75" x14ac:dyDescent="0.25">
      <c r="A591" s="1" t="s">
        <v>8</v>
      </c>
      <c r="B591" s="2" t="s">
        <v>2333</v>
      </c>
      <c r="C591" s="2" t="s">
        <v>2333</v>
      </c>
      <c r="D591" s="4">
        <v>2540958</v>
      </c>
      <c r="E591" s="4"/>
      <c r="F591" s="4"/>
      <c r="G591" s="2" t="s">
        <v>493</v>
      </c>
      <c r="H591" s="32" t="s">
        <v>92</v>
      </c>
      <c r="I591" s="2" t="s">
        <v>2334</v>
      </c>
      <c r="J591" s="19" t="s">
        <v>2323</v>
      </c>
      <c r="K591" s="20" t="s">
        <v>2335</v>
      </c>
      <c r="L591" s="65" t="s">
        <v>2336</v>
      </c>
      <c r="M591" s="12">
        <v>30495</v>
      </c>
      <c r="N591" s="11">
        <f t="shared" ca="1" si="36"/>
        <v>34.956164383561642</v>
      </c>
      <c r="O591" s="12">
        <v>30495</v>
      </c>
      <c r="P591" s="11">
        <f t="shared" ca="1" si="37"/>
        <v>34.956164383561642</v>
      </c>
      <c r="Q591" s="13"/>
      <c r="R591" s="14" t="s">
        <v>2337</v>
      </c>
      <c r="S591" s="15" t="s">
        <v>107</v>
      </c>
      <c r="T591" s="15" t="s">
        <v>7</v>
      </c>
      <c r="U591" s="16"/>
      <c r="V591" s="17">
        <v>1</v>
      </c>
      <c r="W591" s="17" t="str">
        <f t="shared" ca="1" si="38"/>
        <v>ERROR</v>
      </c>
      <c r="X591" s="82" t="str">
        <f t="shared" ca="1" si="39"/>
        <v>SIN SEGURO</v>
      </c>
      <c r="Y591" s="83">
        <v>43190</v>
      </c>
    </row>
    <row r="592" spans="1:25" ht="15.75" x14ac:dyDescent="0.25">
      <c r="A592" s="1" t="s">
        <v>8</v>
      </c>
      <c r="B592" s="2" t="s">
        <v>2338</v>
      </c>
      <c r="C592" s="2" t="s">
        <v>2339</v>
      </c>
      <c r="D592" s="4" t="s">
        <v>2340</v>
      </c>
      <c r="E592" s="4" t="s">
        <v>2341</v>
      </c>
      <c r="F592" s="4"/>
      <c r="G592" s="2" t="s">
        <v>2342</v>
      </c>
      <c r="H592" s="32"/>
      <c r="I592" s="33" t="s">
        <v>2343</v>
      </c>
      <c r="J592" s="19" t="s">
        <v>27</v>
      </c>
      <c r="K592" s="20" t="s">
        <v>2344</v>
      </c>
      <c r="L592" s="64" t="s">
        <v>2345</v>
      </c>
      <c r="M592" s="12">
        <v>43059</v>
      </c>
      <c r="N592" s="11">
        <f t="shared" ca="1" si="36"/>
        <v>0.53424657534246578</v>
      </c>
      <c r="O592" s="12">
        <v>43059</v>
      </c>
      <c r="P592" s="11">
        <f t="shared" ca="1" si="37"/>
        <v>0.53424657534246578</v>
      </c>
      <c r="Q592" s="13"/>
      <c r="R592" s="14">
        <v>3423</v>
      </c>
      <c r="S592" s="15" t="s">
        <v>107</v>
      </c>
      <c r="T592" s="15" t="s">
        <v>7</v>
      </c>
      <c r="U592" s="16"/>
      <c r="V592" s="17">
        <v>1</v>
      </c>
      <c r="W592" s="17" t="str">
        <f t="shared" ca="1" si="38"/>
        <v>ERROR</v>
      </c>
      <c r="X592" s="82" t="str">
        <f t="shared" ca="1" si="39"/>
        <v>SIN SEGURO</v>
      </c>
      <c r="Y592" s="83">
        <v>43465</v>
      </c>
    </row>
    <row r="593" spans="1:25" ht="15.75" x14ac:dyDescent="0.25">
      <c r="A593" s="1" t="s">
        <v>8</v>
      </c>
      <c r="B593" s="2" t="s">
        <v>2346</v>
      </c>
      <c r="C593" s="2" t="s">
        <v>2346</v>
      </c>
      <c r="D593" s="4">
        <v>2589633</v>
      </c>
      <c r="E593" s="4" t="s">
        <v>2347</v>
      </c>
      <c r="F593" s="4"/>
      <c r="G593" s="2" t="s">
        <v>2348</v>
      </c>
      <c r="H593" s="32" t="s">
        <v>70</v>
      </c>
      <c r="I593" s="33" t="s">
        <v>2349</v>
      </c>
      <c r="J593" s="19" t="s">
        <v>2323</v>
      </c>
      <c r="K593" s="20" t="s">
        <v>2350</v>
      </c>
      <c r="L593" s="65" t="s">
        <v>2351</v>
      </c>
      <c r="M593" s="12">
        <v>39185</v>
      </c>
      <c r="N593" s="11">
        <f t="shared" ca="1" si="36"/>
        <v>11.147945205479452</v>
      </c>
      <c r="O593" s="12">
        <v>39185</v>
      </c>
      <c r="P593" s="11">
        <f t="shared" ca="1" si="37"/>
        <v>11.147945205479452</v>
      </c>
      <c r="Q593" s="13"/>
      <c r="R593" s="14">
        <v>2825</v>
      </c>
      <c r="S593" s="15" t="s">
        <v>107</v>
      </c>
      <c r="T593" s="15" t="s">
        <v>7</v>
      </c>
      <c r="U593" s="16"/>
      <c r="V593" s="17">
        <v>1</v>
      </c>
      <c r="W593" s="17" t="str">
        <f t="shared" ca="1" si="38"/>
        <v>ERROR</v>
      </c>
      <c r="X593" s="82" t="str">
        <f t="shared" ca="1" si="39"/>
        <v>SIN SEGURO</v>
      </c>
      <c r="Y593" s="83">
        <v>43251</v>
      </c>
    </row>
    <row r="594" spans="1:25" ht="15.75" x14ac:dyDescent="0.25">
      <c r="A594" s="1" t="s">
        <v>8</v>
      </c>
      <c r="B594" s="2" t="s">
        <v>2352</v>
      </c>
      <c r="C594" s="2" t="s">
        <v>2352</v>
      </c>
      <c r="D594" s="4"/>
      <c r="E594" s="4"/>
      <c r="F594" s="4"/>
      <c r="G594" s="2" t="s">
        <v>1546</v>
      </c>
      <c r="H594" s="32" t="s">
        <v>1031</v>
      </c>
      <c r="I594" s="2" t="s">
        <v>2353</v>
      </c>
      <c r="J594" s="19" t="s">
        <v>506</v>
      </c>
      <c r="K594" s="20" t="s">
        <v>2354</v>
      </c>
      <c r="L594" s="65" t="s">
        <v>2355</v>
      </c>
      <c r="M594" s="12">
        <v>32475</v>
      </c>
      <c r="N594" s="11">
        <f t="shared" ca="1" si="36"/>
        <v>29.531506849315068</v>
      </c>
      <c r="O594" s="12">
        <v>32475</v>
      </c>
      <c r="P594" s="11">
        <f t="shared" ca="1" si="37"/>
        <v>29.531506849315068</v>
      </c>
      <c r="Q594" s="13"/>
      <c r="R594" s="14">
        <v>1366</v>
      </c>
      <c r="S594" s="15" t="s">
        <v>107</v>
      </c>
      <c r="T594" s="15" t="s">
        <v>7</v>
      </c>
      <c r="U594" s="16"/>
      <c r="V594" s="17">
        <v>1</v>
      </c>
      <c r="W594" s="17" t="str">
        <f t="shared" ca="1" si="38"/>
        <v>ERROR</v>
      </c>
      <c r="X594" s="82" t="str">
        <f t="shared" ca="1" si="39"/>
        <v>SIN SEGURO</v>
      </c>
      <c r="Y594" s="83">
        <v>43190</v>
      </c>
    </row>
    <row r="595" spans="1:25" ht="15.75" x14ac:dyDescent="0.25">
      <c r="A595" s="1" t="s">
        <v>8</v>
      </c>
      <c r="B595" s="2" t="s">
        <v>2356</v>
      </c>
      <c r="C595" s="2" t="s">
        <v>2356</v>
      </c>
      <c r="D595" s="4" t="s">
        <v>2357</v>
      </c>
      <c r="E595" s="4" t="s">
        <v>2358</v>
      </c>
      <c r="F595" s="4"/>
      <c r="G595" s="2" t="s">
        <v>2359</v>
      </c>
      <c r="H595" s="32" t="s">
        <v>3</v>
      </c>
      <c r="I595" s="33" t="s">
        <v>2360</v>
      </c>
      <c r="J595" s="19" t="s">
        <v>1083</v>
      </c>
      <c r="K595" s="20" t="s">
        <v>2361</v>
      </c>
      <c r="L595" s="64" t="s">
        <v>2362</v>
      </c>
      <c r="M595" s="12">
        <v>43083</v>
      </c>
      <c r="N595" s="11">
        <f t="shared" ca="1" si="36"/>
        <v>0.46849315068493153</v>
      </c>
      <c r="O595" s="12">
        <v>43083</v>
      </c>
      <c r="P595" s="11">
        <f t="shared" ca="1" si="37"/>
        <v>0.46849315068493153</v>
      </c>
      <c r="Q595" s="13"/>
      <c r="R595" s="14">
        <v>3424</v>
      </c>
      <c r="S595" s="15" t="s">
        <v>107</v>
      </c>
      <c r="T595" s="15" t="s">
        <v>15</v>
      </c>
      <c r="U595" s="16"/>
      <c r="V595" s="17">
        <v>1</v>
      </c>
      <c r="W595" s="17" t="str">
        <f t="shared" ca="1" si="38"/>
        <v>ERROR</v>
      </c>
      <c r="X595" s="82" t="str">
        <f t="shared" ca="1" si="39"/>
        <v>SIN SEGURO</v>
      </c>
      <c r="Y595" s="83">
        <v>43190</v>
      </c>
    </row>
    <row r="596" spans="1:25" ht="15.75" x14ac:dyDescent="0.25">
      <c r="A596" s="1" t="s">
        <v>8</v>
      </c>
      <c r="B596" s="2" t="s">
        <v>2363</v>
      </c>
      <c r="C596" s="2" t="s">
        <v>2363</v>
      </c>
      <c r="D596" s="4">
        <v>2570550</v>
      </c>
      <c r="E596" s="4" t="s">
        <v>2364</v>
      </c>
      <c r="F596" s="4"/>
      <c r="G596" s="2" t="s">
        <v>2365</v>
      </c>
      <c r="H596" s="32" t="s">
        <v>92</v>
      </c>
      <c r="I596" s="2" t="s">
        <v>2366</v>
      </c>
      <c r="J596" s="19" t="s">
        <v>27</v>
      </c>
      <c r="K596" s="20" t="s">
        <v>2367</v>
      </c>
      <c r="L596" s="65" t="s">
        <v>2368</v>
      </c>
      <c r="M596" s="12">
        <v>38463</v>
      </c>
      <c r="N596" s="11">
        <f t="shared" ca="1" si="36"/>
        <v>13.126027397260273</v>
      </c>
      <c r="O596" s="12">
        <v>38463</v>
      </c>
      <c r="P596" s="11">
        <f t="shared" ca="1" si="37"/>
        <v>13.126027397260273</v>
      </c>
      <c r="Q596" s="13"/>
      <c r="R596" s="14">
        <v>2648</v>
      </c>
      <c r="S596" s="15" t="s">
        <v>107</v>
      </c>
      <c r="T596" s="15" t="s">
        <v>7</v>
      </c>
      <c r="U596" s="16"/>
      <c r="V596" s="17">
        <v>1</v>
      </c>
      <c r="W596" s="17" t="str">
        <f t="shared" ca="1" si="38"/>
        <v>ERROR</v>
      </c>
      <c r="X596" s="82" t="str">
        <f t="shared" ca="1" si="39"/>
        <v>SIN SEGURO</v>
      </c>
      <c r="Y596" s="83">
        <v>43465</v>
      </c>
    </row>
    <row r="597" spans="1:25" ht="15.75" x14ac:dyDescent="0.25">
      <c r="A597" s="1" t="s">
        <v>8</v>
      </c>
      <c r="B597" s="2" t="s">
        <v>2369</v>
      </c>
      <c r="C597" s="2" t="s">
        <v>2369</v>
      </c>
      <c r="D597" s="4">
        <v>2584794</v>
      </c>
      <c r="E597" s="4" t="s">
        <v>2370</v>
      </c>
      <c r="F597" s="4"/>
      <c r="G597" s="2" t="s">
        <v>2308</v>
      </c>
      <c r="H597" s="32" t="s">
        <v>268</v>
      </c>
      <c r="I597" s="2" t="s">
        <v>2371</v>
      </c>
      <c r="J597" s="19" t="s">
        <v>2310</v>
      </c>
      <c r="K597" s="20" t="s">
        <v>2372</v>
      </c>
      <c r="L597" s="65" t="s">
        <v>2373</v>
      </c>
      <c r="M597" s="12">
        <v>33569</v>
      </c>
      <c r="N597" s="11">
        <f t="shared" ca="1" si="36"/>
        <v>26.534246575342465</v>
      </c>
      <c r="O597" s="12">
        <v>33569</v>
      </c>
      <c r="P597" s="11">
        <f t="shared" ca="1" si="37"/>
        <v>26.534246575342465</v>
      </c>
      <c r="Q597" s="13"/>
      <c r="R597" s="14">
        <v>1532</v>
      </c>
      <c r="S597" s="15" t="s">
        <v>107</v>
      </c>
      <c r="T597" s="15" t="s">
        <v>7</v>
      </c>
      <c r="U597" s="16"/>
      <c r="V597" s="17">
        <v>2</v>
      </c>
      <c r="W597" s="17" t="str">
        <f t="shared" ca="1" si="38"/>
        <v>ERROR</v>
      </c>
      <c r="X597" s="82" t="str">
        <f t="shared" ca="1" si="39"/>
        <v>SIN SEGURO</v>
      </c>
      <c r="Y597" s="83">
        <v>43131</v>
      </c>
    </row>
    <row r="598" spans="1:25" ht="15.75" x14ac:dyDescent="0.25">
      <c r="A598" s="1" t="s">
        <v>8</v>
      </c>
      <c r="B598" s="2" t="s">
        <v>2374</v>
      </c>
      <c r="C598" s="2" t="s">
        <v>2374</v>
      </c>
      <c r="D598" s="4" t="s">
        <v>2375</v>
      </c>
      <c r="E598" s="4" t="s">
        <v>2376</v>
      </c>
      <c r="F598" s="4"/>
      <c r="G598" s="2" t="s">
        <v>493</v>
      </c>
      <c r="H598" s="32" t="s">
        <v>92</v>
      </c>
      <c r="I598" s="2"/>
      <c r="J598" s="19" t="s">
        <v>2323</v>
      </c>
      <c r="K598" s="20" t="s">
        <v>2377</v>
      </c>
      <c r="L598" s="65" t="s">
        <v>2378</v>
      </c>
      <c r="M598" s="12">
        <v>39336</v>
      </c>
      <c r="N598" s="11">
        <f t="shared" ca="1" si="36"/>
        <v>10.734246575342466</v>
      </c>
      <c r="O598" s="12">
        <v>39336</v>
      </c>
      <c r="P598" s="11">
        <f t="shared" ca="1" si="37"/>
        <v>10.734246575342466</v>
      </c>
      <c r="Q598" s="13"/>
      <c r="R598" s="14">
        <v>2907</v>
      </c>
      <c r="S598" s="15" t="s">
        <v>107</v>
      </c>
      <c r="T598" s="15" t="s">
        <v>7</v>
      </c>
      <c r="U598" s="16"/>
      <c r="V598" s="17">
        <v>1</v>
      </c>
      <c r="W598" s="17" t="str">
        <f t="shared" ca="1" si="38"/>
        <v>ERROR</v>
      </c>
      <c r="X598" s="82" t="str">
        <f t="shared" ca="1" si="39"/>
        <v>SIN SEGURO</v>
      </c>
      <c r="Y598" s="83">
        <v>43190</v>
      </c>
    </row>
    <row r="599" spans="1:25" ht="15.75" x14ac:dyDescent="0.25">
      <c r="A599" s="1" t="s">
        <v>8</v>
      </c>
      <c r="B599" s="2" t="s">
        <v>2379</v>
      </c>
      <c r="C599" s="2" t="s">
        <v>2379</v>
      </c>
      <c r="D599" s="4" t="s">
        <v>2380</v>
      </c>
      <c r="E599" s="4" t="s">
        <v>2381</v>
      </c>
      <c r="F599" s="4"/>
      <c r="G599" s="2" t="s">
        <v>2382</v>
      </c>
      <c r="H599" s="32" t="s">
        <v>1953</v>
      </c>
      <c r="I599" s="2" t="s">
        <v>2383</v>
      </c>
      <c r="J599" s="19" t="s">
        <v>506</v>
      </c>
      <c r="K599" s="20" t="s">
        <v>2384</v>
      </c>
      <c r="L599" s="65" t="s">
        <v>2385</v>
      </c>
      <c r="M599" s="12">
        <v>33582</v>
      </c>
      <c r="N599" s="11">
        <f t="shared" ca="1" si="36"/>
        <v>26.4986301369863</v>
      </c>
      <c r="O599" s="12">
        <v>33582</v>
      </c>
      <c r="P599" s="11">
        <f t="shared" ca="1" si="37"/>
        <v>26.4986301369863</v>
      </c>
      <c r="Q599" s="13"/>
      <c r="R599" s="14">
        <v>1540</v>
      </c>
      <c r="S599" s="15" t="s">
        <v>107</v>
      </c>
      <c r="T599" s="15" t="s">
        <v>7</v>
      </c>
      <c r="U599" s="16"/>
      <c r="V599" s="17">
        <v>1</v>
      </c>
      <c r="W599" s="17" t="str">
        <f t="shared" ca="1" si="38"/>
        <v>ERROR</v>
      </c>
      <c r="X599" s="82" t="str">
        <f t="shared" ca="1" si="39"/>
        <v>SIN SEGURO</v>
      </c>
      <c r="Y599" s="83">
        <v>43190</v>
      </c>
    </row>
    <row r="600" spans="1:25" ht="15.75" x14ac:dyDescent="0.25">
      <c r="A600" s="1" t="s">
        <v>8</v>
      </c>
      <c r="B600" s="2" t="s">
        <v>2386</v>
      </c>
      <c r="C600" s="2" t="s">
        <v>2386</v>
      </c>
      <c r="D600" s="4" t="s">
        <v>2387</v>
      </c>
      <c r="E600" s="4" t="s">
        <v>2388</v>
      </c>
      <c r="F600" s="4"/>
      <c r="G600" s="2" t="s">
        <v>2389</v>
      </c>
      <c r="H600" s="32" t="s">
        <v>223</v>
      </c>
      <c r="I600" s="2" t="s">
        <v>2390</v>
      </c>
      <c r="J600" s="19" t="s">
        <v>2323</v>
      </c>
      <c r="K600" s="20" t="s">
        <v>2391</v>
      </c>
      <c r="L600" s="65" t="s">
        <v>2392</v>
      </c>
      <c r="M600" s="12">
        <v>38915</v>
      </c>
      <c r="N600" s="11">
        <f t="shared" ca="1" si="36"/>
        <v>11.887671232876713</v>
      </c>
      <c r="O600" s="12">
        <v>38915</v>
      </c>
      <c r="P600" s="11">
        <f t="shared" ca="1" si="37"/>
        <v>11.887671232876713</v>
      </c>
      <c r="Q600" s="13"/>
      <c r="R600" s="14">
        <v>2762</v>
      </c>
      <c r="S600" s="15" t="s">
        <v>107</v>
      </c>
      <c r="T600" s="15" t="s">
        <v>7</v>
      </c>
      <c r="U600" s="16"/>
      <c r="V600" s="17">
        <v>1</v>
      </c>
      <c r="W600" s="17" t="str">
        <f t="shared" ca="1" si="38"/>
        <v>ERROR</v>
      </c>
      <c r="X600" s="82" t="str">
        <f t="shared" ca="1" si="39"/>
        <v>SIN SEGURO</v>
      </c>
      <c r="Y600" s="83">
        <v>43190</v>
      </c>
    </row>
    <row r="601" spans="1:25" ht="15.75" x14ac:dyDescent="0.25">
      <c r="A601" s="1" t="s">
        <v>8</v>
      </c>
      <c r="B601" s="2" t="s">
        <v>2393</v>
      </c>
      <c r="C601" s="2" t="s">
        <v>2393</v>
      </c>
      <c r="D601" s="4">
        <v>2589076</v>
      </c>
      <c r="E601" s="4"/>
      <c r="F601" s="4"/>
      <c r="G601" s="2" t="s">
        <v>2394</v>
      </c>
      <c r="H601" s="32" t="s">
        <v>1112</v>
      </c>
      <c r="I601" s="2" t="s">
        <v>2395</v>
      </c>
      <c r="J601" s="19" t="s">
        <v>506</v>
      </c>
      <c r="K601" s="20" t="s">
        <v>2396</v>
      </c>
      <c r="L601" s="65" t="s">
        <v>2397</v>
      </c>
      <c r="M601" s="12">
        <v>36336</v>
      </c>
      <c r="N601" s="11">
        <f t="shared" ca="1" si="36"/>
        <v>18.953424657534246</v>
      </c>
      <c r="O601" s="12">
        <v>36336</v>
      </c>
      <c r="P601" s="11">
        <f t="shared" ca="1" si="37"/>
        <v>18.953424657534246</v>
      </c>
      <c r="Q601" s="13"/>
      <c r="R601" s="14">
        <v>2061</v>
      </c>
      <c r="S601" s="15" t="s">
        <v>107</v>
      </c>
      <c r="T601" s="15" t="s">
        <v>7</v>
      </c>
      <c r="U601" s="16"/>
      <c r="V601" s="17">
        <v>1</v>
      </c>
      <c r="W601" s="17" t="str">
        <f t="shared" ca="1" si="38"/>
        <v>ERROR</v>
      </c>
      <c r="X601" s="82" t="str">
        <f t="shared" ca="1" si="39"/>
        <v>SIN SEGURO</v>
      </c>
      <c r="Y601" s="83">
        <v>43190</v>
      </c>
    </row>
    <row r="602" spans="1:25" ht="15.75" x14ac:dyDescent="0.25">
      <c r="A602" s="1" t="s">
        <v>8</v>
      </c>
      <c r="B602" s="2" t="s">
        <v>2398</v>
      </c>
      <c r="C602" s="2" t="s">
        <v>2399</v>
      </c>
      <c r="D602" s="4" t="s">
        <v>2400</v>
      </c>
      <c r="E602" s="4" t="s">
        <v>2401</v>
      </c>
      <c r="F602" s="4"/>
      <c r="G602" s="2" t="s">
        <v>2402</v>
      </c>
      <c r="H602" s="32" t="s">
        <v>1953</v>
      </c>
      <c r="I602" s="33" t="s">
        <v>2403</v>
      </c>
      <c r="J602" s="19"/>
      <c r="K602" s="20" t="s">
        <v>2404</v>
      </c>
      <c r="L602" s="64" t="s">
        <v>2405</v>
      </c>
      <c r="M602" s="12">
        <v>43047</v>
      </c>
      <c r="N602" s="11">
        <f t="shared" ca="1" si="36"/>
        <v>0.56712328767123288</v>
      </c>
      <c r="O602" s="12">
        <v>43047</v>
      </c>
      <c r="P602" s="11">
        <f t="shared" ca="1" si="37"/>
        <v>0.56712328767123288</v>
      </c>
      <c r="Q602" s="41"/>
      <c r="R602" s="14">
        <v>3421</v>
      </c>
      <c r="S602" s="15" t="s">
        <v>107</v>
      </c>
      <c r="T602" s="15" t="s">
        <v>7</v>
      </c>
      <c r="U602" s="16"/>
      <c r="V602" s="17">
        <v>1</v>
      </c>
      <c r="W602" s="17" t="str">
        <f t="shared" ca="1" si="38"/>
        <v>ERROR</v>
      </c>
      <c r="X602" s="82" t="str">
        <f t="shared" ca="1" si="39"/>
        <v>SIN SEGURO</v>
      </c>
      <c r="Y602" s="83">
        <v>43190</v>
      </c>
    </row>
    <row r="603" spans="1:25" ht="15.75" x14ac:dyDescent="0.25">
      <c r="A603" s="1" t="s">
        <v>8</v>
      </c>
      <c r="B603" s="2" t="s">
        <v>2406</v>
      </c>
      <c r="C603" s="2" t="s">
        <v>2406</v>
      </c>
      <c r="D603" s="4">
        <v>2579625</v>
      </c>
      <c r="E603" s="4"/>
      <c r="F603" s="4"/>
      <c r="G603" s="2" t="s">
        <v>2407</v>
      </c>
      <c r="H603" s="32"/>
      <c r="I603" s="2" t="s">
        <v>2408</v>
      </c>
      <c r="J603" s="19" t="s">
        <v>2310</v>
      </c>
      <c r="K603" s="20" t="s">
        <v>2409</v>
      </c>
      <c r="L603" s="65" t="s">
        <v>2410</v>
      </c>
      <c r="M603" s="12">
        <v>39496</v>
      </c>
      <c r="N603" s="11">
        <f t="shared" ca="1" si="36"/>
        <v>10.295890410958904</v>
      </c>
      <c r="O603" s="12">
        <v>39496</v>
      </c>
      <c r="P603" s="11">
        <f t="shared" ca="1" si="37"/>
        <v>10.295890410958904</v>
      </c>
      <c r="Q603" s="13"/>
      <c r="R603" s="14">
        <v>2977</v>
      </c>
      <c r="S603" s="15" t="s">
        <v>107</v>
      </c>
      <c r="T603" s="15" t="s">
        <v>7</v>
      </c>
      <c r="U603" s="16"/>
      <c r="V603" s="17">
        <v>1</v>
      </c>
      <c r="W603" s="17" t="str">
        <f t="shared" ca="1" si="38"/>
        <v>ERROR</v>
      </c>
      <c r="X603" s="82" t="str">
        <f t="shared" ca="1" si="39"/>
        <v>SIN SEGURO</v>
      </c>
      <c r="Y603" s="83">
        <v>43190</v>
      </c>
    </row>
    <row r="604" spans="1:25" ht="15.75" x14ac:dyDescent="0.25">
      <c r="A604" s="1" t="s">
        <v>8</v>
      </c>
      <c r="B604" s="2" t="s">
        <v>2411</v>
      </c>
      <c r="C604" s="2" t="s">
        <v>2411</v>
      </c>
      <c r="D604" s="4">
        <v>2588101</v>
      </c>
      <c r="E604" s="4" t="s">
        <v>2412</v>
      </c>
      <c r="F604" s="4"/>
      <c r="G604" s="2" t="s">
        <v>2413</v>
      </c>
      <c r="H604" s="32" t="s">
        <v>2083</v>
      </c>
      <c r="I604" s="2" t="s">
        <v>2414</v>
      </c>
      <c r="J604" s="19" t="s">
        <v>1083</v>
      </c>
      <c r="K604" s="20" t="s">
        <v>2415</v>
      </c>
      <c r="L604" s="65" t="s">
        <v>2416</v>
      </c>
      <c r="M604" s="12">
        <v>41968</v>
      </c>
      <c r="N604" s="11">
        <f t="shared" ca="1" si="36"/>
        <v>3.5232876712328767</v>
      </c>
      <c r="O604" s="12">
        <v>41968</v>
      </c>
      <c r="P604" s="11">
        <f t="shared" ca="1" si="37"/>
        <v>3.5232876712328767</v>
      </c>
      <c r="Q604" s="13"/>
      <c r="R604" s="14">
        <v>3353</v>
      </c>
      <c r="S604" s="15" t="s">
        <v>107</v>
      </c>
      <c r="T604" s="15" t="s">
        <v>15</v>
      </c>
      <c r="U604" s="16"/>
      <c r="V604" s="17">
        <v>1</v>
      </c>
      <c r="W604" s="17" t="str">
        <f t="shared" ca="1" si="38"/>
        <v>ERROR</v>
      </c>
      <c r="X604" s="82" t="str">
        <f t="shared" ca="1" si="39"/>
        <v>SIN SEGURO</v>
      </c>
      <c r="Y604" s="83">
        <v>43251</v>
      </c>
    </row>
    <row r="605" spans="1:25" ht="15.75" x14ac:dyDescent="0.25">
      <c r="A605" s="1" t="s">
        <v>8</v>
      </c>
      <c r="B605" s="2" t="s">
        <v>2417</v>
      </c>
      <c r="C605" s="2" t="s">
        <v>2417</v>
      </c>
      <c r="D605" s="4" t="s">
        <v>2418</v>
      </c>
      <c r="E605" s="4"/>
      <c r="F605" s="4"/>
      <c r="G605" s="2"/>
      <c r="H605" s="32" t="s">
        <v>1112</v>
      </c>
      <c r="I605" s="2" t="s">
        <v>2419</v>
      </c>
      <c r="J605" s="19" t="s">
        <v>27</v>
      </c>
      <c r="K605" s="20" t="s">
        <v>2420</v>
      </c>
      <c r="L605" s="65" t="s">
        <v>2421</v>
      </c>
      <c r="M605" s="12">
        <v>40330</v>
      </c>
      <c r="N605" s="11">
        <f t="shared" ca="1" si="36"/>
        <v>8.0109589041095894</v>
      </c>
      <c r="O605" s="12">
        <v>40330</v>
      </c>
      <c r="P605" s="11">
        <f t="shared" ca="1" si="37"/>
        <v>8.0109589041095894</v>
      </c>
      <c r="Q605" s="13"/>
      <c r="R605" s="14">
        <v>3215</v>
      </c>
      <c r="S605" s="15" t="s">
        <v>107</v>
      </c>
      <c r="T605" s="15" t="s">
        <v>7</v>
      </c>
      <c r="U605" s="16"/>
      <c r="V605" s="17">
        <v>2</v>
      </c>
      <c r="W605" s="17" t="str">
        <f t="shared" ca="1" si="38"/>
        <v>ERROR</v>
      </c>
      <c r="X605" s="82" t="str">
        <f t="shared" ca="1" si="39"/>
        <v>SIN SEGURO</v>
      </c>
      <c r="Y605" s="83">
        <v>43100</v>
      </c>
    </row>
    <row r="606" spans="1:25" ht="15.75" x14ac:dyDescent="0.25">
      <c r="A606" s="1" t="s">
        <v>8</v>
      </c>
      <c r="B606" s="2" t="s">
        <v>2422</v>
      </c>
      <c r="C606" s="2" t="s">
        <v>2422</v>
      </c>
      <c r="D606" s="4" t="s">
        <v>2423</v>
      </c>
      <c r="E606" s="4"/>
      <c r="F606" s="4"/>
      <c r="G606" s="2" t="s">
        <v>223</v>
      </c>
      <c r="H606" s="32" t="s">
        <v>223</v>
      </c>
      <c r="I606" s="2" t="s">
        <v>2424</v>
      </c>
      <c r="J606" s="19" t="s">
        <v>506</v>
      </c>
      <c r="K606" s="20" t="s">
        <v>2425</v>
      </c>
      <c r="L606" s="65" t="s">
        <v>2426</v>
      </c>
      <c r="M606" s="12">
        <v>35870</v>
      </c>
      <c r="N606" s="11">
        <f t="shared" ca="1" si="36"/>
        <v>20.230136986301371</v>
      </c>
      <c r="O606" s="12">
        <v>35870</v>
      </c>
      <c r="P606" s="11">
        <f t="shared" ca="1" si="37"/>
        <v>20.230136986301371</v>
      </c>
      <c r="Q606" s="13"/>
      <c r="R606" s="14">
        <v>1974</v>
      </c>
      <c r="S606" s="15" t="s">
        <v>107</v>
      </c>
      <c r="T606" s="15" t="s">
        <v>7</v>
      </c>
      <c r="U606" s="16"/>
      <c r="V606" s="17">
        <v>1</v>
      </c>
      <c r="W606" s="17" t="str">
        <f t="shared" ca="1" si="38"/>
        <v>ERROR</v>
      </c>
      <c r="X606" s="82" t="str">
        <f t="shared" ca="1" si="39"/>
        <v>SIN SEGURO</v>
      </c>
      <c r="Y606" s="83">
        <v>43190</v>
      </c>
    </row>
    <row r="607" spans="1:25" ht="15.75" x14ac:dyDescent="0.25">
      <c r="A607" s="1" t="s">
        <v>8</v>
      </c>
      <c r="B607" s="2" t="s">
        <v>2427</v>
      </c>
      <c r="C607" s="2" t="s">
        <v>2427</v>
      </c>
      <c r="D607" s="4" t="s">
        <v>2428</v>
      </c>
      <c r="E607" s="4"/>
      <c r="F607" s="4"/>
      <c r="G607" s="2" t="s">
        <v>2082</v>
      </c>
      <c r="H607" s="32" t="s">
        <v>70</v>
      </c>
      <c r="I607" s="2" t="s">
        <v>2429</v>
      </c>
      <c r="J607" s="19" t="s">
        <v>506</v>
      </c>
      <c r="K607" s="20" t="s">
        <v>2430</v>
      </c>
      <c r="L607" s="65" t="s">
        <v>2431</v>
      </c>
      <c r="M607" s="12">
        <v>25435</v>
      </c>
      <c r="N607" s="11">
        <f t="shared" ca="1" si="36"/>
        <v>48.819178082191783</v>
      </c>
      <c r="O607" s="12">
        <v>25435</v>
      </c>
      <c r="P607" s="11">
        <f t="shared" ca="1" si="37"/>
        <v>48.819178082191783</v>
      </c>
      <c r="Q607" s="13"/>
      <c r="R607" s="14" t="s">
        <v>2432</v>
      </c>
      <c r="S607" s="15" t="s">
        <v>107</v>
      </c>
      <c r="T607" s="15" t="s">
        <v>7</v>
      </c>
      <c r="U607" s="16"/>
      <c r="V607" s="17">
        <v>1</v>
      </c>
      <c r="W607" s="17" t="str">
        <f t="shared" ca="1" si="38"/>
        <v>ERROR</v>
      </c>
      <c r="X607" s="82" t="str">
        <f t="shared" ca="1" si="39"/>
        <v>SIN SEGURO</v>
      </c>
      <c r="Y607" s="83">
        <v>43465</v>
      </c>
    </row>
    <row r="608" spans="1:25" ht="15.75" x14ac:dyDescent="0.25">
      <c r="A608" s="1" t="s">
        <v>8</v>
      </c>
      <c r="B608" s="2" t="s">
        <v>2433</v>
      </c>
      <c r="C608" s="2" t="s">
        <v>2433</v>
      </c>
      <c r="D608" s="4" t="s">
        <v>2434</v>
      </c>
      <c r="E608" s="4"/>
      <c r="F608" s="4"/>
      <c r="G608" s="2" t="s">
        <v>2435</v>
      </c>
      <c r="H608" s="32" t="s">
        <v>92</v>
      </c>
      <c r="I608" s="2" t="s">
        <v>2436</v>
      </c>
      <c r="J608" s="19" t="s">
        <v>27</v>
      </c>
      <c r="K608" s="20" t="s">
        <v>2437</v>
      </c>
      <c r="L608" s="65" t="s">
        <v>2438</v>
      </c>
      <c r="M608" s="12">
        <v>31845</v>
      </c>
      <c r="N608" s="11">
        <f t="shared" ca="1" si="36"/>
        <v>31.257534246575343</v>
      </c>
      <c r="O608" s="12">
        <v>31845</v>
      </c>
      <c r="P608" s="11">
        <f t="shared" ca="1" si="37"/>
        <v>31.257534246575343</v>
      </c>
      <c r="Q608" s="13"/>
      <c r="R608" s="14">
        <v>1263</v>
      </c>
      <c r="S608" s="15" t="s">
        <v>107</v>
      </c>
      <c r="T608" s="15" t="s">
        <v>7</v>
      </c>
      <c r="U608" s="16"/>
      <c r="V608" s="17">
        <v>1</v>
      </c>
      <c r="W608" s="17" t="str">
        <f t="shared" ca="1" si="38"/>
        <v>ERROR</v>
      </c>
      <c r="X608" s="82" t="str">
        <f t="shared" ca="1" si="39"/>
        <v>SIN SEGURO</v>
      </c>
      <c r="Y608" s="83">
        <v>43465</v>
      </c>
    </row>
    <row r="609" spans="1:25" ht="15.75" x14ac:dyDescent="0.25">
      <c r="A609" s="1" t="s">
        <v>8</v>
      </c>
      <c r="B609" s="2" t="s">
        <v>2439</v>
      </c>
      <c r="C609" s="2" t="s">
        <v>2439</v>
      </c>
      <c r="D609" s="4">
        <v>2578136</v>
      </c>
      <c r="E609" s="4" t="s">
        <v>2440</v>
      </c>
      <c r="F609" s="4"/>
      <c r="G609" s="2" t="s">
        <v>2441</v>
      </c>
      <c r="H609" s="32" t="s">
        <v>2303</v>
      </c>
      <c r="I609" s="33" t="s">
        <v>2442</v>
      </c>
      <c r="J609" s="19" t="s">
        <v>1717</v>
      </c>
      <c r="K609" s="20" t="s">
        <v>2443</v>
      </c>
      <c r="L609" s="64" t="s">
        <v>2444</v>
      </c>
      <c r="M609" s="12">
        <v>42769</v>
      </c>
      <c r="N609" s="11">
        <f t="shared" ca="1" si="36"/>
        <v>1.3287671232876712</v>
      </c>
      <c r="O609" s="12">
        <v>42769</v>
      </c>
      <c r="P609" s="11">
        <f t="shared" ca="1" si="37"/>
        <v>1.3287671232876712</v>
      </c>
      <c r="Q609" s="41"/>
      <c r="R609" s="14">
        <v>3395</v>
      </c>
      <c r="S609" s="15" t="s">
        <v>107</v>
      </c>
      <c r="T609" s="15" t="s">
        <v>15</v>
      </c>
      <c r="U609" s="16"/>
      <c r="V609" s="17">
        <v>1</v>
      </c>
      <c r="W609" s="17" t="str">
        <f t="shared" ca="1" si="38"/>
        <v>ERROR</v>
      </c>
      <c r="X609" s="82" t="str">
        <f t="shared" ca="1" si="39"/>
        <v>SIN SEGURO</v>
      </c>
      <c r="Y609" s="83">
        <v>43190</v>
      </c>
    </row>
    <row r="610" spans="1:25" ht="15.75" x14ac:dyDescent="0.25">
      <c r="A610" s="1" t="s">
        <v>8</v>
      </c>
      <c r="B610" s="2" t="s">
        <v>2445</v>
      </c>
      <c r="C610" s="2" t="s">
        <v>2445</v>
      </c>
      <c r="D610" s="4">
        <v>2579573</v>
      </c>
      <c r="E610" s="4" t="s">
        <v>2446</v>
      </c>
      <c r="F610" s="4"/>
      <c r="G610" s="2" t="s">
        <v>2447</v>
      </c>
      <c r="H610" s="32" t="s">
        <v>621</v>
      </c>
      <c r="I610" s="2" t="s">
        <v>2448</v>
      </c>
      <c r="J610" s="19" t="s">
        <v>506</v>
      </c>
      <c r="K610" s="20" t="s">
        <v>2449</v>
      </c>
      <c r="L610" s="65" t="s">
        <v>2450</v>
      </c>
      <c r="M610" s="12">
        <v>34848</v>
      </c>
      <c r="N610" s="11">
        <f t="shared" ca="1" si="36"/>
        <v>23.030136986301368</v>
      </c>
      <c r="O610" s="12">
        <v>34848</v>
      </c>
      <c r="P610" s="11">
        <f t="shared" ca="1" si="37"/>
        <v>23.030136986301368</v>
      </c>
      <c r="Q610" s="13"/>
      <c r="R610" s="14">
        <v>1756</v>
      </c>
      <c r="S610" s="15" t="s">
        <v>107</v>
      </c>
      <c r="T610" s="15" t="s">
        <v>7</v>
      </c>
      <c r="U610" s="16"/>
      <c r="V610" s="17">
        <v>1</v>
      </c>
      <c r="W610" s="17" t="str">
        <f t="shared" ca="1" si="38"/>
        <v>ERROR</v>
      </c>
      <c r="X610" s="82" t="str">
        <f t="shared" ca="1" si="39"/>
        <v>SIN SEGURO</v>
      </c>
      <c r="Y610" s="83">
        <v>43190</v>
      </c>
    </row>
    <row r="611" spans="1:25" ht="15.75" x14ac:dyDescent="0.25">
      <c r="A611" s="1" t="s">
        <v>8</v>
      </c>
      <c r="B611" s="2" t="s">
        <v>2451</v>
      </c>
      <c r="C611" s="2" t="s">
        <v>2451</v>
      </c>
      <c r="D611" s="4" t="s">
        <v>2452</v>
      </c>
      <c r="E611" s="4" t="s">
        <v>2453</v>
      </c>
      <c r="F611" s="4"/>
      <c r="G611" s="2" t="s">
        <v>620</v>
      </c>
      <c r="H611" s="30" t="s">
        <v>138</v>
      </c>
      <c r="I611" s="33" t="s">
        <v>2454</v>
      </c>
      <c r="J611" s="19" t="s">
        <v>506</v>
      </c>
      <c r="K611" s="20" t="s">
        <v>2455</v>
      </c>
      <c r="L611" s="65" t="s">
        <v>2456</v>
      </c>
      <c r="M611" s="12">
        <v>37964</v>
      </c>
      <c r="N611" s="11">
        <f t="shared" ca="1" si="36"/>
        <v>14.493150684931507</v>
      </c>
      <c r="O611" s="12">
        <v>37964</v>
      </c>
      <c r="P611" s="11">
        <f t="shared" ca="1" si="37"/>
        <v>14.493150684931507</v>
      </c>
      <c r="Q611" s="13"/>
      <c r="R611" s="14">
        <v>2480</v>
      </c>
      <c r="S611" s="15" t="s">
        <v>107</v>
      </c>
      <c r="T611" s="15" t="s">
        <v>7</v>
      </c>
      <c r="U611" s="16"/>
      <c r="V611" s="17">
        <v>1</v>
      </c>
      <c r="W611" s="17" t="str">
        <f t="shared" ca="1" si="38"/>
        <v>ERROR</v>
      </c>
      <c r="X611" s="82" t="str">
        <f t="shared" ca="1" si="39"/>
        <v>SIN SEGURO</v>
      </c>
      <c r="Y611" s="83">
        <v>43190</v>
      </c>
    </row>
    <row r="612" spans="1:25" ht="15.75" x14ac:dyDescent="0.25">
      <c r="A612" s="1" t="s">
        <v>8</v>
      </c>
      <c r="B612" s="2" t="s">
        <v>2457</v>
      </c>
      <c r="C612" s="2" t="s">
        <v>2457</v>
      </c>
      <c r="D612" s="4"/>
      <c r="E612" s="4"/>
      <c r="F612" s="4"/>
      <c r="G612" s="2" t="s">
        <v>2458</v>
      </c>
      <c r="H612" s="32"/>
      <c r="I612" s="2" t="s">
        <v>2459</v>
      </c>
      <c r="J612" s="19" t="s">
        <v>506</v>
      </c>
      <c r="K612" s="20" t="s">
        <v>2460</v>
      </c>
      <c r="L612" s="65" t="s">
        <v>2461</v>
      </c>
      <c r="M612" s="12">
        <v>40221</v>
      </c>
      <c r="N612" s="11">
        <f t="shared" ca="1" si="36"/>
        <v>8.3095890410958901</v>
      </c>
      <c r="O612" s="12">
        <v>40221</v>
      </c>
      <c r="P612" s="11">
        <f t="shared" ca="1" si="37"/>
        <v>8.3095890410958901</v>
      </c>
      <c r="Q612" s="13"/>
      <c r="R612" s="14">
        <v>3203</v>
      </c>
      <c r="S612" s="15" t="s">
        <v>107</v>
      </c>
      <c r="T612" s="15" t="s">
        <v>7</v>
      </c>
      <c r="U612" s="16"/>
      <c r="V612" s="17">
        <v>1</v>
      </c>
      <c r="W612" s="17" t="str">
        <f t="shared" ca="1" si="38"/>
        <v>ERROR</v>
      </c>
      <c r="X612" s="82" t="str">
        <f t="shared" ca="1" si="39"/>
        <v>SIN SEGURO</v>
      </c>
      <c r="Y612" s="83">
        <v>43190</v>
      </c>
    </row>
    <row r="613" spans="1:25" ht="15.75" x14ac:dyDescent="0.25">
      <c r="A613" s="1" t="s">
        <v>8</v>
      </c>
      <c r="B613" s="2" t="s">
        <v>2462</v>
      </c>
      <c r="C613" s="2" t="s">
        <v>2462</v>
      </c>
      <c r="D613" s="66" t="s">
        <v>2463</v>
      </c>
      <c r="E613" s="4"/>
      <c r="F613" s="4"/>
      <c r="G613" s="2" t="s">
        <v>2464</v>
      </c>
      <c r="H613" s="32" t="s">
        <v>70</v>
      </c>
      <c r="I613" s="2" t="s">
        <v>2465</v>
      </c>
      <c r="J613" s="19" t="s">
        <v>2323</v>
      </c>
      <c r="K613" s="20" t="s">
        <v>2466</v>
      </c>
      <c r="L613" s="65" t="s">
        <v>2467</v>
      </c>
      <c r="M613" s="12">
        <v>25204</v>
      </c>
      <c r="N613" s="11">
        <f t="shared" ca="1" si="36"/>
        <v>49.452054794520549</v>
      </c>
      <c r="O613" s="12">
        <v>25204</v>
      </c>
      <c r="P613" s="11">
        <f t="shared" ca="1" si="37"/>
        <v>49.452054794520549</v>
      </c>
      <c r="Q613" s="13"/>
      <c r="R613" s="14" t="s">
        <v>2468</v>
      </c>
      <c r="S613" s="15" t="s">
        <v>107</v>
      </c>
      <c r="T613" s="15" t="s">
        <v>7</v>
      </c>
      <c r="U613" s="16"/>
      <c r="V613" s="17">
        <v>1</v>
      </c>
      <c r="W613" s="17" t="str">
        <f t="shared" ca="1" si="38"/>
        <v>ERROR</v>
      </c>
      <c r="X613" s="82" t="str">
        <f t="shared" ca="1" si="39"/>
        <v>SIN SEGURO</v>
      </c>
      <c r="Y613" s="83">
        <v>43190</v>
      </c>
    </row>
    <row r="614" spans="1:25" ht="15.75" x14ac:dyDescent="0.25">
      <c r="A614" s="1" t="s">
        <v>8</v>
      </c>
      <c r="B614" s="2" t="s">
        <v>2469</v>
      </c>
      <c r="C614" s="2" t="s">
        <v>2469</v>
      </c>
      <c r="D614" s="4">
        <v>2571810</v>
      </c>
      <c r="E614" s="4" t="s">
        <v>2470</v>
      </c>
      <c r="F614" s="4"/>
      <c r="G614" s="2" t="s">
        <v>2471</v>
      </c>
      <c r="H614" s="32" t="s">
        <v>92</v>
      </c>
      <c r="I614" s="2" t="s">
        <v>2472</v>
      </c>
      <c r="J614" s="19" t="s">
        <v>2310</v>
      </c>
      <c r="K614" s="20" t="s">
        <v>2473</v>
      </c>
      <c r="L614" s="65" t="s">
        <v>2474</v>
      </c>
      <c r="M614" s="12">
        <v>28705</v>
      </c>
      <c r="N614" s="11">
        <f t="shared" ca="1" si="36"/>
        <v>39.860273972602741</v>
      </c>
      <c r="O614" s="12">
        <v>28705</v>
      </c>
      <c r="P614" s="11">
        <f t="shared" ca="1" si="37"/>
        <v>39.860273972602741</v>
      </c>
      <c r="Q614" s="13"/>
      <c r="R614" s="14" t="s">
        <v>2475</v>
      </c>
      <c r="S614" s="15" t="s">
        <v>107</v>
      </c>
      <c r="T614" s="15" t="s">
        <v>7</v>
      </c>
      <c r="U614" s="16"/>
      <c r="V614" s="17">
        <v>2</v>
      </c>
      <c r="W614" s="17" t="str">
        <f t="shared" ca="1" si="38"/>
        <v>ERROR</v>
      </c>
      <c r="X614" s="82" t="str">
        <f t="shared" ca="1" si="39"/>
        <v>SIN SEGURO</v>
      </c>
      <c r="Y614" s="83">
        <v>43008</v>
      </c>
    </row>
    <row r="615" spans="1:25" ht="15.75" x14ac:dyDescent="0.25">
      <c r="A615" s="1" t="s">
        <v>8</v>
      </c>
      <c r="B615" s="2" t="s">
        <v>2476</v>
      </c>
      <c r="C615" s="2" t="s">
        <v>2476</v>
      </c>
      <c r="D615" s="4">
        <v>2583322</v>
      </c>
      <c r="E615" s="4" t="s">
        <v>2477</v>
      </c>
      <c r="F615" s="4"/>
      <c r="G615" s="2" t="s">
        <v>2478</v>
      </c>
      <c r="H615" s="32" t="s">
        <v>1078</v>
      </c>
      <c r="I615" s="2" t="s">
        <v>2479</v>
      </c>
      <c r="J615" s="19" t="s">
        <v>1717</v>
      </c>
      <c r="K615" s="20" t="s">
        <v>2480</v>
      </c>
      <c r="L615" s="65" t="s">
        <v>2481</v>
      </c>
      <c r="M615" s="12">
        <v>41480</v>
      </c>
      <c r="N615" s="11">
        <f t="shared" ca="1" si="36"/>
        <v>4.86027397260274</v>
      </c>
      <c r="O615" s="12">
        <v>41480</v>
      </c>
      <c r="P615" s="11">
        <f t="shared" ca="1" si="37"/>
        <v>4.86027397260274</v>
      </c>
      <c r="Q615" s="13"/>
      <c r="R615" s="14">
        <v>3295</v>
      </c>
      <c r="S615" s="15" t="s">
        <v>107</v>
      </c>
      <c r="T615" s="15" t="s">
        <v>15</v>
      </c>
      <c r="U615" s="16"/>
      <c r="V615" s="17">
        <v>1</v>
      </c>
      <c r="W615" s="17" t="str">
        <f t="shared" ca="1" si="38"/>
        <v>ERROR</v>
      </c>
      <c r="X615" s="82" t="str">
        <f t="shared" ca="1" si="39"/>
        <v>SIN SEGURO</v>
      </c>
      <c r="Y615" s="83">
        <v>43190</v>
      </c>
    </row>
    <row r="616" spans="1:25" ht="15.75" x14ac:dyDescent="0.25">
      <c r="A616" s="1" t="s">
        <v>8</v>
      </c>
      <c r="B616" s="2" t="s">
        <v>2482</v>
      </c>
      <c r="C616" s="2" t="s">
        <v>2482</v>
      </c>
      <c r="D616" s="4">
        <v>2582128</v>
      </c>
      <c r="E616" s="4"/>
      <c r="F616" s="4"/>
      <c r="G616" s="2" t="s">
        <v>2483</v>
      </c>
      <c r="H616" s="32" t="s">
        <v>268</v>
      </c>
      <c r="I616" s="2" t="s">
        <v>2484</v>
      </c>
      <c r="J616" s="19" t="s">
        <v>2323</v>
      </c>
      <c r="K616" s="20" t="s">
        <v>2485</v>
      </c>
      <c r="L616" s="65" t="s">
        <v>2486</v>
      </c>
      <c r="M616" s="12">
        <v>39486</v>
      </c>
      <c r="N616" s="11">
        <f t="shared" ca="1" si="36"/>
        <v>10.323287671232876</v>
      </c>
      <c r="O616" s="12">
        <v>39486</v>
      </c>
      <c r="P616" s="11">
        <f t="shared" ca="1" si="37"/>
        <v>10.323287671232876</v>
      </c>
      <c r="Q616" s="13"/>
      <c r="R616" s="14">
        <v>2969</v>
      </c>
      <c r="S616" s="15" t="s">
        <v>107</v>
      </c>
      <c r="T616" s="15" t="s">
        <v>7</v>
      </c>
      <c r="U616" s="16"/>
      <c r="V616" s="17">
        <v>2</v>
      </c>
      <c r="W616" s="17" t="str">
        <f t="shared" ca="1" si="38"/>
        <v>ERROR</v>
      </c>
      <c r="X616" s="82" t="str">
        <f t="shared" ca="1" si="39"/>
        <v>SIN SEGURO</v>
      </c>
      <c r="Y616" s="83">
        <v>43131</v>
      </c>
    </row>
    <row r="617" spans="1:25" ht="15.75" x14ac:dyDescent="0.25">
      <c r="A617" s="1" t="s">
        <v>8</v>
      </c>
      <c r="B617" s="2" t="s">
        <v>2487</v>
      </c>
      <c r="C617" s="2" t="s">
        <v>2487</v>
      </c>
      <c r="D617" s="4">
        <v>2560544</v>
      </c>
      <c r="E617" s="4" t="s">
        <v>2488</v>
      </c>
      <c r="F617" s="4"/>
      <c r="G617" s="2" t="s">
        <v>2489</v>
      </c>
      <c r="H617" s="32" t="s">
        <v>160</v>
      </c>
      <c r="I617" s="2" t="s">
        <v>2490</v>
      </c>
      <c r="J617" s="19" t="s">
        <v>506</v>
      </c>
      <c r="K617" s="20" t="s">
        <v>2491</v>
      </c>
      <c r="L617" s="65" t="s">
        <v>2492</v>
      </c>
      <c r="M617" s="12">
        <v>39350</v>
      </c>
      <c r="N617" s="11">
        <f t="shared" ca="1" si="36"/>
        <v>10.695890410958905</v>
      </c>
      <c r="O617" s="12">
        <v>39350</v>
      </c>
      <c r="P617" s="11">
        <f t="shared" ca="1" si="37"/>
        <v>10.695890410958905</v>
      </c>
      <c r="Q617" s="13"/>
      <c r="R617" s="14">
        <v>2911</v>
      </c>
      <c r="S617" s="15" t="s">
        <v>107</v>
      </c>
      <c r="T617" s="15" t="s">
        <v>7</v>
      </c>
      <c r="U617" s="16"/>
      <c r="V617" s="17">
        <v>1</v>
      </c>
      <c r="W617" s="17" t="str">
        <f t="shared" ca="1" si="38"/>
        <v>ERROR</v>
      </c>
      <c r="X617" s="82" t="str">
        <f t="shared" ca="1" si="39"/>
        <v>SIN SEGURO</v>
      </c>
      <c r="Y617" s="83">
        <v>43190</v>
      </c>
    </row>
    <row r="618" spans="1:25" ht="15.75" x14ac:dyDescent="0.25">
      <c r="A618" s="1" t="s">
        <v>8</v>
      </c>
      <c r="B618" s="2" t="s">
        <v>2493</v>
      </c>
      <c r="C618" s="2" t="s">
        <v>2493</v>
      </c>
      <c r="D618" s="4">
        <v>2571089</v>
      </c>
      <c r="E618" s="4" t="s">
        <v>2494</v>
      </c>
      <c r="F618" s="4"/>
      <c r="G618" s="2" t="s">
        <v>2483</v>
      </c>
      <c r="H618" s="32" t="s">
        <v>268</v>
      </c>
      <c r="I618" s="2" t="s">
        <v>2495</v>
      </c>
      <c r="J618" s="19" t="s">
        <v>2310</v>
      </c>
      <c r="K618" s="20" t="s">
        <v>2496</v>
      </c>
      <c r="L618" s="65" t="s">
        <v>2497</v>
      </c>
      <c r="M618" s="12">
        <v>33709</v>
      </c>
      <c r="N618" s="11">
        <f t="shared" ca="1" si="36"/>
        <v>26.150684931506849</v>
      </c>
      <c r="O618" s="12">
        <v>33709</v>
      </c>
      <c r="P618" s="11">
        <f t="shared" ca="1" si="37"/>
        <v>26.150684931506849</v>
      </c>
      <c r="Q618" s="13"/>
      <c r="R618" s="14">
        <v>1569</v>
      </c>
      <c r="S618" s="15" t="s">
        <v>107</v>
      </c>
      <c r="T618" s="15" t="s">
        <v>7</v>
      </c>
      <c r="U618" s="16"/>
      <c r="V618" s="17">
        <v>2</v>
      </c>
      <c r="W618" s="17" t="str">
        <f t="shared" ca="1" si="38"/>
        <v>ERROR</v>
      </c>
      <c r="X618" s="82" t="str">
        <f t="shared" ca="1" si="39"/>
        <v>SIN SEGURO</v>
      </c>
      <c r="Y618" s="83">
        <v>43131</v>
      </c>
    </row>
    <row r="619" spans="1:25" ht="15.75" x14ac:dyDescent="0.25">
      <c r="A619" s="1" t="s">
        <v>8</v>
      </c>
      <c r="B619" s="2" t="s">
        <v>2498</v>
      </c>
      <c r="C619" s="2" t="s">
        <v>2498</v>
      </c>
      <c r="D619" s="4">
        <v>2581888</v>
      </c>
      <c r="E619" s="4"/>
      <c r="F619" s="4"/>
      <c r="G619" s="2" t="s">
        <v>2499</v>
      </c>
      <c r="H619" s="32" t="s">
        <v>1078</v>
      </c>
      <c r="I619" s="2" t="s">
        <v>2500</v>
      </c>
      <c r="J619" s="19" t="s">
        <v>506</v>
      </c>
      <c r="K619" s="20" t="s">
        <v>2501</v>
      </c>
      <c r="L619" s="65" t="s">
        <v>2502</v>
      </c>
      <c r="M619" s="12">
        <v>39189</v>
      </c>
      <c r="N619" s="11">
        <f t="shared" ca="1" si="36"/>
        <v>11.136986301369863</v>
      </c>
      <c r="O619" s="12">
        <v>39189</v>
      </c>
      <c r="P619" s="11">
        <f t="shared" ca="1" si="37"/>
        <v>11.136986301369863</v>
      </c>
      <c r="Q619" s="13"/>
      <c r="R619" s="14">
        <v>2826</v>
      </c>
      <c r="S619" s="15" t="s">
        <v>107</v>
      </c>
      <c r="T619" s="15" t="s">
        <v>7</v>
      </c>
      <c r="U619" s="16"/>
      <c r="V619" s="17">
        <v>1</v>
      </c>
      <c r="W619" s="17" t="str">
        <f t="shared" ca="1" si="38"/>
        <v>ERROR</v>
      </c>
      <c r="X619" s="82" t="str">
        <f t="shared" ca="1" si="39"/>
        <v>SIN SEGURO</v>
      </c>
      <c r="Y619" s="83">
        <v>43190</v>
      </c>
    </row>
    <row r="620" spans="1:25" ht="15.75" x14ac:dyDescent="0.25">
      <c r="A620" s="1" t="s">
        <v>8</v>
      </c>
      <c r="B620" s="2" t="s">
        <v>2503</v>
      </c>
      <c r="C620" s="2" t="s">
        <v>2503</v>
      </c>
      <c r="D620" s="4">
        <v>2713393</v>
      </c>
      <c r="E620" s="4" t="s">
        <v>2504</v>
      </c>
      <c r="F620" s="4"/>
      <c r="G620" s="2" t="s">
        <v>2505</v>
      </c>
      <c r="H620" s="32" t="s">
        <v>2329</v>
      </c>
      <c r="I620" s="33" t="s">
        <v>2506</v>
      </c>
      <c r="J620" s="19" t="s">
        <v>1083</v>
      </c>
      <c r="K620" s="20" t="s">
        <v>2507</v>
      </c>
      <c r="L620" s="64" t="s">
        <v>2508</v>
      </c>
      <c r="M620" s="12">
        <v>42908</v>
      </c>
      <c r="N620" s="11">
        <f t="shared" ca="1" si="36"/>
        <v>0.94794520547945205</v>
      </c>
      <c r="O620" s="12">
        <v>42908</v>
      </c>
      <c r="P620" s="11">
        <f t="shared" ca="1" si="37"/>
        <v>0.94794520547945205</v>
      </c>
      <c r="Q620" s="41"/>
      <c r="R620" s="14">
        <v>3409</v>
      </c>
      <c r="S620" s="15" t="s">
        <v>107</v>
      </c>
      <c r="T620" s="15" t="s">
        <v>15</v>
      </c>
      <c r="U620" s="16"/>
      <c r="V620" s="17">
        <v>1</v>
      </c>
      <c r="W620" s="17" t="str">
        <f t="shared" ca="1" si="38"/>
        <v>ERROR</v>
      </c>
      <c r="X620" s="82" t="str">
        <f t="shared" ca="1" si="39"/>
        <v>SIN SEGURO</v>
      </c>
      <c r="Y620" s="83">
        <v>43190</v>
      </c>
    </row>
    <row r="621" spans="1:25" ht="15.75" x14ac:dyDescent="0.25">
      <c r="A621" s="1" t="s">
        <v>2509</v>
      </c>
      <c r="B621" s="2" t="s">
        <v>2510</v>
      </c>
      <c r="C621" s="2" t="s">
        <v>2510</v>
      </c>
      <c r="D621" s="4">
        <v>2562915</v>
      </c>
      <c r="E621" s="4"/>
      <c r="F621" s="4"/>
      <c r="G621" s="2" t="s">
        <v>493</v>
      </c>
      <c r="H621" s="32" t="s">
        <v>92</v>
      </c>
      <c r="I621" s="2"/>
      <c r="J621" s="19" t="s">
        <v>506</v>
      </c>
      <c r="K621" s="20" t="s">
        <v>2511</v>
      </c>
      <c r="L621" s="65" t="s">
        <v>2512</v>
      </c>
      <c r="M621" s="12">
        <v>34594</v>
      </c>
      <c r="N621" s="11">
        <f t="shared" ca="1" si="36"/>
        <v>23.726027397260275</v>
      </c>
      <c r="O621" s="12">
        <v>34591</v>
      </c>
      <c r="P621" s="11">
        <f t="shared" ca="1" si="37"/>
        <v>23.734246575342464</v>
      </c>
      <c r="Q621" s="13"/>
      <c r="R621" s="14">
        <v>1707</v>
      </c>
      <c r="S621" s="15" t="s">
        <v>107</v>
      </c>
      <c r="T621" s="15" t="s">
        <v>7</v>
      </c>
      <c r="U621" s="16"/>
      <c r="V621" s="17">
        <v>1</v>
      </c>
      <c r="W621" s="17" t="str">
        <f t="shared" ca="1" si="38"/>
        <v>ERROR</v>
      </c>
      <c r="X621" s="82" t="str">
        <f t="shared" ca="1" si="39"/>
        <v>SIN SEGURO</v>
      </c>
      <c r="Y621" s="83">
        <v>43159</v>
      </c>
    </row>
    <row r="622" spans="1:25" ht="15.75" x14ac:dyDescent="0.25">
      <c r="A622" s="1" t="s">
        <v>8</v>
      </c>
      <c r="B622" s="2" t="s">
        <v>2513</v>
      </c>
      <c r="C622" s="2" t="s">
        <v>2513</v>
      </c>
      <c r="D622" s="3">
        <v>2571606</v>
      </c>
      <c r="E622" s="4" t="s">
        <v>2514</v>
      </c>
      <c r="F622" s="4"/>
      <c r="G622" s="2" t="s">
        <v>2515</v>
      </c>
      <c r="H622" s="32" t="s">
        <v>138</v>
      </c>
      <c r="I622" s="2" t="s">
        <v>2516</v>
      </c>
      <c r="J622" s="19" t="s">
        <v>140</v>
      </c>
      <c r="K622" s="20" t="s">
        <v>2517</v>
      </c>
      <c r="L622" s="65" t="s">
        <v>2518</v>
      </c>
      <c r="M622" s="12">
        <v>41480</v>
      </c>
      <c r="N622" s="11">
        <f t="shared" ca="1" si="36"/>
        <v>4.86027397260274</v>
      </c>
      <c r="O622" s="12">
        <v>41480</v>
      </c>
      <c r="P622" s="11">
        <f t="shared" ca="1" si="37"/>
        <v>4.86027397260274</v>
      </c>
      <c r="Q622" s="13"/>
      <c r="R622" s="14">
        <v>3294</v>
      </c>
      <c r="S622" s="15" t="s">
        <v>107</v>
      </c>
      <c r="T622" s="15" t="s">
        <v>15</v>
      </c>
      <c r="U622" s="16" t="s">
        <v>2519</v>
      </c>
      <c r="V622" s="17">
        <v>4</v>
      </c>
      <c r="W622" s="17" t="str">
        <f t="shared" ca="1" si="38"/>
        <v>ERROR</v>
      </c>
      <c r="X622" s="82" t="str">
        <f t="shared" ca="1" si="39"/>
        <v>SIN SEGURO</v>
      </c>
      <c r="Y622" s="83">
        <v>43069</v>
      </c>
    </row>
    <row r="623" spans="1:25" ht="15.75" x14ac:dyDescent="0.25">
      <c r="A623" s="1" t="s">
        <v>8</v>
      </c>
      <c r="B623" s="2" t="s">
        <v>2520</v>
      </c>
      <c r="C623" s="2" t="s">
        <v>2520</v>
      </c>
      <c r="D623" s="4">
        <v>2614188</v>
      </c>
      <c r="E623" s="4"/>
      <c r="F623" s="4"/>
      <c r="G623" s="2" t="s">
        <v>2521</v>
      </c>
      <c r="H623" s="32" t="s">
        <v>1031</v>
      </c>
      <c r="I623" s="2" t="s">
        <v>2522</v>
      </c>
      <c r="J623" s="19" t="s">
        <v>2323</v>
      </c>
      <c r="K623" s="20" t="s">
        <v>2523</v>
      </c>
      <c r="L623" s="65" t="s">
        <v>2524</v>
      </c>
      <c r="M623" s="12">
        <v>37460</v>
      </c>
      <c r="N623" s="11">
        <f t="shared" ca="1" si="36"/>
        <v>15.873972602739727</v>
      </c>
      <c r="O623" s="12">
        <v>37460</v>
      </c>
      <c r="P623" s="11">
        <f t="shared" ca="1" si="37"/>
        <v>15.873972602739727</v>
      </c>
      <c r="Q623" s="13"/>
      <c r="R623" s="14">
        <v>2407</v>
      </c>
      <c r="S623" s="15" t="s">
        <v>107</v>
      </c>
      <c r="T623" s="15" t="s">
        <v>7</v>
      </c>
      <c r="U623" s="16"/>
      <c r="V623" s="17">
        <v>1</v>
      </c>
      <c r="W623" s="17" t="str">
        <f t="shared" ca="1" si="38"/>
        <v>ERROR</v>
      </c>
      <c r="X623" s="82" t="str">
        <f t="shared" ca="1" si="39"/>
        <v>SIN SEGURO</v>
      </c>
      <c r="Y623" s="83">
        <v>43190</v>
      </c>
    </row>
    <row r="624" spans="1:25" ht="15.75" x14ac:dyDescent="0.25">
      <c r="A624" s="1" t="s">
        <v>8</v>
      </c>
      <c r="B624" s="2" t="s">
        <v>2525</v>
      </c>
      <c r="C624" s="2" t="s">
        <v>2525</v>
      </c>
      <c r="D624" s="4">
        <v>2585977</v>
      </c>
      <c r="E624" s="4"/>
      <c r="F624" s="4"/>
      <c r="G624" s="2" t="s">
        <v>2526</v>
      </c>
      <c r="H624" s="32" t="s">
        <v>2527</v>
      </c>
      <c r="I624" s="2" t="s">
        <v>2528</v>
      </c>
      <c r="J624" s="19" t="s">
        <v>2310</v>
      </c>
      <c r="K624" s="20" t="s">
        <v>2529</v>
      </c>
      <c r="L624" s="65" t="s">
        <v>2530</v>
      </c>
      <c r="M624" s="12">
        <v>29875</v>
      </c>
      <c r="N624" s="11">
        <f t="shared" ca="1" si="36"/>
        <v>36.654794520547945</v>
      </c>
      <c r="O624" s="12">
        <v>29875</v>
      </c>
      <c r="P624" s="11">
        <f t="shared" ca="1" si="37"/>
        <v>36.654794520547945</v>
      </c>
      <c r="Q624" s="13"/>
      <c r="R624" s="14">
        <v>1061</v>
      </c>
      <c r="S624" s="15" t="s">
        <v>107</v>
      </c>
      <c r="T624" s="15" t="s">
        <v>7</v>
      </c>
      <c r="U624" s="16"/>
      <c r="V624" s="17">
        <v>2</v>
      </c>
      <c r="W624" s="17" t="str">
        <f t="shared" ca="1" si="38"/>
        <v>ERROR</v>
      </c>
      <c r="X624" s="82" t="str">
        <f t="shared" ca="1" si="39"/>
        <v>SIN SEGURO</v>
      </c>
      <c r="Y624" s="83">
        <v>43008</v>
      </c>
    </row>
    <row r="625" spans="1:25" ht="15.75" x14ac:dyDescent="0.25">
      <c r="A625" s="1" t="s">
        <v>8</v>
      </c>
      <c r="B625" s="2" t="s">
        <v>2531</v>
      </c>
      <c r="C625" s="2" t="s">
        <v>2532</v>
      </c>
      <c r="D625" s="4">
        <v>2588766</v>
      </c>
      <c r="E625" s="4"/>
      <c r="F625" s="4"/>
      <c r="G625" s="2" t="s">
        <v>2533</v>
      </c>
      <c r="H625" s="30" t="s">
        <v>621</v>
      </c>
      <c r="I625" s="2" t="s">
        <v>50</v>
      </c>
      <c r="J625" s="19" t="s">
        <v>140</v>
      </c>
      <c r="K625" s="20" t="s">
        <v>2534</v>
      </c>
      <c r="L625" s="67" t="s">
        <v>2535</v>
      </c>
      <c r="M625" s="12">
        <v>12273</v>
      </c>
      <c r="N625" s="11">
        <f t="shared" ca="1" si="36"/>
        <v>84.879452054794527</v>
      </c>
      <c r="O625" s="12">
        <v>37357</v>
      </c>
      <c r="P625" s="11">
        <f t="shared" ca="1" si="37"/>
        <v>16.156164383561645</v>
      </c>
      <c r="Q625" s="13"/>
      <c r="R625" s="14">
        <v>2374</v>
      </c>
      <c r="S625" s="15" t="s">
        <v>6</v>
      </c>
      <c r="T625" s="15" t="s">
        <v>7</v>
      </c>
      <c r="U625" s="16"/>
      <c r="V625" s="17">
        <v>1</v>
      </c>
      <c r="W625" s="17" t="str">
        <f t="shared" ca="1" si="38"/>
        <v>ERROR</v>
      </c>
      <c r="X625" s="82" t="str">
        <f t="shared" ca="1" si="39"/>
        <v>SIN SEGURO</v>
      </c>
      <c r="Y625" s="83">
        <v>43190</v>
      </c>
    </row>
    <row r="626" spans="1:25" ht="15.75" x14ac:dyDescent="0.25">
      <c r="A626" s="1" t="s">
        <v>8</v>
      </c>
      <c r="B626" s="2" t="s">
        <v>2536</v>
      </c>
      <c r="C626" s="2" t="s">
        <v>2537</v>
      </c>
      <c r="D626" s="4" t="s">
        <v>2538</v>
      </c>
      <c r="E626" s="4" t="s">
        <v>2539</v>
      </c>
      <c r="F626" s="4"/>
      <c r="G626" s="2" t="s">
        <v>2540</v>
      </c>
      <c r="H626" s="32" t="s">
        <v>1953</v>
      </c>
      <c r="I626" s="33" t="s">
        <v>2541</v>
      </c>
      <c r="J626" s="19" t="s">
        <v>27</v>
      </c>
      <c r="K626" s="20" t="s">
        <v>2542</v>
      </c>
      <c r="L626" s="67" t="s">
        <v>2543</v>
      </c>
      <c r="M626" s="12">
        <v>26351</v>
      </c>
      <c r="N626" s="11">
        <f t="shared" ca="1" si="36"/>
        <v>46.30958904109589</v>
      </c>
      <c r="O626" s="12">
        <v>42646</v>
      </c>
      <c r="P626" s="11">
        <f t="shared" ca="1" si="37"/>
        <v>1.6657534246575343</v>
      </c>
      <c r="Q626" s="13"/>
      <c r="R626" s="14">
        <v>3392</v>
      </c>
      <c r="S626" s="15" t="s">
        <v>6</v>
      </c>
      <c r="T626" s="15" t="s">
        <v>7</v>
      </c>
      <c r="U626" s="16"/>
      <c r="V626" s="17">
        <v>1</v>
      </c>
      <c r="W626" s="17" t="str">
        <f t="shared" ca="1" si="38"/>
        <v>ERROR</v>
      </c>
      <c r="X626" s="82" t="str">
        <f t="shared" ca="1" si="39"/>
        <v>SIN SEGURO</v>
      </c>
      <c r="Y626" s="83">
        <v>43281</v>
      </c>
    </row>
    <row r="627" spans="1:25" ht="15.75" x14ac:dyDescent="0.25">
      <c r="A627" s="1" t="s">
        <v>8</v>
      </c>
      <c r="B627" s="2" t="s">
        <v>2544</v>
      </c>
      <c r="C627" s="2" t="s">
        <v>2544</v>
      </c>
      <c r="D627" s="4">
        <v>2570056</v>
      </c>
      <c r="E627" s="4" t="s">
        <v>2545</v>
      </c>
      <c r="F627" s="4"/>
      <c r="G627" s="2" t="s">
        <v>2546</v>
      </c>
      <c r="H627" s="30" t="s">
        <v>19</v>
      </c>
      <c r="I627" s="2" t="s">
        <v>2547</v>
      </c>
      <c r="J627" s="19" t="s">
        <v>87</v>
      </c>
      <c r="K627" s="20" t="s">
        <v>2548</v>
      </c>
      <c r="L627" s="67" t="s">
        <v>2549</v>
      </c>
      <c r="M627" s="12">
        <v>24422</v>
      </c>
      <c r="N627" s="11">
        <f t="shared" ca="1" si="36"/>
        <v>51.594520547945208</v>
      </c>
      <c r="O627" s="12">
        <v>42039</v>
      </c>
      <c r="P627" s="11">
        <f t="shared" ca="1" si="37"/>
        <v>3.3287671232876712</v>
      </c>
      <c r="Q627" s="13"/>
      <c r="R627" s="14">
        <v>3354</v>
      </c>
      <c r="S627" s="15" t="s">
        <v>6</v>
      </c>
      <c r="T627" s="15" t="s">
        <v>7</v>
      </c>
      <c r="U627" s="16"/>
      <c r="V627" s="17">
        <v>1</v>
      </c>
      <c r="W627" s="17" t="str">
        <f t="shared" ca="1" si="38"/>
        <v>ERROR</v>
      </c>
      <c r="X627" s="82" t="str">
        <f t="shared" ca="1" si="39"/>
        <v>SIN SEGURO</v>
      </c>
      <c r="Y627" s="83">
        <v>43190</v>
      </c>
    </row>
    <row r="628" spans="1:25" ht="15.75" x14ac:dyDescent="0.25">
      <c r="A628" s="1" t="s">
        <v>8</v>
      </c>
      <c r="B628" s="2" t="s">
        <v>2550</v>
      </c>
      <c r="C628" s="2" t="s">
        <v>2551</v>
      </c>
      <c r="D628" s="4">
        <v>2579349</v>
      </c>
      <c r="E628" s="4" t="s">
        <v>2552</v>
      </c>
      <c r="F628" s="4"/>
      <c r="G628" s="2" t="s">
        <v>2553</v>
      </c>
      <c r="H628" s="5" t="s">
        <v>19</v>
      </c>
      <c r="I628" s="2" t="s">
        <v>2554</v>
      </c>
      <c r="J628" s="19" t="s">
        <v>1675</v>
      </c>
      <c r="K628" s="20" t="s">
        <v>2555</v>
      </c>
      <c r="L628" s="67" t="s">
        <v>2556</v>
      </c>
      <c r="M628" s="12">
        <v>20470</v>
      </c>
      <c r="N628" s="11">
        <f t="shared" ca="1" si="36"/>
        <v>62.421917808219177</v>
      </c>
      <c r="O628" s="12">
        <v>39773</v>
      </c>
      <c r="P628" s="11">
        <f t="shared" ca="1" si="37"/>
        <v>9.536986301369863</v>
      </c>
      <c r="Q628" s="13"/>
      <c r="R628" s="14">
        <v>3086</v>
      </c>
      <c r="S628" s="15" t="s">
        <v>6</v>
      </c>
      <c r="T628" s="15" t="s">
        <v>15</v>
      </c>
      <c r="U628" s="16"/>
      <c r="V628" s="17">
        <v>2</v>
      </c>
      <c r="W628" s="17" t="str">
        <f t="shared" ca="1" si="38"/>
        <v>ERROR</v>
      </c>
      <c r="X628" s="82" t="str">
        <f t="shared" ca="1" si="39"/>
        <v>SIN SEGURO</v>
      </c>
      <c r="Y628" s="83">
        <v>43131</v>
      </c>
    </row>
    <row r="629" spans="1:25" ht="15.75" x14ac:dyDescent="0.25">
      <c r="A629" s="1" t="s">
        <v>8</v>
      </c>
      <c r="B629" s="2" t="s">
        <v>2557</v>
      </c>
      <c r="C629" s="2" t="s">
        <v>2557</v>
      </c>
      <c r="D629" s="4">
        <v>2582454</v>
      </c>
      <c r="E629" s="4" t="s">
        <v>2558</v>
      </c>
      <c r="F629" s="4"/>
      <c r="G629" s="2" t="s">
        <v>2559</v>
      </c>
      <c r="H629" s="32" t="s">
        <v>2560</v>
      </c>
      <c r="I629" s="33" t="s">
        <v>2561</v>
      </c>
      <c r="J629" s="19" t="s">
        <v>1668</v>
      </c>
      <c r="K629" s="20" t="s">
        <v>2562</v>
      </c>
      <c r="L629" s="67" t="s">
        <v>2563</v>
      </c>
      <c r="M629" s="12">
        <v>23604</v>
      </c>
      <c r="N629" s="11">
        <f t="shared" ca="1" si="36"/>
        <v>53.835616438356162</v>
      </c>
      <c r="O629" s="12">
        <v>42747</v>
      </c>
      <c r="P629" s="11">
        <f t="shared" ca="1" si="37"/>
        <v>1.3890410958904109</v>
      </c>
      <c r="Q629" s="41"/>
      <c r="R629" s="14">
        <v>3394</v>
      </c>
      <c r="S629" s="15" t="s">
        <v>6</v>
      </c>
      <c r="T629" s="15" t="s">
        <v>7</v>
      </c>
      <c r="U629" s="16"/>
      <c r="V629" s="17">
        <v>1</v>
      </c>
      <c r="W629" s="17" t="str">
        <f t="shared" ca="1" si="38"/>
        <v>ERROR</v>
      </c>
      <c r="X629" s="82" t="str">
        <f t="shared" ca="1" si="39"/>
        <v>SIN SEGURO</v>
      </c>
      <c r="Y629" s="83">
        <v>43190</v>
      </c>
    </row>
    <row r="630" spans="1:25" ht="15.75" x14ac:dyDescent="0.25">
      <c r="A630" s="1" t="s">
        <v>8</v>
      </c>
      <c r="B630" s="2" t="s">
        <v>2564</v>
      </c>
      <c r="C630" s="2" t="s">
        <v>2565</v>
      </c>
      <c r="D630" s="4">
        <v>2562937</v>
      </c>
      <c r="E630" s="4" t="s">
        <v>2566</v>
      </c>
      <c r="F630" s="4"/>
      <c r="G630" s="2" t="s">
        <v>2567</v>
      </c>
      <c r="H630" s="30" t="s">
        <v>92</v>
      </c>
      <c r="I630" s="2" t="s">
        <v>2568</v>
      </c>
      <c r="J630" s="19" t="s">
        <v>58</v>
      </c>
      <c r="K630" s="20" t="s">
        <v>2569</v>
      </c>
      <c r="L630" s="67" t="s">
        <v>2570</v>
      </c>
      <c r="M630" s="12">
        <v>25787</v>
      </c>
      <c r="N630" s="11">
        <f t="shared" ca="1" si="36"/>
        <v>47.854794520547948</v>
      </c>
      <c r="O630" s="12">
        <v>38076</v>
      </c>
      <c r="P630" s="11">
        <f t="shared" ca="1" si="37"/>
        <v>14.186301369863013</v>
      </c>
      <c r="Q630" s="13"/>
      <c r="R630" s="14">
        <v>2528</v>
      </c>
      <c r="S630" s="15" t="s">
        <v>6</v>
      </c>
      <c r="T630" s="15" t="s">
        <v>7</v>
      </c>
      <c r="U630" s="16"/>
      <c r="V630" s="17">
        <v>1</v>
      </c>
      <c r="W630" s="17" t="str">
        <f t="shared" ca="1" si="38"/>
        <v>ERROR</v>
      </c>
      <c r="X630" s="82" t="str">
        <f t="shared" ca="1" si="39"/>
        <v>SIN SEGURO</v>
      </c>
      <c r="Y630" s="83">
        <v>43190</v>
      </c>
    </row>
    <row r="631" spans="1:25" ht="15.75" x14ac:dyDescent="0.25">
      <c r="A631" s="1" t="s">
        <v>8</v>
      </c>
      <c r="B631" s="2" t="s">
        <v>2571</v>
      </c>
      <c r="C631" s="2" t="s">
        <v>2572</v>
      </c>
      <c r="D631" s="4">
        <v>2563871</v>
      </c>
      <c r="E631" s="4" t="s">
        <v>2573</v>
      </c>
      <c r="F631" s="4"/>
      <c r="G631" s="2" t="s">
        <v>2574</v>
      </c>
      <c r="H631" s="32" t="s">
        <v>2048</v>
      </c>
      <c r="I631" s="2" t="s">
        <v>2575</v>
      </c>
      <c r="J631" s="19" t="s">
        <v>1609</v>
      </c>
      <c r="K631" s="20" t="s">
        <v>2576</v>
      </c>
      <c r="L631" s="67" t="s">
        <v>2577</v>
      </c>
      <c r="M631" s="12">
        <v>20152</v>
      </c>
      <c r="N631" s="11">
        <f t="shared" ca="1" si="36"/>
        <v>63.293150684931504</v>
      </c>
      <c r="O631" s="12">
        <v>36481</v>
      </c>
      <c r="P631" s="11">
        <f t="shared" ca="1" si="37"/>
        <v>18.556164383561644</v>
      </c>
      <c r="Q631" s="13"/>
      <c r="R631" s="14">
        <v>2084</v>
      </c>
      <c r="S631" s="15" t="s">
        <v>6</v>
      </c>
      <c r="T631" s="15" t="s">
        <v>7</v>
      </c>
      <c r="U631" s="16"/>
      <c r="V631" s="17">
        <v>1</v>
      </c>
      <c r="W631" s="17" t="str">
        <f t="shared" ca="1" si="38"/>
        <v>ERROR</v>
      </c>
      <c r="X631" s="82" t="str">
        <f t="shared" ca="1" si="39"/>
        <v>SIN SEGURO</v>
      </c>
      <c r="Y631" s="83">
        <v>43190</v>
      </c>
    </row>
    <row r="632" spans="1:25" ht="15.75" x14ac:dyDescent="0.25">
      <c r="A632" s="1" t="s">
        <v>8</v>
      </c>
      <c r="B632" s="2" t="s">
        <v>2578</v>
      </c>
      <c r="C632" s="2" t="s">
        <v>1644</v>
      </c>
      <c r="D632" s="4">
        <v>2584866</v>
      </c>
      <c r="E632" s="4" t="s">
        <v>2579</v>
      </c>
      <c r="F632" s="4"/>
      <c r="G632" s="2" t="s">
        <v>2580</v>
      </c>
      <c r="H632" s="23" t="s">
        <v>70</v>
      </c>
      <c r="I632" s="2" t="s">
        <v>50</v>
      </c>
      <c r="J632" s="19" t="s">
        <v>58</v>
      </c>
      <c r="K632" s="20" t="s">
        <v>2581</v>
      </c>
      <c r="L632" s="67" t="s">
        <v>2582</v>
      </c>
      <c r="M632" s="12">
        <v>12535</v>
      </c>
      <c r="N632" s="11">
        <f t="shared" ca="1" si="36"/>
        <v>84.161643835616445</v>
      </c>
      <c r="O632" s="12">
        <v>32309</v>
      </c>
      <c r="P632" s="11">
        <f t="shared" ca="1" si="37"/>
        <v>29.986301369863014</v>
      </c>
      <c r="Q632" s="13"/>
      <c r="R632" s="14">
        <v>1346</v>
      </c>
      <c r="S632" s="15" t="s">
        <v>6</v>
      </c>
      <c r="T632" s="15" t="s">
        <v>7</v>
      </c>
      <c r="U632" s="16"/>
      <c r="V632" s="17">
        <v>1</v>
      </c>
      <c r="W632" s="17" t="str">
        <f t="shared" ca="1" si="38"/>
        <v>ERROR</v>
      </c>
      <c r="X632" s="82" t="str">
        <f t="shared" ca="1" si="39"/>
        <v>SIN SEGURO</v>
      </c>
      <c r="Y632" s="83">
        <v>43190</v>
      </c>
    </row>
    <row r="633" spans="1:25" ht="15.75" x14ac:dyDescent="0.25">
      <c r="A633" s="1" t="s">
        <v>8</v>
      </c>
      <c r="B633" s="2" t="s">
        <v>2583</v>
      </c>
      <c r="C633" s="2" t="s">
        <v>2584</v>
      </c>
      <c r="D633" s="4" t="s">
        <v>2585</v>
      </c>
      <c r="E633" s="4" t="s">
        <v>2586</v>
      </c>
      <c r="F633" s="4"/>
      <c r="G633" s="2" t="s">
        <v>2587</v>
      </c>
      <c r="H633" s="23" t="s">
        <v>70</v>
      </c>
      <c r="I633" s="2" t="s">
        <v>2588</v>
      </c>
      <c r="J633" s="19" t="s">
        <v>601</v>
      </c>
      <c r="K633" s="20" t="s">
        <v>2589</v>
      </c>
      <c r="L633" s="67" t="s">
        <v>2590</v>
      </c>
      <c r="M633" s="12">
        <v>24593</v>
      </c>
      <c r="N633" s="11">
        <f t="shared" ca="1" si="36"/>
        <v>51.126027397260273</v>
      </c>
      <c r="O633" s="12">
        <v>37935</v>
      </c>
      <c r="P633" s="11">
        <f t="shared" ca="1" si="37"/>
        <v>14.572602739726028</v>
      </c>
      <c r="Q633" s="13"/>
      <c r="R633" s="14">
        <v>2466</v>
      </c>
      <c r="S633" s="15" t="s">
        <v>6</v>
      </c>
      <c r="T633" s="15" t="s">
        <v>7</v>
      </c>
      <c r="U633" s="16"/>
      <c r="V633" s="17">
        <v>1</v>
      </c>
      <c r="W633" s="17" t="str">
        <f t="shared" ca="1" si="38"/>
        <v>ERROR</v>
      </c>
      <c r="X633" s="82" t="str">
        <f t="shared" ca="1" si="39"/>
        <v>SIN SEGURO</v>
      </c>
      <c r="Y633" s="83">
        <v>43190</v>
      </c>
    </row>
    <row r="634" spans="1:25" ht="15.75" x14ac:dyDescent="0.25">
      <c r="A634" s="1" t="s">
        <v>8</v>
      </c>
      <c r="B634" s="2" t="s">
        <v>2591</v>
      </c>
      <c r="C634" s="2" t="s">
        <v>53</v>
      </c>
      <c r="D634" s="4">
        <v>2563294</v>
      </c>
      <c r="E634" s="4" t="s">
        <v>2592</v>
      </c>
      <c r="F634" s="4"/>
      <c r="G634" s="2" t="s">
        <v>2593</v>
      </c>
      <c r="H634" s="23" t="s">
        <v>70</v>
      </c>
      <c r="I634" s="2" t="s">
        <v>2594</v>
      </c>
      <c r="J634" s="19" t="s">
        <v>454</v>
      </c>
      <c r="K634" s="20" t="s">
        <v>2595</v>
      </c>
      <c r="L634" s="67" t="s">
        <v>2596</v>
      </c>
      <c r="M634" s="12">
        <v>23821</v>
      </c>
      <c r="N634" s="11">
        <f t="shared" ca="1" si="36"/>
        <v>53.241095890410961</v>
      </c>
      <c r="O634" s="12">
        <v>34523</v>
      </c>
      <c r="P634" s="11">
        <f t="shared" ca="1" si="37"/>
        <v>23.920547945205481</v>
      </c>
      <c r="Q634" s="13"/>
      <c r="R634" s="14">
        <v>1637</v>
      </c>
      <c r="S634" s="15" t="s">
        <v>6</v>
      </c>
      <c r="T634" s="15" t="s">
        <v>7</v>
      </c>
      <c r="U634" s="16"/>
      <c r="V634" s="17">
        <v>1</v>
      </c>
      <c r="W634" s="17" t="str">
        <f t="shared" ca="1" si="38"/>
        <v>ERROR</v>
      </c>
      <c r="X634" s="82" t="str">
        <f t="shared" ca="1" si="39"/>
        <v>SIN SEGURO</v>
      </c>
      <c r="Y634" s="83">
        <v>43190</v>
      </c>
    </row>
    <row r="635" spans="1:25" ht="15.75" x14ac:dyDescent="0.25">
      <c r="A635" s="1" t="s">
        <v>8</v>
      </c>
      <c r="B635" s="2" t="s">
        <v>2597</v>
      </c>
      <c r="C635" s="2" t="s">
        <v>2598</v>
      </c>
      <c r="D635" s="4">
        <v>2585499</v>
      </c>
      <c r="E635" s="4" t="s">
        <v>2599</v>
      </c>
      <c r="F635" s="4"/>
      <c r="G635" s="2" t="s">
        <v>2600</v>
      </c>
      <c r="H635" s="42"/>
      <c r="I635" s="2" t="s">
        <v>2601</v>
      </c>
      <c r="J635" s="19" t="s">
        <v>58</v>
      </c>
      <c r="K635" s="20" t="s">
        <v>2602</v>
      </c>
      <c r="L635" s="67" t="s">
        <v>2603</v>
      </c>
      <c r="M635" s="12">
        <v>26549</v>
      </c>
      <c r="N635" s="11">
        <f t="shared" ca="1" si="36"/>
        <v>45.767123287671232</v>
      </c>
      <c r="O635" s="12">
        <v>40191</v>
      </c>
      <c r="P635" s="11">
        <f t="shared" ca="1" si="37"/>
        <v>8.3917808219178074</v>
      </c>
      <c r="Q635" s="13"/>
      <c r="R635" s="14">
        <v>3184</v>
      </c>
      <c r="S635" s="15" t="s">
        <v>6</v>
      </c>
      <c r="T635" s="15" t="s">
        <v>7</v>
      </c>
      <c r="U635" s="16"/>
      <c r="V635" s="17">
        <v>2</v>
      </c>
      <c r="W635" s="17" t="str">
        <f t="shared" ca="1" si="38"/>
        <v>ERROR</v>
      </c>
      <c r="X635" s="82" t="str">
        <f t="shared" ca="1" si="39"/>
        <v>SIN SEGURO</v>
      </c>
      <c r="Y635" s="83">
        <v>43131</v>
      </c>
    </row>
    <row r="636" spans="1:25" ht="15.75" x14ac:dyDescent="0.25">
      <c r="A636" s="1" t="s">
        <v>8</v>
      </c>
      <c r="B636" s="2" t="s">
        <v>2604</v>
      </c>
      <c r="C636" s="2" t="s">
        <v>2605</v>
      </c>
      <c r="D636" s="4">
        <v>2581637</v>
      </c>
      <c r="E636" s="4" t="s">
        <v>2606</v>
      </c>
      <c r="F636" s="4"/>
      <c r="G636" s="2" t="s">
        <v>2607</v>
      </c>
      <c r="H636" s="30" t="s">
        <v>138</v>
      </c>
      <c r="I636" s="2" t="s">
        <v>2608</v>
      </c>
      <c r="J636" s="19" t="s">
        <v>87</v>
      </c>
      <c r="K636" s="20" t="s">
        <v>2609</v>
      </c>
      <c r="L636" s="67" t="s">
        <v>2610</v>
      </c>
      <c r="M636" s="12">
        <v>25377</v>
      </c>
      <c r="N636" s="11">
        <f t="shared" ca="1" si="36"/>
        <v>48.978082191780821</v>
      </c>
      <c r="O636" s="12">
        <v>39595</v>
      </c>
      <c r="P636" s="11">
        <f t="shared" ca="1" si="37"/>
        <v>10.024657534246575</v>
      </c>
      <c r="Q636" s="13"/>
      <c r="R636" s="14">
        <v>3013</v>
      </c>
      <c r="S636" s="15" t="s">
        <v>6</v>
      </c>
      <c r="T636" s="15" t="s">
        <v>7</v>
      </c>
      <c r="U636" s="16"/>
      <c r="V636" s="17">
        <v>1</v>
      </c>
      <c r="W636" s="17" t="str">
        <f t="shared" ca="1" si="38"/>
        <v>ERROR</v>
      </c>
      <c r="X636" s="82" t="str">
        <f t="shared" ca="1" si="39"/>
        <v>SIN SEGURO</v>
      </c>
      <c r="Y636" s="83">
        <v>43190</v>
      </c>
    </row>
    <row r="637" spans="1:25" ht="15.75" x14ac:dyDescent="0.25">
      <c r="A637" s="1" t="s">
        <v>8</v>
      </c>
      <c r="B637" s="2" t="s">
        <v>2611</v>
      </c>
      <c r="C637" s="2" t="s">
        <v>2612</v>
      </c>
      <c r="D637" s="4">
        <v>2576009</v>
      </c>
      <c r="E637" s="4" t="s">
        <v>2613</v>
      </c>
      <c r="F637" s="4"/>
      <c r="G637" s="2" t="s">
        <v>2614</v>
      </c>
      <c r="H637" s="30" t="s">
        <v>138</v>
      </c>
      <c r="I637" s="2" t="s">
        <v>2615</v>
      </c>
      <c r="J637" s="19" t="s">
        <v>87</v>
      </c>
      <c r="K637" s="20" t="s">
        <v>2616</v>
      </c>
      <c r="L637" s="67" t="s">
        <v>2617</v>
      </c>
      <c r="M637" s="12">
        <v>26973</v>
      </c>
      <c r="N637" s="11">
        <f t="shared" ca="1" si="36"/>
        <v>44.605479452054794</v>
      </c>
      <c r="O637" s="12">
        <v>38772</v>
      </c>
      <c r="P637" s="11">
        <f t="shared" ca="1" si="37"/>
        <v>12.27945205479452</v>
      </c>
      <c r="Q637" s="13"/>
      <c r="R637" s="14">
        <v>2699</v>
      </c>
      <c r="S637" s="15" t="s">
        <v>6</v>
      </c>
      <c r="T637" s="15" t="s">
        <v>15</v>
      </c>
      <c r="U637" s="16"/>
      <c r="V637" s="17">
        <v>1</v>
      </c>
      <c r="W637" s="17" t="str">
        <f t="shared" ca="1" si="38"/>
        <v>ERROR</v>
      </c>
      <c r="X637" s="82" t="str">
        <f t="shared" ca="1" si="39"/>
        <v>SIN SEGURO</v>
      </c>
      <c r="Y637" s="83">
        <v>43190</v>
      </c>
    </row>
    <row r="638" spans="1:25" ht="15.75" x14ac:dyDescent="0.25">
      <c r="A638" s="1" t="s">
        <v>8</v>
      </c>
      <c r="B638" s="2" t="s">
        <v>2618</v>
      </c>
      <c r="C638" s="2" t="s">
        <v>2619</v>
      </c>
      <c r="D638" s="4">
        <v>2577065</v>
      </c>
      <c r="E638" s="4" t="s">
        <v>2620</v>
      </c>
      <c r="F638" s="4"/>
      <c r="G638" s="2" t="s">
        <v>2621</v>
      </c>
      <c r="H638" s="30" t="s">
        <v>122</v>
      </c>
      <c r="I638" s="2" t="s">
        <v>2622</v>
      </c>
      <c r="J638" s="19" t="s">
        <v>87</v>
      </c>
      <c r="K638" s="20" t="s">
        <v>2623</v>
      </c>
      <c r="L638" s="67" t="s">
        <v>2624</v>
      </c>
      <c r="M638" s="12">
        <v>21512</v>
      </c>
      <c r="N638" s="11">
        <f t="shared" ca="1" si="36"/>
        <v>59.56712328767123</v>
      </c>
      <c r="O638" s="12">
        <v>35032</v>
      </c>
      <c r="P638" s="11">
        <f t="shared" ca="1" si="37"/>
        <v>22.526027397260275</v>
      </c>
      <c r="Q638" s="13"/>
      <c r="R638" s="14">
        <v>1820</v>
      </c>
      <c r="S638" s="15" t="s">
        <v>6</v>
      </c>
      <c r="T638" s="15" t="s">
        <v>15</v>
      </c>
      <c r="U638" s="16"/>
      <c r="V638" s="17">
        <v>1</v>
      </c>
      <c r="W638" s="17" t="str">
        <f t="shared" ca="1" si="38"/>
        <v>ERROR</v>
      </c>
      <c r="X638" s="82" t="str">
        <f t="shared" ca="1" si="39"/>
        <v>SIN SEGURO</v>
      </c>
      <c r="Y638" s="83">
        <v>43190</v>
      </c>
    </row>
    <row r="639" spans="1:25" ht="15.75" x14ac:dyDescent="0.25">
      <c r="A639" s="1" t="s">
        <v>8</v>
      </c>
      <c r="B639" s="2" t="s">
        <v>2625</v>
      </c>
      <c r="C639" s="2" t="s">
        <v>2626</v>
      </c>
      <c r="D639" s="4">
        <v>2583405</v>
      </c>
      <c r="E639" s="4" t="s">
        <v>2627</v>
      </c>
      <c r="F639" s="4"/>
      <c r="G639" s="2" t="s">
        <v>2628</v>
      </c>
      <c r="H639" s="30" t="s">
        <v>991</v>
      </c>
      <c r="I639" s="2" t="s">
        <v>50</v>
      </c>
      <c r="J639" s="19" t="s">
        <v>601</v>
      </c>
      <c r="K639" s="20" t="s">
        <v>2629</v>
      </c>
      <c r="L639" s="67" t="s">
        <v>2630</v>
      </c>
      <c r="M639" s="12">
        <v>25235</v>
      </c>
      <c r="N639" s="11">
        <f t="shared" ca="1" si="36"/>
        <v>49.367123287671234</v>
      </c>
      <c r="O639" s="12">
        <v>37455</v>
      </c>
      <c r="P639" s="11">
        <f t="shared" ca="1" si="37"/>
        <v>15.887671232876713</v>
      </c>
      <c r="Q639" s="13"/>
      <c r="R639" s="14">
        <v>2405</v>
      </c>
      <c r="S639" s="15" t="s">
        <v>6</v>
      </c>
      <c r="T639" s="15" t="s">
        <v>7</v>
      </c>
      <c r="U639" s="16"/>
      <c r="V639" s="17">
        <v>1</v>
      </c>
      <c r="W639" s="17" t="str">
        <f t="shared" ca="1" si="38"/>
        <v>ERROR</v>
      </c>
      <c r="X639" s="82" t="str">
        <f t="shared" ca="1" si="39"/>
        <v>SIN SEGURO</v>
      </c>
      <c r="Y639" s="83">
        <v>43190</v>
      </c>
    </row>
    <row r="640" spans="1:25" ht="15.75" x14ac:dyDescent="0.25">
      <c r="A640" s="1" t="s">
        <v>8</v>
      </c>
      <c r="B640" s="2" t="s">
        <v>2631</v>
      </c>
      <c r="C640" s="2" t="s">
        <v>2631</v>
      </c>
      <c r="D640" s="4" t="s">
        <v>2632</v>
      </c>
      <c r="E640" s="4" t="s">
        <v>2633</v>
      </c>
      <c r="F640" s="4"/>
      <c r="G640" s="2" t="s">
        <v>2634</v>
      </c>
      <c r="H640" s="32" t="s">
        <v>991</v>
      </c>
      <c r="I640" s="33" t="s">
        <v>2635</v>
      </c>
      <c r="J640" s="19" t="s">
        <v>58</v>
      </c>
      <c r="K640" s="20" t="s">
        <v>2636</v>
      </c>
      <c r="L640" s="67" t="s">
        <v>2637</v>
      </c>
      <c r="M640" s="12">
        <v>30162</v>
      </c>
      <c r="N640" s="11">
        <f t="shared" ca="1" si="36"/>
        <v>35.868493150684934</v>
      </c>
      <c r="O640" s="12">
        <v>42900</v>
      </c>
      <c r="P640" s="11">
        <f t="shared" ca="1" si="37"/>
        <v>0.96986301369863015</v>
      </c>
      <c r="Q640" s="41"/>
      <c r="R640" s="14">
        <v>3404</v>
      </c>
      <c r="S640" s="15" t="s">
        <v>6</v>
      </c>
      <c r="T640" s="15" t="s">
        <v>7</v>
      </c>
      <c r="U640" s="16"/>
      <c r="V640" s="17">
        <v>1</v>
      </c>
      <c r="W640" s="17" t="str">
        <f t="shared" ca="1" si="38"/>
        <v>ERROR</v>
      </c>
      <c r="X640" s="82" t="str">
        <f t="shared" ca="1" si="39"/>
        <v>SIN SEGURO</v>
      </c>
      <c r="Y640" s="83">
        <v>43159</v>
      </c>
    </row>
    <row r="641" spans="1:25" ht="15.75" x14ac:dyDescent="0.25">
      <c r="A641" s="1" t="s">
        <v>8</v>
      </c>
      <c r="B641" s="2" t="s">
        <v>2638</v>
      </c>
      <c r="C641" s="2" t="s">
        <v>2639</v>
      </c>
      <c r="D641" s="4" t="s">
        <v>2640</v>
      </c>
      <c r="E641" s="4" t="s">
        <v>2641</v>
      </c>
      <c r="F641" s="4"/>
      <c r="G641" s="2" t="s">
        <v>2642</v>
      </c>
      <c r="H641" s="1" t="s">
        <v>1078</v>
      </c>
      <c r="I641" s="2" t="s">
        <v>2643</v>
      </c>
      <c r="J641" s="19" t="s">
        <v>87</v>
      </c>
      <c r="K641" s="20" t="s">
        <v>2644</v>
      </c>
      <c r="L641" s="67" t="s">
        <v>2645</v>
      </c>
      <c r="M641" s="12">
        <v>20915</v>
      </c>
      <c r="N641" s="11">
        <f t="shared" ref="N641:N704" ca="1" si="40">(TODAY()-M641)/365</f>
        <v>61.202739726027396</v>
      </c>
      <c r="O641" s="12">
        <v>35774</v>
      </c>
      <c r="P641" s="11">
        <f t="shared" ref="P641:P704" ca="1" si="41">(TODAY()-O641)/365</f>
        <v>20.493150684931507</v>
      </c>
      <c r="Q641" s="41"/>
      <c r="R641" s="14">
        <v>1945</v>
      </c>
      <c r="S641" s="15" t="s">
        <v>6</v>
      </c>
      <c r="T641" s="15" t="s">
        <v>7</v>
      </c>
      <c r="U641" s="16"/>
      <c r="V641" s="17">
        <v>1</v>
      </c>
      <c r="W641" s="17" t="str">
        <f t="shared" ref="W641:W704" ca="1" si="42">IF(AND(DATEDIF(O641,TODAY(),"y")&gt;=30,Y641="ORO"),"SOCIO ORO",IF(V641="ACTIVO","AL DIA",IF(V641="ARCHIVADO","ATRASADO",IF(V641="FALLECIDO","FALLECIDO",IF(V641="PASIVO","SOCIO RETIRADO","ERROR")))))</f>
        <v>ERROR</v>
      </c>
      <c r="X641" s="82" t="str">
        <f t="shared" ref="X641:X704" ca="1" si="43">IF(W641="FALLECIDO","SIN SEGURO",IF(AND(OR(W641="AL DIA",W641="SOCIO ORO"),DATEDIF(M641,TODAY(),"Y")&lt;=90),"ASEGURAR","SIN SEGURO"))</f>
        <v>SIN SEGURO</v>
      </c>
      <c r="Y641" s="83">
        <v>43190</v>
      </c>
    </row>
    <row r="642" spans="1:25" ht="15.75" x14ac:dyDescent="0.25">
      <c r="A642" s="1" t="s">
        <v>8</v>
      </c>
      <c r="B642" s="2" t="s">
        <v>2646</v>
      </c>
      <c r="C642" s="2" t="s">
        <v>2647</v>
      </c>
      <c r="D642" s="4"/>
      <c r="E642" s="4" t="s">
        <v>2648</v>
      </c>
      <c r="F642" s="4"/>
      <c r="G642" s="2" t="s">
        <v>2649</v>
      </c>
      <c r="H642" s="30" t="s">
        <v>3</v>
      </c>
      <c r="I642" s="2" t="s">
        <v>50</v>
      </c>
      <c r="J642" s="19" t="s">
        <v>140</v>
      </c>
      <c r="K642" s="20" t="s">
        <v>2650</v>
      </c>
      <c r="L642" s="67" t="s">
        <v>2651</v>
      </c>
      <c r="M642" s="12">
        <v>15359</v>
      </c>
      <c r="N642" s="11">
        <f t="shared" ca="1" si="40"/>
        <v>76.424657534246577</v>
      </c>
      <c r="O642" s="12">
        <v>32625</v>
      </c>
      <c r="P642" s="11">
        <f t="shared" ca="1" si="41"/>
        <v>29.12054794520548</v>
      </c>
      <c r="Q642" s="13"/>
      <c r="R642" s="14">
        <v>1382</v>
      </c>
      <c r="S642" s="15" t="s">
        <v>6</v>
      </c>
      <c r="T642" s="15" t="s">
        <v>15</v>
      </c>
      <c r="U642" s="16"/>
      <c r="V642" s="17">
        <v>1</v>
      </c>
      <c r="W642" s="17" t="str">
        <f t="shared" ca="1" si="42"/>
        <v>ERROR</v>
      </c>
      <c r="X642" s="82" t="str">
        <f t="shared" ca="1" si="43"/>
        <v>SIN SEGURO</v>
      </c>
      <c r="Y642" s="83">
        <v>43159</v>
      </c>
    </row>
    <row r="643" spans="1:25" ht="15.75" x14ac:dyDescent="0.25">
      <c r="A643" s="1" t="s">
        <v>8</v>
      </c>
      <c r="B643" s="2" t="s">
        <v>2652</v>
      </c>
      <c r="C643" s="2" t="s">
        <v>2653</v>
      </c>
      <c r="D643" s="4">
        <v>2583292</v>
      </c>
      <c r="E643" s="4" t="s">
        <v>2654</v>
      </c>
      <c r="F643" s="4"/>
      <c r="G643" s="2" t="s">
        <v>2655</v>
      </c>
      <c r="H643" s="30" t="s">
        <v>724</v>
      </c>
      <c r="I643" s="2" t="s">
        <v>2656</v>
      </c>
      <c r="J643" s="19" t="s">
        <v>140</v>
      </c>
      <c r="K643" s="20" t="s">
        <v>2657</v>
      </c>
      <c r="L643" s="67" t="s">
        <v>2658</v>
      </c>
      <c r="M643" s="12">
        <v>22812</v>
      </c>
      <c r="N643" s="11">
        <f t="shared" ca="1" si="40"/>
        <v>56.005479452054793</v>
      </c>
      <c r="O643" s="12">
        <v>41718</v>
      </c>
      <c r="P643" s="11">
        <f t="shared" ca="1" si="41"/>
        <v>4.2082191780821914</v>
      </c>
      <c r="Q643" s="13"/>
      <c r="R643" s="14">
        <v>3336</v>
      </c>
      <c r="S643" s="15" t="s">
        <v>6</v>
      </c>
      <c r="T643" s="15" t="s">
        <v>15</v>
      </c>
      <c r="U643" s="16"/>
      <c r="V643" s="17">
        <v>1</v>
      </c>
      <c r="W643" s="17" t="str">
        <f t="shared" ca="1" si="42"/>
        <v>ERROR</v>
      </c>
      <c r="X643" s="82" t="str">
        <f t="shared" ca="1" si="43"/>
        <v>SIN SEGURO</v>
      </c>
      <c r="Y643" s="83">
        <v>43190</v>
      </c>
    </row>
    <row r="644" spans="1:25" ht="15.75" x14ac:dyDescent="0.25">
      <c r="A644" s="1" t="s">
        <v>8</v>
      </c>
      <c r="B644" s="2" t="s">
        <v>2659</v>
      </c>
      <c r="C644" s="2" t="s">
        <v>2660</v>
      </c>
      <c r="D644" s="4">
        <v>2572967</v>
      </c>
      <c r="E644" s="4" t="s">
        <v>2661</v>
      </c>
      <c r="F644" s="4"/>
      <c r="G644" s="2" t="s">
        <v>2662</v>
      </c>
      <c r="H644" s="30" t="s">
        <v>2663</v>
      </c>
      <c r="I644" s="2" t="s">
        <v>2664</v>
      </c>
      <c r="J644" s="19" t="s">
        <v>66</v>
      </c>
      <c r="K644" s="20" t="s">
        <v>2665</v>
      </c>
      <c r="L644" s="67" t="s">
        <v>2666</v>
      </c>
      <c r="M644" s="12">
        <v>25310</v>
      </c>
      <c r="N644" s="11">
        <f t="shared" ca="1" si="40"/>
        <v>49.161643835616438</v>
      </c>
      <c r="O644" s="12">
        <v>36538</v>
      </c>
      <c r="P644" s="11">
        <f t="shared" ca="1" si="41"/>
        <v>18.399999999999999</v>
      </c>
      <c r="Q644" s="13"/>
      <c r="R644" s="14">
        <v>2098</v>
      </c>
      <c r="S644" s="15" t="s">
        <v>6</v>
      </c>
      <c r="T644" s="15" t="s">
        <v>7</v>
      </c>
      <c r="U644" s="16"/>
      <c r="V644" s="17">
        <v>1</v>
      </c>
      <c r="W644" s="17" t="str">
        <f t="shared" ca="1" si="42"/>
        <v>ERROR</v>
      </c>
      <c r="X644" s="82" t="str">
        <f t="shared" ca="1" si="43"/>
        <v>SIN SEGURO</v>
      </c>
      <c r="Y644" s="83">
        <v>43190</v>
      </c>
    </row>
    <row r="645" spans="1:25" ht="15.75" x14ac:dyDescent="0.25">
      <c r="A645" s="1" t="s">
        <v>8</v>
      </c>
      <c r="B645" s="2" t="s">
        <v>2667</v>
      </c>
      <c r="C645" s="2" t="s">
        <v>2668</v>
      </c>
      <c r="D645" s="4" t="s">
        <v>2669</v>
      </c>
      <c r="E645" s="4" t="s">
        <v>2661</v>
      </c>
      <c r="F645" s="4"/>
      <c r="G645" s="2" t="s">
        <v>2670</v>
      </c>
      <c r="H645" s="30" t="s">
        <v>724</v>
      </c>
      <c r="I645" s="2" t="s">
        <v>2671</v>
      </c>
      <c r="J645" s="19" t="s">
        <v>58</v>
      </c>
      <c r="K645" s="20" t="s">
        <v>2672</v>
      </c>
      <c r="L645" s="67" t="s">
        <v>2673</v>
      </c>
      <c r="M645" s="12">
        <v>24798</v>
      </c>
      <c r="N645" s="11">
        <f t="shared" ca="1" si="40"/>
        <v>50.564383561643837</v>
      </c>
      <c r="O645" s="12">
        <v>34624</v>
      </c>
      <c r="P645" s="11">
        <f t="shared" ca="1" si="41"/>
        <v>23.643835616438356</v>
      </c>
      <c r="Q645" s="13"/>
      <c r="R645" s="14">
        <v>1741</v>
      </c>
      <c r="S645" s="15" t="s">
        <v>6</v>
      </c>
      <c r="T645" s="15" t="s">
        <v>7</v>
      </c>
      <c r="U645" s="16"/>
      <c r="V645" s="17">
        <v>1</v>
      </c>
      <c r="W645" s="17" t="str">
        <f t="shared" ca="1" si="42"/>
        <v>ERROR</v>
      </c>
      <c r="X645" s="82" t="str">
        <f t="shared" ca="1" si="43"/>
        <v>SIN SEGURO</v>
      </c>
      <c r="Y645" s="83">
        <v>43190</v>
      </c>
    </row>
    <row r="646" spans="1:25" ht="15.75" x14ac:dyDescent="0.25">
      <c r="A646" s="1" t="s">
        <v>8</v>
      </c>
      <c r="B646" s="2" t="s">
        <v>2674</v>
      </c>
      <c r="C646" s="2" t="s">
        <v>2675</v>
      </c>
      <c r="D646" s="4">
        <v>2576460</v>
      </c>
      <c r="E646" s="4" t="s">
        <v>2676</v>
      </c>
      <c r="F646" s="4"/>
      <c r="G646" s="2" t="s">
        <v>2677</v>
      </c>
      <c r="H646" s="5" t="s">
        <v>19</v>
      </c>
      <c r="I646" s="2" t="s">
        <v>2678</v>
      </c>
      <c r="J646" s="19" t="s">
        <v>58</v>
      </c>
      <c r="K646" s="20" t="s">
        <v>2679</v>
      </c>
      <c r="L646" s="67" t="s">
        <v>2680</v>
      </c>
      <c r="M646" s="12">
        <v>22033</v>
      </c>
      <c r="N646" s="11">
        <f t="shared" ca="1" si="40"/>
        <v>58.139726027397259</v>
      </c>
      <c r="O646" s="12">
        <v>36914</v>
      </c>
      <c r="P646" s="11">
        <f t="shared" ca="1" si="41"/>
        <v>17.36986301369863</v>
      </c>
      <c r="Q646" s="13"/>
      <c r="R646" s="14">
        <v>2228</v>
      </c>
      <c r="S646" s="15" t="s">
        <v>6</v>
      </c>
      <c r="T646" s="15" t="s">
        <v>7</v>
      </c>
      <c r="U646" s="16"/>
      <c r="V646" s="17">
        <v>1</v>
      </c>
      <c r="W646" s="17" t="str">
        <f t="shared" ca="1" si="42"/>
        <v>ERROR</v>
      </c>
      <c r="X646" s="82" t="str">
        <f t="shared" ca="1" si="43"/>
        <v>SIN SEGURO</v>
      </c>
      <c r="Y646" s="83">
        <v>43190</v>
      </c>
    </row>
    <row r="647" spans="1:25" ht="15.75" x14ac:dyDescent="0.25">
      <c r="A647" s="1" t="s">
        <v>8</v>
      </c>
      <c r="B647" s="2" t="s">
        <v>2681</v>
      </c>
      <c r="C647" s="2" t="s">
        <v>177</v>
      </c>
      <c r="D647" s="4"/>
      <c r="E647" s="4" t="s">
        <v>2682</v>
      </c>
      <c r="F647" s="4"/>
      <c r="G647" s="2" t="s">
        <v>2683</v>
      </c>
      <c r="H647" s="30" t="s">
        <v>92</v>
      </c>
      <c r="I647" s="2" t="s">
        <v>2684</v>
      </c>
      <c r="J647" s="19" t="s">
        <v>58</v>
      </c>
      <c r="K647" s="20" t="s">
        <v>2685</v>
      </c>
      <c r="L647" s="67" t="s">
        <v>2686</v>
      </c>
      <c r="M647" s="12">
        <v>25086</v>
      </c>
      <c r="N647" s="11">
        <f t="shared" ca="1" si="40"/>
        <v>49.775342465753425</v>
      </c>
      <c r="O647" s="12">
        <v>39469</v>
      </c>
      <c r="P647" s="11">
        <f t="shared" ca="1" si="41"/>
        <v>10.36986301369863</v>
      </c>
      <c r="Q647" s="13"/>
      <c r="R647" s="14">
        <v>2964</v>
      </c>
      <c r="S647" s="15" t="s">
        <v>6</v>
      </c>
      <c r="T647" s="15" t="s">
        <v>7</v>
      </c>
      <c r="U647" s="16"/>
      <c r="V647" s="17">
        <v>1</v>
      </c>
      <c r="W647" s="17" t="str">
        <f t="shared" ca="1" si="42"/>
        <v>ERROR</v>
      </c>
      <c r="X647" s="82" t="str">
        <f t="shared" ca="1" si="43"/>
        <v>SIN SEGURO</v>
      </c>
      <c r="Y647" s="83">
        <v>43190</v>
      </c>
    </row>
    <row r="648" spans="1:25" ht="15.75" x14ac:dyDescent="0.25">
      <c r="A648" s="1" t="s">
        <v>8</v>
      </c>
      <c r="B648" s="2" t="s">
        <v>2687</v>
      </c>
      <c r="C648" s="2" t="s">
        <v>2688</v>
      </c>
      <c r="D648" s="4">
        <v>2561466</v>
      </c>
      <c r="E648" s="4" t="s">
        <v>2689</v>
      </c>
      <c r="F648" s="4"/>
      <c r="G648" s="2" t="s">
        <v>2690</v>
      </c>
      <c r="H648" s="30" t="s">
        <v>991</v>
      </c>
      <c r="I648" s="2" t="s">
        <v>2691</v>
      </c>
      <c r="J648" s="19" t="s">
        <v>66</v>
      </c>
      <c r="K648" s="20" t="s">
        <v>2692</v>
      </c>
      <c r="L648" s="67" t="s">
        <v>2693</v>
      </c>
      <c r="M648" s="12">
        <v>20224</v>
      </c>
      <c r="N648" s="11">
        <f t="shared" ca="1" si="40"/>
        <v>63.095890410958901</v>
      </c>
      <c r="O648" s="12">
        <v>37585</v>
      </c>
      <c r="P648" s="11">
        <f t="shared" ca="1" si="41"/>
        <v>15.531506849315068</v>
      </c>
      <c r="Q648" s="13"/>
      <c r="R648" s="14">
        <v>2430</v>
      </c>
      <c r="S648" s="15" t="s">
        <v>6</v>
      </c>
      <c r="T648" s="15" t="s">
        <v>7</v>
      </c>
      <c r="U648" s="16"/>
      <c r="V648" s="17">
        <v>1</v>
      </c>
      <c r="W648" s="17" t="str">
        <f t="shared" ca="1" si="42"/>
        <v>ERROR</v>
      </c>
      <c r="X648" s="82" t="str">
        <f t="shared" ca="1" si="43"/>
        <v>SIN SEGURO</v>
      </c>
      <c r="Y648" s="83">
        <v>43190</v>
      </c>
    </row>
    <row r="649" spans="1:25" ht="15.75" x14ac:dyDescent="0.25">
      <c r="A649" s="1" t="s">
        <v>8</v>
      </c>
      <c r="B649" s="2" t="s">
        <v>2694</v>
      </c>
      <c r="C649" s="2" t="s">
        <v>2695</v>
      </c>
      <c r="D649" s="4">
        <v>2581582</v>
      </c>
      <c r="E649" s="4" t="s">
        <v>2696</v>
      </c>
      <c r="F649" s="4"/>
      <c r="G649" s="2" t="s">
        <v>2697</v>
      </c>
      <c r="H649" s="23" t="s">
        <v>70</v>
      </c>
      <c r="I649" s="2" t="s">
        <v>2698</v>
      </c>
      <c r="J649" s="19" t="s">
        <v>1083</v>
      </c>
      <c r="K649" s="20" t="s">
        <v>2699</v>
      </c>
      <c r="L649" s="67" t="s">
        <v>2700</v>
      </c>
      <c r="M649" s="12">
        <v>21966</v>
      </c>
      <c r="N649" s="11">
        <f t="shared" ca="1" si="40"/>
        <v>58.323287671232876</v>
      </c>
      <c r="O649" s="12">
        <v>35067</v>
      </c>
      <c r="P649" s="11">
        <f t="shared" ca="1" si="41"/>
        <v>22.43013698630137</v>
      </c>
      <c r="Q649" s="13"/>
      <c r="R649" s="14">
        <v>1829</v>
      </c>
      <c r="S649" s="15" t="s">
        <v>6</v>
      </c>
      <c r="T649" s="15" t="s">
        <v>15</v>
      </c>
      <c r="U649" s="16"/>
      <c r="V649" s="17">
        <v>1</v>
      </c>
      <c r="W649" s="17" t="str">
        <f t="shared" ca="1" si="42"/>
        <v>ERROR</v>
      </c>
      <c r="X649" s="82" t="str">
        <f t="shared" ca="1" si="43"/>
        <v>SIN SEGURO</v>
      </c>
      <c r="Y649" s="83">
        <v>43190</v>
      </c>
    </row>
    <row r="650" spans="1:25" ht="15.75" x14ac:dyDescent="0.25">
      <c r="A650" s="1" t="s">
        <v>8</v>
      </c>
      <c r="B650" s="2" t="s">
        <v>2701</v>
      </c>
      <c r="C650" s="2" t="s">
        <v>2702</v>
      </c>
      <c r="D650" s="4">
        <v>2611706</v>
      </c>
      <c r="E650" s="4" t="s">
        <v>2703</v>
      </c>
      <c r="F650" s="4"/>
      <c r="G650" s="2" t="s">
        <v>2704</v>
      </c>
      <c r="H650" s="30" t="s">
        <v>56</v>
      </c>
      <c r="I650" s="2" t="s">
        <v>2705</v>
      </c>
      <c r="J650" s="19" t="s">
        <v>58</v>
      </c>
      <c r="K650" s="20" t="s">
        <v>2706</v>
      </c>
      <c r="L650" s="67" t="s">
        <v>2707</v>
      </c>
      <c r="M650" s="12">
        <v>32172</v>
      </c>
      <c r="N650" s="11">
        <f t="shared" ca="1" si="40"/>
        <v>30.361643835616437</v>
      </c>
      <c r="O650" s="12">
        <v>41508</v>
      </c>
      <c r="P650" s="11">
        <f t="shared" ca="1" si="41"/>
        <v>4.7835616438356166</v>
      </c>
      <c r="Q650" s="13"/>
      <c r="R650" s="14">
        <v>3298</v>
      </c>
      <c r="S650" s="15" t="s">
        <v>6</v>
      </c>
      <c r="T650" s="15" t="s">
        <v>15</v>
      </c>
      <c r="U650" s="16"/>
      <c r="V650" s="17">
        <v>1</v>
      </c>
      <c r="W650" s="17" t="str">
        <f t="shared" ca="1" si="42"/>
        <v>ERROR</v>
      </c>
      <c r="X650" s="82" t="str">
        <f t="shared" ca="1" si="43"/>
        <v>SIN SEGURO</v>
      </c>
      <c r="Y650" s="83">
        <v>43190</v>
      </c>
    </row>
    <row r="651" spans="1:25" ht="15.75" x14ac:dyDescent="0.25">
      <c r="A651" s="1" t="s">
        <v>8</v>
      </c>
      <c r="B651" s="2" t="s">
        <v>2708</v>
      </c>
      <c r="C651" s="2"/>
      <c r="D651" s="4"/>
      <c r="E651" s="4" t="s">
        <v>2709</v>
      </c>
      <c r="F651" s="4"/>
      <c r="G651" s="2" t="s">
        <v>50</v>
      </c>
      <c r="H651" s="32"/>
      <c r="I651" s="2" t="s">
        <v>2710</v>
      </c>
      <c r="J651" s="19" t="s">
        <v>44</v>
      </c>
      <c r="K651" s="20" t="s">
        <v>2711</v>
      </c>
      <c r="L651" s="68" t="s">
        <v>2712</v>
      </c>
      <c r="M651" s="12">
        <v>17978</v>
      </c>
      <c r="N651" s="11">
        <f t="shared" ca="1" si="40"/>
        <v>69.249315068493146</v>
      </c>
      <c r="O651" s="12">
        <v>38110</v>
      </c>
      <c r="P651" s="11">
        <f t="shared" ca="1" si="41"/>
        <v>14.093150684931507</v>
      </c>
      <c r="Q651" s="13"/>
      <c r="R651" s="14">
        <v>2565</v>
      </c>
      <c r="S651" s="15" t="s">
        <v>6</v>
      </c>
      <c r="T651" s="15" t="s">
        <v>15</v>
      </c>
      <c r="U651" s="16"/>
      <c r="V651" s="17">
        <v>2</v>
      </c>
      <c r="W651" s="17" t="str">
        <f t="shared" ca="1" si="42"/>
        <v>ERROR</v>
      </c>
      <c r="X651" s="82" t="str">
        <f t="shared" ca="1" si="43"/>
        <v>SIN SEGURO</v>
      </c>
      <c r="Y651" s="83">
        <v>43131</v>
      </c>
    </row>
    <row r="652" spans="1:25" ht="15.75" x14ac:dyDescent="0.25">
      <c r="A652" s="1" t="s">
        <v>8</v>
      </c>
      <c r="B652" s="2" t="s">
        <v>2713</v>
      </c>
      <c r="C652" s="2" t="s">
        <v>2714</v>
      </c>
      <c r="D652" s="4"/>
      <c r="E652" s="4" t="s">
        <v>2715</v>
      </c>
      <c r="F652" s="4"/>
      <c r="G652" s="2" t="s">
        <v>2716</v>
      </c>
      <c r="H652" s="30" t="s">
        <v>268</v>
      </c>
      <c r="I652" s="2" t="s">
        <v>2717</v>
      </c>
      <c r="J652" s="19" t="s">
        <v>87</v>
      </c>
      <c r="K652" s="20" t="s">
        <v>2718</v>
      </c>
      <c r="L652" s="67" t="s">
        <v>2719</v>
      </c>
      <c r="M652" s="12">
        <v>25145</v>
      </c>
      <c r="N652" s="11">
        <f t="shared" ca="1" si="40"/>
        <v>49.613698630136987</v>
      </c>
      <c r="O652" s="12">
        <v>39514</v>
      </c>
      <c r="P652" s="11">
        <f t="shared" ca="1" si="41"/>
        <v>10.246575342465754</v>
      </c>
      <c r="Q652" s="13"/>
      <c r="R652" s="14">
        <v>2988</v>
      </c>
      <c r="S652" s="15" t="s">
        <v>6</v>
      </c>
      <c r="T652" s="15" t="s">
        <v>15</v>
      </c>
      <c r="U652" s="16"/>
      <c r="V652" s="17">
        <v>1</v>
      </c>
      <c r="W652" s="17" t="str">
        <f t="shared" ca="1" si="42"/>
        <v>ERROR</v>
      </c>
      <c r="X652" s="82" t="str">
        <f t="shared" ca="1" si="43"/>
        <v>SIN SEGURO</v>
      </c>
      <c r="Y652" s="83">
        <v>43190</v>
      </c>
    </row>
    <row r="653" spans="1:25" ht="15.75" x14ac:dyDescent="0.25">
      <c r="A653" s="1" t="s">
        <v>8</v>
      </c>
      <c r="B653" s="2" t="s">
        <v>2720</v>
      </c>
      <c r="C653" s="2" t="s">
        <v>2721</v>
      </c>
      <c r="D653" s="4">
        <v>2589843</v>
      </c>
      <c r="E653" s="4" t="s">
        <v>2722</v>
      </c>
      <c r="F653" s="4"/>
      <c r="G653" s="2" t="s">
        <v>2723</v>
      </c>
      <c r="H653" s="30" t="s">
        <v>621</v>
      </c>
      <c r="I653" s="2" t="s">
        <v>2724</v>
      </c>
      <c r="J653" s="19" t="s">
        <v>66</v>
      </c>
      <c r="K653" s="20" t="s">
        <v>2725</v>
      </c>
      <c r="L653" s="67" t="s">
        <v>2726</v>
      </c>
      <c r="M653" s="12">
        <v>26063</v>
      </c>
      <c r="N653" s="11">
        <f t="shared" ca="1" si="40"/>
        <v>47.098630136986301</v>
      </c>
      <c r="O653" s="12">
        <v>37559</v>
      </c>
      <c r="P653" s="11">
        <f t="shared" ca="1" si="41"/>
        <v>15.602739726027398</v>
      </c>
      <c r="Q653" s="13"/>
      <c r="R653" s="14">
        <v>2088</v>
      </c>
      <c r="S653" s="15" t="s">
        <v>6</v>
      </c>
      <c r="T653" s="15" t="s">
        <v>7</v>
      </c>
      <c r="U653" s="16"/>
      <c r="V653" s="17">
        <v>2</v>
      </c>
      <c r="W653" s="17" t="str">
        <f t="shared" ca="1" si="42"/>
        <v>ERROR</v>
      </c>
      <c r="X653" s="82" t="str">
        <f t="shared" ca="1" si="43"/>
        <v>SIN SEGURO</v>
      </c>
      <c r="Y653" s="83">
        <v>43131</v>
      </c>
    </row>
    <row r="654" spans="1:25" ht="15.75" x14ac:dyDescent="0.25">
      <c r="A654" s="1" t="s">
        <v>8</v>
      </c>
      <c r="B654" s="2" t="s">
        <v>2727</v>
      </c>
      <c r="C654" s="2" t="s">
        <v>2728</v>
      </c>
      <c r="D654" s="4">
        <v>2584978</v>
      </c>
      <c r="E654" s="4" t="s">
        <v>2729</v>
      </c>
      <c r="F654" s="4"/>
      <c r="G654" s="2" t="s">
        <v>2730</v>
      </c>
      <c r="H654" s="30" t="s">
        <v>56</v>
      </c>
      <c r="I654" s="2" t="s">
        <v>2731</v>
      </c>
      <c r="J654" s="19" t="s">
        <v>140</v>
      </c>
      <c r="K654" s="20" t="s">
        <v>2732</v>
      </c>
      <c r="L654" s="67" t="s">
        <v>2733</v>
      </c>
      <c r="M654" s="12">
        <v>18788</v>
      </c>
      <c r="N654" s="11">
        <f t="shared" ca="1" si="40"/>
        <v>67.030136986301372</v>
      </c>
      <c r="O654" s="12">
        <v>38791</v>
      </c>
      <c r="P654" s="11">
        <f t="shared" ca="1" si="41"/>
        <v>12.227397260273973</v>
      </c>
      <c r="Q654" s="13"/>
      <c r="R654" s="14">
        <v>2707</v>
      </c>
      <c r="S654" s="15" t="s">
        <v>6</v>
      </c>
      <c r="T654" s="15" t="s">
        <v>7</v>
      </c>
      <c r="U654" s="16"/>
      <c r="V654" s="17">
        <v>1</v>
      </c>
      <c r="W654" s="17" t="str">
        <f t="shared" ca="1" si="42"/>
        <v>ERROR</v>
      </c>
      <c r="X654" s="82" t="str">
        <f t="shared" ca="1" si="43"/>
        <v>SIN SEGURO</v>
      </c>
      <c r="Y654" s="83">
        <v>43190</v>
      </c>
    </row>
    <row r="655" spans="1:25" ht="15.75" x14ac:dyDescent="0.25">
      <c r="A655" s="1" t="s">
        <v>8</v>
      </c>
      <c r="B655" s="2" t="s">
        <v>2734</v>
      </c>
      <c r="C655" s="2" t="s">
        <v>2735</v>
      </c>
      <c r="D655" s="4">
        <v>2578440</v>
      </c>
      <c r="E655" s="4" t="s">
        <v>2736</v>
      </c>
      <c r="F655" s="4"/>
      <c r="G655" s="2" t="s">
        <v>2737</v>
      </c>
      <c r="H655" s="32" t="s">
        <v>38</v>
      </c>
      <c r="I655" s="2" t="s">
        <v>2738</v>
      </c>
      <c r="J655" s="19" t="s">
        <v>140</v>
      </c>
      <c r="K655" s="20" t="s">
        <v>2739</v>
      </c>
      <c r="L655" s="67" t="s">
        <v>2740</v>
      </c>
      <c r="M655" s="12">
        <v>28356</v>
      </c>
      <c r="N655" s="11">
        <f t="shared" ca="1" si="40"/>
        <v>40.816438356164383</v>
      </c>
      <c r="O655" s="12">
        <v>38075</v>
      </c>
      <c r="P655" s="11">
        <f t="shared" ca="1" si="41"/>
        <v>14.189041095890412</v>
      </c>
      <c r="Q655" s="13"/>
      <c r="R655" s="14">
        <v>2525</v>
      </c>
      <c r="S655" s="15" t="s">
        <v>6</v>
      </c>
      <c r="T655" s="15" t="s">
        <v>7</v>
      </c>
      <c r="U655" s="16"/>
      <c r="V655" s="17">
        <v>1</v>
      </c>
      <c r="W655" s="17" t="str">
        <f t="shared" ca="1" si="42"/>
        <v>ERROR</v>
      </c>
      <c r="X655" s="82" t="str">
        <f t="shared" ca="1" si="43"/>
        <v>SIN SEGURO</v>
      </c>
      <c r="Y655" s="83">
        <v>43190</v>
      </c>
    </row>
    <row r="656" spans="1:25" ht="15.75" x14ac:dyDescent="0.25">
      <c r="A656" s="1" t="s">
        <v>8</v>
      </c>
      <c r="B656" s="2" t="s">
        <v>2741</v>
      </c>
      <c r="C656" s="2" t="s">
        <v>2742</v>
      </c>
      <c r="D656" s="4">
        <v>2573029</v>
      </c>
      <c r="E656" s="4" t="s">
        <v>2743</v>
      </c>
      <c r="F656" s="4"/>
      <c r="G656" s="2" t="s">
        <v>2744</v>
      </c>
      <c r="H656" s="32" t="s">
        <v>2048</v>
      </c>
      <c r="I656" s="2" t="s">
        <v>2745</v>
      </c>
      <c r="J656" s="19" t="s">
        <v>58</v>
      </c>
      <c r="K656" s="20" t="s">
        <v>2746</v>
      </c>
      <c r="L656" s="67" t="s">
        <v>2747</v>
      </c>
      <c r="M656" s="12">
        <v>29231</v>
      </c>
      <c r="N656" s="11">
        <f t="shared" ca="1" si="40"/>
        <v>38.419178082191777</v>
      </c>
      <c r="O656" s="12">
        <v>41400</v>
      </c>
      <c r="P656" s="11">
        <f t="shared" ca="1" si="41"/>
        <v>5.0794520547945208</v>
      </c>
      <c r="Q656" s="13"/>
      <c r="R656" s="14">
        <v>3289</v>
      </c>
      <c r="S656" s="15" t="s">
        <v>6</v>
      </c>
      <c r="T656" s="15" t="s">
        <v>7</v>
      </c>
      <c r="U656" s="16"/>
      <c r="V656" s="17">
        <v>1</v>
      </c>
      <c r="W656" s="17" t="str">
        <f t="shared" ca="1" si="42"/>
        <v>ERROR</v>
      </c>
      <c r="X656" s="82" t="str">
        <f t="shared" ca="1" si="43"/>
        <v>SIN SEGURO</v>
      </c>
      <c r="Y656" s="83">
        <v>43190</v>
      </c>
    </row>
    <row r="657" spans="1:25" ht="15.75" x14ac:dyDescent="0.25">
      <c r="A657" s="1" t="s">
        <v>8</v>
      </c>
      <c r="B657" s="2" t="s">
        <v>2748</v>
      </c>
      <c r="C657" s="2" t="s">
        <v>2749</v>
      </c>
      <c r="D657" s="4">
        <v>2573738</v>
      </c>
      <c r="E657" s="4" t="s">
        <v>2750</v>
      </c>
      <c r="F657" s="4"/>
      <c r="G657" s="2" t="s">
        <v>2751</v>
      </c>
      <c r="H657" s="32" t="s">
        <v>277</v>
      </c>
      <c r="I657" s="2" t="s">
        <v>50</v>
      </c>
      <c r="J657" s="19" t="s">
        <v>140</v>
      </c>
      <c r="K657" s="20" t="s">
        <v>2752</v>
      </c>
      <c r="L657" s="67" t="s">
        <v>2753</v>
      </c>
      <c r="M657" s="12">
        <v>20508</v>
      </c>
      <c r="N657" s="11">
        <f t="shared" ca="1" si="40"/>
        <v>62.317808219178083</v>
      </c>
      <c r="O657" s="12">
        <v>34990</v>
      </c>
      <c r="P657" s="11">
        <f t="shared" ca="1" si="41"/>
        <v>22.641095890410959</v>
      </c>
      <c r="Q657" s="13"/>
      <c r="R657" s="14">
        <v>1804</v>
      </c>
      <c r="S657" s="15" t="s">
        <v>6</v>
      </c>
      <c r="T657" s="15" t="s">
        <v>7</v>
      </c>
      <c r="U657" s="16"/>
      <c r="V657" s="17">
        <v>1</v>
      </c>
      <c r="W657" s="17" t="str">
        <f t="shared" ca="1" si="42"/>
        <v>ERROR</v>
      </c>
      <c r="X657" s="82" t="str">
        <f t="shared" ca="1" si="43"/>
        <v>SIN SEGURO</v>
      </c>
      <c r="Y657" s="83">
        <v>43190</v>
      </c>
    </row>
    <row r="658" spans="1:25" ht="15.75" x14ac:dyDescent="0.25">
      <c r="A658" s="1" t="s">
        <v>8</v>
      </c>
      <c r="B658" s="2" t="s">
        <v>2754</v>
      </c>
      <c r="C658" s="2" t="s">
        <v>2754</v>
      </c>
      <c r="D658" s="4" t="s">
        <v>2755</v>
      </c>
      <c r="E658" s="4" t="s">
        <v>2756</v>
      </c>
      <c r="F658" s="4"/>
      <c r="G658" s="2" t="s">
        <v>50</v>
      </c>
      <c r="H658" s="32"/>
      <c r="I658" s="2" t="s">
        <v>50</v>
      </c>
      <c r="J658" s="19" t="s">
        <v>2757</v>
      </c>
      <c r="K658" s="20" t="s">
        <v>2758</v>
      </c>
      <c r="L658" s="67" t="s">
        <v>2759</v>
      </c>
      <c r="M658" s="12">
        <v>17931</v>
      </c>
      <c r="N658" s="11">
        <f t="shared" ca="1" si="40"/>
        <v>69.37808219178082</v>
      </c>
      <c r="O658" s="12">
        <v>36748</v>
      </c>
      <c r="P658" s="11">
        <f t="shared" ca="1" si="41"/>
        <v>17.824657534246576</v>
      </c>
      <c r="Q658" s="13"/>
      <c r="R658" s="14">
        <v>2150</v>
      </c>
      <c r="S658" s="15" t="s">
        <v>6</v>
      </c>
      <c r="T658" s="15" t="s">
        <v>7</v>
      </c>
      <c r="U658" s="16"/>
      <c r="V658" s="17">
        <v>1</v>
      </c>
      <c r="W658" s="17" t="str">
        <f t="shared" ca="1" si="42"/>
        <v>ERROR</v>
      </c>
      <c r="X658" s="82" t="str">
        <f t="shared" ca="1" si="43"/>
        <v>SIN SEGURO</v>
      </c>
      <c r="Y658" s="83">
        <v>43190</v>
      </c>
    </row>
    <row r="659" spans="1:25" ht="15.75" x14ac:dyDescent="0.25">
      <c r="A659" s="1" t="s">
        <v>8</v>
      </c>
      <c r="B659" s="2" t="s">
        <v>2760</v>
      </c>
      <c r="C659" s="2" t="s">
        <v>2761</v>
      </c>
      <c r="D659" s="4">
        <v>2583026</v>
      </c>
      <c r="E659" s="4" t="s">
        <v>2762</v>
      </c>
      <c r="F659" s="4"/>
      <c r="G659" s="2" t="s">
        <v>2763</v>
      </c>
      <c r="H659" s="32" t="s">
        <v>621</v>
      </c>
      <c r="I659" s="2" t="s">
        <v>2764</v>
      </c>
      <c r="J659" s="19" t="s">
        <v>58</v>
      </c>
      <c r="K659" s="20" t="s">
        <v>2765</v>
      </c>
      <c r="L659" s="67" t="s">
        <v>2766</v>
      </c>
      <c r="M659" s="12">
        <v>26755</v>
      </c>
      <c r="N659" s="11">
        <f t="shared" ca="1" si="40"/>
        <v>45.202739726027396</v>
      </c>
      <c r="O659" s="12">
        <v>39504</v>
      </c>
      <c r="P659" s="11">
        <f t="shared" ca="1" si="41"/>
        <v>10.273972602739725</v>
      </c>
      <c r="Q659" s="13"/>
      <c r="R659" s="14">
        <v>2981</v>
      </c>
      <c r="S659" s="15" t="s">
        <v>6</v>
      </c>
      <c r="T659" s="15" t="s">
        <v>7</v>
      </c>
      <c r="U659" s="16"/>
      <c r="V659" s="17">
        <v>1</v>
      </c>
      <c r="W659" s="17" t="str">
        <f t="shared" ca="1" si="42"/>
        <v>ERROR</v>
      </c>
      <c r="X659" s="82" t="str">
        <f t="shared" ca="1" si="43"/>
        <v>SIN SEGURO</v>
      </c>
      <c r="Y659" s="83">
        <v>43190</v>
      </c>
    </row>
    <row r="660" spans="1:25" ht="15.75" x14ac:dyDescent="0.25">
      <c r="A660" s="1" t="s">
        <v>8</v>
      </c>
      <c r="B660" s="2" t="s">
        <v>2767</v>
      </c>
      <c r="C660" s="2" t="s">
        <v>2768</v>
      </c>
      <c r="D660" s="4">
        <v>2575115</v>
      </c>
      <c r="E660" s="4" t="s">
        <v>2769</v>
      </c>
      <c r="F660" s="4"/>
      <c r="G660" s="2" t="s">
        <v>2770</v>
      </c>
      <c r="H660" s="32" t="s">
        <v>223</v>
      </c>
      <c r="I660" s="2" t="s">
        <v>2771</v>
      </c>
      <c r="J660" s="19" t="s">
        <v>1668</v>
      </c>
      <c r="K660" s="20" t="s">
        <v>2772</v>
      </c>
      <c r="L660" s="67" t="s">
        <v>2773</v>
      </c>
      <c r="M660" s="12">
        <v>20059</v>
      </c>
      <c r="N660" s="11">
        <f t="shared" ca="1" si="40"/>
        <v>63.547945205479451</v>
      </c>
      <c r="O660" s="12">
        <v>35671</v>
      </c>
      <c r="P660" s="11">
        <f t="shared" ca="1" si="41"/>
        <v>20.775342465753425</v>
      </c>
      <c r="Q660" s="13"/>
      <c r="R660" s="14">
        <v>1916</v>
      </c>
      <c r="S660" s="15" t="s">
        <v>6</v>
      </c>
      <c r="T660" s="15" t="s">
        <v>7</v>
      </c>
      <c r="U660" s="16"/>
      <c r="V660" s="17">
        <v>1</v>
      </c>
      <c r="W660" s="17" t="str">
        <f t="shared" ca="1" si="42"/>
        <v>ERROR</v>
      </c>
      <c r="X660" s="82" t="str">
        <f t="shared" ca="1" si="43"/>
        <v>SIN SEGURO</v>
      </c>
      <c r="Y660" s="83">
        <v>43190</v>
      </c>
    </row>
    <row r="661" spans="1:25" ht="15.75" x14ac:dyDescent="0.25">
      <c r="A661" s="1" t="s">
        <v>8</v>
      </c>
      <c r="B661" s="2" t="s">
        <v>2774</v>
      </c>
      <c r="C661" s="2" t="s">
        <v>2774</v>
      </c>
      <c r="D661" s="4" t="s">
        <v>2775</v>
      </c>
      <c r="E661" s="4" t="s">
        <v>2776</v>
      </c>
      <c r="F661" s="4"/>
      <c r="G661" s="2" t="s">
        <v>2777</v>
      </c>
      <c r="H661" s="32"/>
      <c r="I661" s="2" t="s">
        <v>2778</v>
      </c>
      <c r="J661" s="19" t="s">
        <v>87</v>
      </c>
      <c r="K661" s="20" t="s">
        <v>2779</v>
      </c>
      <c r="L661" s="67" t="s">
        <v>2780</v>
      </c>
      <c r="M661" s="12">
        <v>21692</v>
      </c>
      <c r="N661" s="11">
        <f t="shared" ca="1" si="40"/>
        <v>59.073972602739723</v>
      </c>
      <c r="O661" s="12">
        <v>40886</v>
      </c>
      <c r="P661" s="11">
        <f t="shared" ca="1" si="41"/>
        <v>6.4876712328767123</v>
      </c>
      <c r="Q661" s="13"/>
      <c r="R661" s="14">
        <v>3261</v>
      </c>
      <c r="S661" s="15" t="s">
        <v>6</v>
      </c>
      <c r="T661" s="15" t="s">
        <v>7</v>
      </c>
      <c r="U661" s="16"/>
      <c r="V661" s="17">
        <v>1</v>
      </c>
      <c r="W661" s="17" t="str">
        <f t="shared" ca="1" si="42"/>
        <v>ERROR</v>
      </c>
      <c r="X661" s="82" t="str">
        <f t="shared" ca="1" si="43"/>
        <v>SIN SEGURO</v>
      </c>
      <c r="Y661" s="83">
        <v>43190</v>
      </c>
    </row>
    <row r="662" spans="1:25" ht="15.75" x14ac:dyDescent="0.25">
      <c r="A662" s="1" t="s">
        <v>8</v>
      </c>
      <c r="B662" s="2" t="s">
        <v>2781</v>
      </c>
      <c r="C662" s="2" t="s">
        <v>2781</v>
      </c>
      <c r="D662" s="4" t="s">
        <v>2775</v>
      </c>
      <c r="E662" s="4" t="s">
        <v>2782</v>
      </c>
      <c r="F662" s="4"/>
      <c r="G662" s="2" t="s">
        <v>50</v>
      </c>
      <c r="H662" s="32"/>
      <c r="I662" s="2" t="s">
        <v>2783</v>
      </c>
      <c r="J662" s="19" t="s">
        <v>87</v>
      </c>
      <c r="K662" s="20" t="s">
        <v>2784</v>
      </c>
      <c r="L662" s="67" t="s">
        <v>2785</v>
      </c>
      <c r="M662" s="12">
        <v>23312</v>
      </c>
      <c r="N662" s="11">
        <f t="shared" ca="1" si="40"/>
        <v>54.635616438356166</v>
      </c>
      <c r="O662" s="12">
        <v>35803</v>
      </c>
      <c r="P662" s="11">
        <f t="shared" ca="1" si="41"/>
        <v>20.413698630136988</v>
      </c>
      <c r="Q662" s="13"/>
      <c r="R662" s="14">
        <v>1952</v>
      </c>
      <c r="S662" s="15" t="s">
        <v>6</v>
      </c>
      <c r="T662" s="15" t="s">
        <v>7</v>
      </c>
      <c r="U662" s="16"/>
      <c r="V662" s="17">
        <v>1</v>
      </c>
      <c r="W662" s="17" t="str">
        <f t="shared" ca="1" si="42"/>
        <v>ERROR</v>
      </c>
      <c r="X662" s="82" t="str">
        <f t="shared" ca="1" si="43"/>
        <v>SIN SEGURO</v>
      </c>
      <c r="Y662" s="83">
        <v>43190</v>
      </c>
    </row>
    <row r="663" spans="1:25" ht="15.75" x14ac:dyDescent="0.25">
      <c r="A663" s="1" t="s">
        <v>8</v>
      </c>
      <c r="B663" s="2" t="s">
        <v>2786</v>
      </c>
      <c r="C663" s="2" t="s">
        <v>2787</v>
      </c>
      <c r="D663" s="4">
        <v>2587706</v>
      </c>
      <c r="E663" s="4" t="s">
        <v>2788</v>
      </c>
      <c r="F663" s="4"/>
      <c r="G663" s="2" t="s">
        <v>2789</v>
      </c>
      <c r="H663" s="32" t="s">
        <v>621</v>
      </c>
      <c r="I663" s="2" t="s">
        <v>2790</v>
      </c>
      <c r="J663" s="19" t="s">
        <v>506</v>
      </c>
      <c r="K663" s="20" t="s">
        <v>2791</v>
      </c>
      <c r="L663" s="67" t="s">
        <v>2792</v>
      </c>
      <c r="M663" s="12">
        <v>15602</v>
      </c>
      <c r="N663" s="11">
        <f t="shared" ca="1" si="40"/>
        <v>75.758904109589039</v>
      </c>
      <c r="O663" s="12">
        <v>36654</v>
      </c>
      <c r="P663" s="11">
        <f t="shared" ca="1" si="41"/>
        <v>18.082191780821919</v>
      </c>
      <c r="Q663" s="13"/>
      <c r="R663" s="14">
        <v>2112</v>
      </c>
      <c r="S663" s="15" t="s">
        <v>6</v>
      </c>
      <c r="T663" s="15" t="s">
        <v>15</v>
      </c>
      <c r="U663" s="16"/>
      <c r="V663" s="17">
        <v>1</v>
      </c>
      <c r="W663" s="17" t="str">
        <f t="shared" ca="1" si="42"/>
        <v>ERROR</v>
      </c>
      <c r="X663" s="82" t="str">
        <f t="shared" ca="1" si="43"/>
        <v>SIN SEGURO</v>
      </c>
      <c r="Y663" s="83">
        <v>43190</v>
      </c>
    </row>
    <row r="664" spans="1:25" ht="15.75" x14ac:dyDescent="0.25">
      <c r="A664" s="1" t="s">
        <v>8</v>
      </c>
      <c r="B664" s="2" t="s">
        <v>2793</v>
      </c>
      <c r="C664" s="2" t="s">
        <v>2793</v>
      </c>
      <c r="D664" s="4">
        <v>2570793</v>
      </c>
      <c r="E664" s="4" t="s">
        <v>2794</v>
      </c>
      <c r="F664" s="4"/>
      <c r="G664" s="2" t="s">
        <v>2795</v>
      </c>
      <c r="H664" s="32"/>
      <c r="I664" s="2" t="s">
        <v>2796</v>
      </c>
      <c r="J664" s="19" t="s">
        <v>66</v>
      </c>
      <c r="K664" s="20" t="s">
        <v>2797</v>
      </c>
      <c r="L664" s="67" t="s">
        <v>2798</v>
      </c>
      <c r="M664" s="12">
        <v>28095</v>
      </c>
      <c r="N664" s="11">
        <f t="shared" ca="1" si="40"/>
        <v>41.531506849315072</v>
      </c>
      <c r="O664" s="12">
        <v>39044</v>
      </c>
      <c r="P664" s="11">
        <f t="shared" ca="1" si="41"/>
        <v>11.534246575342467</v>
      </c>
      <c r="Q664" s="13"/>
      <c r="R664" s="14">
        <v>2787</v>
      </c>
      <c r="S664" s="15" t="s">
        <v>6</v>
      </c>
      <c r="T664" s="15" t="s">
        <v>7</v>
      </c>
      <c r="U664" s="16"/>
      <c r="V664" s="17">
        <v>2</v>
      </c>
      <c r="W664" s="17" t="str">
        <f t="shared" ca="1" si="42"/>
        <v>ERROR</v>
      </c>
      <c r="X664" s="82" t="str">
        <f t="shared" ca="1" si="43"/>
        <v>SIN SEGURO</v>
      </c>
      <c r="Y664" s="83">
        <v>43131</v>
      </c>
    </row>
    <row r="665" spans="1:25" ht="15.75" x14ac:dyDescent="0.25">
      <c r="A665" s="1" t="s">
        <v>8</v>
      </c>
      <c r="B665" s="2" t="s">
        <v>2799</v>
      </c>
      <c r="C665" s="2" t="s">
        <v>2799</v>
      </c>
      <c r="D665" s="4" t="s">
        <v>2800</v>
      </c>
      <c r="E665" s="4" t="s">
        <v>2801</v>
      </c>
      <c r="F665" s="4"/>
      <c r="G665" s="2" t="s">
        <v>2802</v>
      </c>
      <c r="H665" s="32" t="s">
        <v>1078</v>
      </c>
      <c r="I665" s="2" t="s">
        <v>2803</v>
      </c>
      <c r="J665" s="19" t="s">
        <v>66</v>
      </c>
      <c r="K665" s="20" t="s">
        <v>2804</v>
      </c>
      <c r="L665" s="67" t="s">
        <v>2805</v>
      </c>
      <c r="M665" s="12">
        <v>18852</v>
      </c>
      <c r="N665" s="11">
        <f t="shared" ca="1" si="40"/>
        <v>66.854794520547941</v>
      </c>
      <c r="O665" s="12">
        <v>33570</v>
      </c>
      <c r="P665" s="11">
        <f t="shared" ca="1" si="41"/>
        <v>26.531506849315068</v>
      </c>
      <c r="Q665" s="13"/>
      <c r="R665" s="14">
        <v>1534</v>
      </c>
      <c r="S665" s="15" t="s">
        <v>6</v>
      </c>
      <c r="T665" s="15" t="s">
        <v>7</v>
      </c>
      <c r="U665" s="16"/>
      <c r="V665" s="17">
        <v>2</v>
      </c>
      <c r="W665" s="17" t="str">
        <f t="shared" ca="1" si="42"/>
        <v>ERROR</v>
      </c>
      <c r="X665" s="82" t="str">
        <f t="shared" ca="1" si="43"/>
        <v>SIN SEGURO</v>
      </c>
      <c r="Y665" s="83">
        <v>43131</v>
      </c>
    </row>
    <row r="666" spans="1:25" ht="15.75" x14ac:dyDescent="0.25">
      <c r="A666" s="1" t="s">
        <v>8</v>
      </c>
      <c r="B666" s="69" t="s">
        <v>2806</v>
      </c>
      <c r="C666" s="69" t="s">
        <v>2806</v>
      </c>
      <c r="D666" s="4">
        <v>2581836</v>
      </c>
      <c r="E666" s="4" t="s">
        <v>2807</v>
      </c>
      <c r="F666" s="4"/>
      <c r="G666" s="2" t="s">
        <v>2808</v>
      </c>
      <c r="H666" s="32" t="s">
        <v>2809</v>
      </c>
      <c r="I666" s="33" t="s">
        <v>2810</v>
      </c>
      <c r="J666" s="19" t="s">
        <v>87</v>
      </c>
      <c r="K666" s="20" t="s">
        <v>2811</v>
      </c>
      <c r="L666" s="67" t="s">
        <v>2812</v>
      </c>
      <c r="M666" s="12">
        <v>24104</v>
      </c>
      <c r="N666" s="11">
        <f t="shared" ca="1" si="40"/>
        <v>52.465753424657535</v>
      </c>
      <c r="O666" s="12">
        <v>40191</v>
      </c>
      <c r="P666" s="11">
        <f t="shared" ca="1" si="41"/>
        <v>8.3917808219178074</v>
      </c>
      <c r="Q666" s="13"/>
      <c r="R666" s="14">
        <v>3182</v>
      </c>
      <c r="S666" s="15" t="s">
        <v>6</v>
      </c>
      <c r="T666" s="15" t="s">
        <v>7</v>
      </c>
      <c r="U666" s="16"/>
      <c r="V666" s="17">
        <v>2</v>
      </c>
      <c r="W666" s="17" t="str">
        <f t="shared" ca="1" si="42"/>
        <v>ERROR</v>
      </c>
      <c r="X666" s="82" t="str">
        <f t="shared" ca="1" si="43"/>
        <v>SIN SEGURO</v>
      </c>
      <c r="Y666" s="83">
        <v>43131</v>
      </c>
    </row>
    <row r="667" spans="1:25" ht="15.75" x14ac:dyDescent="0.25">
      <c r="A667" s="1" t="s">
        <v>8</v>
      </c>
      <c r="B667" s="2" t="s">
        <v>2813</v>
      </c>
      <c r="C667" s="2" t="s">
        <v>2814</v>
      </c>
      <c r="D667" s="4">
        <v>2589309</v>
      </c>
      <c r="E667" s="4"/>
      <c r="F667" s="4"/>
      <c r="G667" s="2" t="s">
        <v>2815</v>
      </c>
      <c r="H667" s="32" t="s">
        <v>2048</v>
      </c>
      <c r="I667" s="2" t="s">
        <v>50</v>
      </c>
      <c r="J667" s="19" t="s">
        <v>58</v>
      </c>
      <c r="K667" s="20" t="s">
        <v>2816</v>
      </c>
      <c r="L667" s="67" t="s">
        <v>2817</v>
      </c>
      <c r="M667" s="12">
        <v>16136</v>
      </c>
      <c r="N667" s="11">
        <f t="shared" ca="1" si="40"/>
        <v>74.295890410958904</v>
      </c>
      <c r="O667" s="12">
        <v>40150</v>
      </c>
      <c r="P667" s="11">
        <f t="shared" ca="1" si="41"/>
        <v>8.5041095890410965</v>
      </c>
      <c r="Q667" s="13"/>
      <c r="R667" s="14">
        <v>3156</v>
      </c>
      <c r="S667" s="15" t="s">
        <v>6</v>
      </c>
      <c r="T667" s="15" t="s">
        <v>7</v>
      </c>
      <c r="U667" s="16"/>
      <c r="V667" s="17">
        <v>1</v>
      </c>
      <c r="W667" s="17" t="str">
        <f t="shared" ca="1" si="42"/>
        <v>ERROR</v>
      </c>
      <c r="X667" s="82" t="str">
        <f t="shared" ca="1" si="43"/>
        <v>SIN SEGURO</v>
      </c>
      <c r="Y667" s="83">
        <v>43190</v>
      </c>
    </row>
    <row r="668" spans="1:25" ht="15.75" x14ac:dyDescent="0.25">
      <c r="A668" s="1" t="s">
        <v>8</v>
      </c>
      <c r="B668" s="2" t="s">
        <v>2818</v>
      </c>
      <c r="C668" s="2" t="s">
        <v>2819</v>
      </c>
      <c r="D668" s="4">
        <v>2570646</v>
      </c>
      <c r="E668" s="4" t="s">
        <v>2820</v>
      </c>
      <c r="F668" s="4"/>
      <c r="G668" s="2" t="s">
        <v>2821</v>
      </c>
      <c r="H668" s="32" t="s">
        <v>3</v>
      </c>
      <c r="I668" s="2" t="s">
        <v>2822</v>
      </c>
      <c r="J668" s="19" t="s">
        <v>58</v>
      </c>
      <c r="K668" s="20" t="s">
        <v>2823</v>
      </c>
      <c r="L668" s="67" t="s">
        <v>2824</v>
      </c>
      <c r="M668" s="12">
        <v>18585</v>
      </c>
      <c r="N668" s="11">
        <f t="shared" ca="1" si="40"/>
        <v>67.586301369863008</v>
      </c>
      <c r="O668" s="12">
        <v>39919</v>
      </c>
      <c r="P668" s="11">
        <f t="shared" ca="1" si="41"/>
        <v>9.1369863013698627</v>
      </c>
      <c r="Q668" s="13"/>
      <c r="R668" s="14">
        <v>3122</v>
      </c>
      <c r="S668" s="15" t="s">
        <v>6</v>
      </c>
      <c r="T668" s="15" t="s">
        <v>7</v>
      </c>
      <c r="U668" s="16"/>
      <c r="V668" s="17">
        <v>2</v>
      </c>
      <c r="W668" s="17" t="str">
        <f t="shared" ca="1" si="42"/>
        <v>ERROR</v>
      </c>
      <c r="X668" s="82" t="str">
        <f t="shared" ca="1" si="43"/>
        <v>SIN SEGURO</v>
      </c>
      <c r="Y668" s="83">
        <v>43131</v>
      </c>
    </row>
    <row r="669" spans="1:25" ht="15.75" x14ac:dyDescent="0.25">
      <c r="A669" s="1" t="s">
        <v>8</v>
      </c>
      <c r="B669" s="2" t="s">
        <v>2825</v>
      </c>
      <c r="C669" s="2" t="s">
        <v>2826</v>
      </c>
      <c r="D669" s="4" t="s">
        <v>2827</v>
      </c>
      <c r="E669" s="4" t="s">
        <v>2828</v>
      </c>
      <c r="F669" s="4"/>
      <c r="G669" s="2" t="s">
        <v>2829</v>
      </c>
      <c r="H669" s="32" t="s">
        <v>38</v>
      </c>
      <c r="I669" s="2" t="s">
        <v>2830</v>
      </c>
      <c r="J669" s="19" t="s">
        <v>140</v>
      </c>
      <c r="K669" s="20" t="s">
        <v>2831</v>
      </c>
      <c r="L669" s="67" t="s">
        <v>2832</v>
      </c>
      <c r="M669" s="12">
        <v>22160</v>
      </c>
      <c r="N669" s="11">
        <f t="shared" ca="1" si="40"/>
        <v>57.791780821917811</v>
      </c>
      <c r="O669" s="12">
        <v>32484</v>
      </c>
      <c r="P669" s="11">
        <f t="shared" ca="1" si="41"/>
        <v>29.506849315068493</v>
      </c>
      <c r="Q669" s="13"/>
      <c r="R669" s="14">
        <v>1368</v>
      </c>
      <c r="S669" s="15" t="s">
        <v>6</v>
      </c>
      <c r="T669" s="15" t="s">
        <v>7</v>
      </c>
      <c r="U669" s="16"/>
      <c r="V669" s="17">
        <v>2</v>
      </c>
      <c r="W669" s="17" t="str">
        <f t="shared" ca="1" si="42"/>
        <v>ERROR</v>
      </c>
      <c r="X669" s="82" t="str">
        <f t="shared" ca="1" si="43"/>
        <v>SIN SEGURO</v>
      </c>
      <c r="Y669" s="83">
        <v>43131</v>
      </c>
    </row>
    <row r="670" spans="1:25" ht="15.75" x14ac:dyDescent="0.25">
      <c r="A670" s="1" t="s">
        <v>8</v>
      </c>
      <c r="B670" s="47" t="s">
        <v>2833</v>
      </c>
      <c r="C670" s="2" t="s">
        <v>2834</v>
      </c>
      <c r="D670" s="4">
        <v>2581892</v>
      </c>
      <c r="E670" s="4" t="s">
        <v>2835</v>
      </c>
      <c r="F670" s="4"/>
      <c r="G670" s="47" t="s">
        <v>2836</v>
      </c>
      <c r="H670" s="32" t="s">
        <v>70</v>
      </c>
      <c r="I670" s="2" t="s">
        <v>2837</v>
      </c>
      <c r="J670" s="19" t="s">
        <v>1083</v>
      </c>
      <c r="K670" s="20" t="s">
        <v>2838</v>
      </c>
      <c r="L670" s="68" t="s">
        <v>2839</v>
      </c>
      <c r="M670" s="12">
        <v>20427</v>
      </c>
      <c r="N670" s="11">
        <f t="shared" ca="1" si="40"/>
        <v>62.539726027397258</v>
      </c>
      <c r="O670" s="12">
        <v>32597</v>
      </c>
      <c r="P670" s="11">
        <f t="shared" ca="1" si="41"/>
        <v>29.197260273972603</v>
      </c>
      <c r="Q670" s="13"/>
      <c r="R670" s="14">
        <v>1389</v>
      </c>
      <c r="S670" s="15" t="s">
        <v>6</v>
      </c>
      <c r="T670" s="15" t="s">
        <v>15</v>
      </c>
      <c r="U670" s="16"/>
      <c r="V670" s="17">
        <v>2</v>
      </c>
      <c r="W670" s="17" t="str">
        <f t="shared" ca="1" si="42"/>
        <v>ERROR</v>
      </c>
      <c r="X670" s="82" t="str">
        <f t="shared" ca="1" si="43"/>
        <v>SIN SEGURO</v>
      </c>
      <c r="Y670" s="83">
        <v>43131</v>
      </c>
    </row>
    <row r="671" spans="1:25" ht="15.75" x14ac:dyDescent="0.25">
      <c r="A671" s="1" t="s">
        <v>8</v>
      </c>
      <c r="B671" s="2" t="s">
        <v>2840</v>
      </c>
      <c r="C671" s="2" t="s">
        <v>2840</v>
      </c>
      <c r="D671" s="4">
        <v>2614474</v>
      </c>
      <c r="E671" s="4" t="s">
        <v>2841</v>
      </c>
      <c r="F671" s="4"/>
      <c r="G671" s="2" t="s">
        <v>2842</v>
      </c>
      <c r="H671" s="32" t="s">
        <v>56</v>
      </c>
      <c r="I671" s="2"/>
      <c r="J671" s="19" t="s">
        <v>1083</v>
      </c>
      <c r="K671" s="20" t="s">
        <v>2843</v>
      </c>
      <c r="L671" s="67" t="s">
        <v>2844</v>
      </c>
      <c r="M671" s="12">
        <v>16750</v>
      </c>
      <c r="N671" s="11">
        <f t="shared" ca="1" si="40"/>
        <v>72.61369863013698</v>
      </c>
      <c r="O671" s="12">
        <v>37356</v>
      </c>
      <c r="P671" s="11">
        <f t="shared" ca="1" si="41"/>
        <v>16.158904109589042</v>
      </c>
      <c r="Q671" s="13"/>
      <c r="R671" s="14">
        <v>2364</v>
      </c>
      <c r="S671" s="15" t="s">
        <v>6</v>
      </c>
      <c r="T671" s="15" t="s">
        <v>15</v>
      </c>
      <c r="U671" s="16"/>
      <c r="V671" s="17">
        <v>2</v>
      </c>
      <c r="W671" s="17" t="str">
        <f t="shared" ca="1" si="42"/>
        <v>ERROR</v>
      </c>
      <c r="X671" s="82" t="str">
        <f t="shared" ca="1" si="43"/>
        <v>SIN SEGURO</v>
      </c>
      <c r="Y671" s="83">
        <v>43131</v>
      </c>
    </row>
    <row r="672" spans="1:25" ht="15.75" x14ac:dyDescent="0.25">
      <c r="A672" s="1" t="s">
        <v>8</v>
      </c>
      <c r="B672" s="2" t="s">
        <v>2845</v>
      </c>
      <c r="C672" s="2" t="s">
        <v>2846</v>
      </c>
      <c r="D672" s="4">
        <v>2574176</v>
      </c>
      <c r="E672" s="4" t="s">
        <v>2847</v>
      </c>
      <c r="F672" s="4"/>
      <c r="G672" s="2" t="s">
        <v>2848</v>
      </c>
      <c r="H672" s="32" t="s">
        <v>724</v>
      </c>
      <c r="I672" s="2" t="s">
        <v>2849</v>
      </c>
      <c r="J672" s="19" t="s">
        <v>506</v>
      </c>
      <c r="K672" s="20" t="s">
        <v>2850</v>
      </c>
      <c r="L672" s="67" t="s">
        <v>2851</v>
      </c>
      <c r="M672" s="12">
        <v>25433</v>
      </c>
      <c r="N672" s="11">
        <f t="shared" ca="1" si="40"/>
        <v>48.824657534246576</v>
      </c>
      <c r="O672" s="12">
        <v>37924</v>
      </c>
      <c r="P672" s="11">
        <f t="shared" ca="1" si="41"/>
        <v>14.602739726027398</v>
      </c>
      <c r="Q672" s="13"/>
      <c r="R672" s="14">
        <v>2467</v>
      </c>
      <c r="S672" s="15" t="s">
        <v>6</v>
      </c>
      <c r="T672" s="15" t="s">
        <v>15</v>
      </c>
      <c r="U672" s="16"/>
      <c r="V672" s="17">
        <v>2</v>
      </c>
      <c r="W672" s="17" t="str">
        <f t="shared" ca="1" si="42"/>
        <v>ERROR</v>
      </c>
      <c r="X672" s="82" t="str">
        <f t="shared" ca="1" si="43"/>
        <v>SIN SEGURO</v>
      </c>
      <c r="Y672" s="83">
        <v>43131</v>
      </c>
    </row>
    <row r="673" spans="1:25" ht="15.75" x14ac:dyDescent="0.25">
      <c r="A673" s="1" t="s">
        <v>8</v>
      </c>
      <c r="B673" s="2" t="s">
        <v>2852</v>
      </c>
      <c r="C673" s="69" t="s">
        <v>2853</v>
      </c>
      <c r="D673" s="4">
        <v>2578453</v>
      </c>
      <c r="E673" s="4" t="s">
        <v>2854</v>
      </c>
      <c r="F673" s="4"/>
      <c r="G673" s="2" t="s">
        <v>2855</v>
      </c>
      <c r="H673" s="32" t="s">
        <v>92</v>
      </c>
      <c r="I673" s="2" t="s">
        <v>2856</v>
      </c>
      <c r="J673" s="19" t="s">
        <v>1668</v>
      </c>
      <c r="K673" s="20" t="s">
        <v>2857</v>
      </c>
      <c r="L673" s="67" t="s">
        <v>2858</v>
      </c>
      <c r="M673" s="12">
        <v>25244</v>
      </c>
      <c r="N673" s="11">
        <f t="shared" ca="1" si="40"/>
        <v>49.342465753424655</v>
      </c>
      <c r="O673" s="12">
        <v>35232</v>
      </c>
      <c r="P673" s="11">
        <f t="shared" ca="1" si="41"/>
        <v>21.978082191780821</v>
      </c>
      <c r="Q673" s="13"/>
      <c r="R673" s="14">
        <v>1854</v>
      </c>
      <c r="S673" s="15" t="s">
        <v>6</v>
      </c>
      <c r="T673" s="15" t="s">
        <v>7</v>
      </c>
      <c r="U673" s="16"/>
      <c r="V673" s="17">
        <v>1</v>
      </c>
      <c r="W673" s="17" t="str">
        <f t="shared" ca="1" si="42"/>
        <v>ERROR</v>
      </c>
      <c r="X673" s="82" t="str">
        <f t="shared" ca="1" si="43"/>
        <v>SIN SEGURO</v>
      </c>
      <c r="Y673" s="83">
        <v>43190</v>
      </c>
    </row>
    <row r="674" spans="1:25" ht="15.75" x14ac:dyDescent="0.25">
      <c r="A674" s="1" t="s">
        <v>8</v>
      </c>
      <c r="B674" s="2" t="s">
        <v>2859</v>
      </c>
      <c r="C674" s="2" t="s">
        <v>2860</v>
      </c>
      <c r="D674" s="4">
        <v>2571393</v>
      </c>
      <c r="E674" s="4" t="s">
        <v>2861</v>
      </c>
      <c r="F674" s="4"/>
      <c r="G674" s="2" t="s">
        <v>2862</v>
      </c>
      <c r="H674" s="32" t="s">
        <v>2863</v>
      </c>
      <c r="I674" s="33" t="s">
        <v>2864</v>
      </c>
      <c r="J674" s="19" t="s">
        <v>1717</v>
      </c>
      <c r="K674" s="20" t="s">
        <v>2865</v>
      </c>
      <c r="L674" s="67" t="s">
        <v>2866</v>
      </c>
      <c r="M674" s="12">
        <v>30889</v>
      </c>
      <c r="N674" s="11">
        <f t="shared" ca="1" si="40"/>
        <v>33.876712328767127</v>
      </c>
      <c r="O674" s="12">
        <v>42970</v>
      </c>
      <c r="P674" s="11">
        <f t="shared" ca="1" si="41"/>
        <v>0.77808219178082194</v>
      </c>
      <c r="Q674" s="13"/>
      <c r="R674" s="14">
        <v>3416</v>
      </c>
      <c r="S674" s="15" t="s">
        <v>6</v>
      </c>
      <c r="T674" s="15" t="s">
        <v>15</v>
      </c>
      <c r="U674" s="16"/>
      <c r="V674" s="17">
        <v>1</v>
      </c>
      <c r="W674" s="17" t="str">
        <f t="shared" ca="1" si="42"/>
        <v>ERROR</v>
      </c>
      <c r="X674" s="82" t="str">
        <f t="shared" ca="1" si="43"/>
        <v>SIN SEGURO</v>
      </c>
      <c r="Y674" s="83">
        <v>43190</v>
      </c>
    </row>
    <row r="675" spans="1:25" ht="15.75" x14ac:dyDescent="0.25">
      <c r="A675" s="1" t="s">
        <v>8</v>
      </c>
      <c r="B675" s="2" t="s">
        <v>2867</v>
      </c>
      <c r="C675" s="2" t="s">
        <v>2868</v>
      </c>
      <c r="D675" s="4" t="s">
        <v>2869</v>
      </c>
      <c r="E675" s="4" t="s">
        <v>2870</v>
      </c>
      <c r="F675" s="4"/>
      <c r="G675" s="2" t="s">
        <v>2871</v>
      </c>
      <c r="H675" s="30" t="s">
        <v>138</v>
      </c>
      <c r="I675" s="2" t="s">
        <v>2872</v>
      </c>
      <c r="J675" s="19" t="s">
        <v>87</v>
      </c>
      <c r="K675" s="20" t="s">
        <v>2873</v>
      </c>
      <c r="L675" s="67" t="s">
        <v>2874</v>
      </c>
      <c r="M675" s="12">
        <v>16803</v>
      </c>
      <c r="N675" s="11">
        <f t="shared" ca="1" si="40"/>
        <v>72.468493150684935</v>
      </c>
      <c r="O675" s="12">
        <v>37432</v>
      </c>
      <c r="P675" s="11">
        <f t="shared" ca="1" si="41"/>
        <v>15.950684931506849</v>
      </c>
      <c r="Q675" s="13"/>
      <c r="R675" s="14">
        <v>2397</v>
      </c>
      <c r="S675" s="15" t="s">
        <v>6</v>
      </c>
      <c r="T675" s="15" t="s">
        <v>7</v>
      </c>
      <c r="U675" s="16"/>
      <c r="V675" s="17">
        <v>1</v>
      </c>
      <c r="W675" s="17" t="str">
        <f t="shared" ca="1" si="42"/>
        <v>ERROR</v>
      </c>
      <c r="X675" s="82" t="str">
        <f t="shared" ca="1" si="43"/>
        <v>SIN SEGURO</v>
      </c>
      <c r="Y675" s="83">
        <v>43190</v>
      </c>
    </row>
    <row r="676" spans="1:25" ht="15.75" x14ac:dyDescent="0.25">
      <c r="A676" s="1" t="s">
        <v>8</v>
      </c>
      <c r="B676" s="2" t="s">
        <v>2875</v>
      </c>
      <c r="C676" s="2" t="s">
        <v>2876</v>
      </c>
      <c r="D676" s="4">
        <v>2570454</v>
      </c>
      <c r="E676" s="4" t="s">
        <v>2877</v>
      </c>
      <c r="F676" s="4"/>
      <c r="G676" s="2" t="s">
        <v>2878</v>
      </c>
      <c r="H676" s="36" t="s">
        <v>2863</v>
      </c>
      <c r="I676" s="2" t="s">
        <v>2879</v>
      </c>
      <c r="J676" s="19" t="s">
        <v>601</v>
      </c>
      <c r="K676" s="20" t="s">
        <v>2880</v>
      </c>
      <c r="L676" s="67" t="s">
        <v>2881</v>
      </c>
      <c r="M676" s="12">
        <v>30545</v>
      </c>
      <c r="N676" s="11">
        <f t="shared" ca="1" si="40"/>
        <v>34.819178082191783</v>
      </c>
      <c r="O676" s="12">
        <v>39780</v>
      </c>
      <c r="P676" s="11">
        <f t="shared" ca="1" si="41"/>
        <v>9.5178082191780824</v>
      </c>
      <c r="Q676" s="13"/>
      <c r="R676" s="14">
        <v>3091</v>
      </c>
      <c r="S676" s="15" t="s">
        <v>6</v>
      </c>
      <c r="T676" s="15" t="s">
        <v>7</v>
      </c>
      <c r="U676" s="16"/>
      <c r="V676" s="17">
        <v>1</v>
      </c>
      <c r="W676" s="17" t="str">
        <f t="shared" ca="1" si="42"/>
        <v>ERROR</v>
      </c>
      <c r="X676" s="82" t="str">
        <f t="shared" ca="1" si="43"/>
        <v>SIN SEGURO</v>
      </c>
      <c r="Y676" s="83">
        <v>43190</v>
      </c>
    </row>
    <row r="677" spans="1:25" ht="15.75" x14ac:dyDescent="0.25">
      <c r="A677" s="1" t="s">
        <v>1658</v>
      </c>
      <c r="B677" s="2" t="s">
        <v>2882</v>
      </c>
      <c r="C677" s="2" t="s">
        <v>2883</v>
      </c>
      <c r="D677" s="4">
        <v>4103293</v>
      </c>
      <c r="E677" s="4" t="s">
        <v>2884</v>
      </c>
      <c r="F677" s="4"/>
      <c r="G677" s="2" t="s">
        <v>2885</v>
      </c>
      <c r="H677" s="32" t="s">
        <v>2048</v>
      </c>
      <c r="I677" s="2" t="s">
        <v>2886</v>
      </c>
      <c r="J677" s="19" t="s">
        <v>632</v>
      </c>
      <c r="K677" s="20" t="s">
        <v>2887</v>
      </c>
      <c r="L677" s="67" t="s">
        <v>2888</v>
      </c>
      <c r="M677" s="12">
        <v>17943</v>
      </c>
      <c r="N677" s="11">
        <f t="shared" ca="1" si="40"/>
        <v>69.345205479452048</v>
      </c>
      <c r="O677" s="12">
        <v>32393</v>
      </c>
      <c r="P677" s="11">
        <f t="shared" ca="1" si="41"/>
        <v>29.756164383561643</v>
      </c>
      <c r="Q677" s="13"/>
      <c r="R677" s="14">
        <v>1358</v>
      </c>
      <c r="S677" s="15" t="s">
        <v>6</v>
      </c>
      <c r="T677" s="15" t="s">
        <v>7</v>
      </c>
      <c r="U677" s="16"/>
      <c r="V677" s="17">
        <v>2</v>
      </c>
      <c r="W677" s="17" t="str">
        <f t="shared" ca="1" si="42"/>
        <v>ERROR</v>
      </c>
      <c r="X677" s="82" t="str">
        <f t="shared" ca="1" si="43"/>
        <v>SIN SEGURO</v>
      </c>
      <c r="Y677" s="83">
        <v>43100</v>
      </c>
    </row>
    <row r="678" spans="1:25" ht="15.75" x14ac:dyDescent="0.25">
      <c r="A678" s="1" t="s">
        <v>8</v>
      </c>
      <c r="B678" s="2" t="s">
        <v>2889</v>
      </c>
      <c r="C678" s="2" t="s">
        <v>2890</v>
      </c>
      <c r="D678" s="4">
        <v>2579801</v>
      </c>
      <c r="E678" s="4" t="s">
        <v>2891</v>
      </c>
      <c r="F678" s="4"/>
      <c r="G678" s="2" t="s">
        <v>2892</v>
      </c>
      <c r="H678" s="30" t="s">
        <v>294</v>
      </c>
      <c r="I678" s="2" t="s">
        <v>2893</v>
      </c>
      <c r="J678" s="19" t="s">
        <v>601</v>
      </c>
      <c r="K678" s="20" t="s">
        <v>2894</v>
      </c>
      <c r="L678" s="67" t="s">
        <v>2895</v>
      </c>
      <c r="M678" s="12">
        <v>22067</v>
      </c>
      <c r="N678" s="11">
        <f t="shared" ca="1" si="40"/>
        <v>58.046575342465751</v>
      </c>
      <c r="O678" s="12">
        <v>36481</v>
      </c>
      <c r="P678" s="11">
        <f t="shared" ca="1" si="41"/>
        <v>18.556164383561644</v>
      </c>
      <c r="Q678" s="13"/>
      <c r="R678" s="14">
        <v>2085</v>
      </c>
      <c r="S678" s="15" t="s">
        <v>6</v>
      </c>
      <c r="T678" s="15" t="s">
        <v>7</v>
      </c>
      <c r="U678" s="16"/>
      <c r="V678" s="17">
        <v>1</v>
      </c>
      <c r="W678" s="17" t="str">
        <f t="shared" ca="1" si="42"/>
        <v>ERROR</v>
      </c>
      <c r="X678" s="82" t="str">
        <f t="shared" ca="1" si="43"/>
        <v>SIN SEGURO</v>
      </c>
      <c r="Y678" s="83">
        <v>43190</v>
      </c>
    </row>
    <row r="679" spans="1:25" ht="15.75" x14ac:dyDescent="0.25">
      <c r="A679" s="1" t="s">
        <v>8</v>
      </c>
      <c r="B679" s="2" t="s">
        <v>2896</v>
      </c>
      <c r="C679" s="2" t="s">
        <v>2897</v>
      </c>
      <c r="D679" s="4">
        <v>2588953</v>
      </c>
      <c r="E679" s="4" t="s">
        <v>2898</v>
      </c>
      <c r="F679" s="4"/>
      <c r="G679" s="2" t="s">
        <v>2899</v>
      </c>
      <c r="H679" s="30" t="s">
        <v>138</v>
      </c>
      <c r="I679" s="2" t="s">
        <v>2900</v>
      </c>
      <c r="J679" s="19" t="s">
        <v>87</v>
      </c>
      <c r="K679" s="20" t="s">
        <v>2901</v>
      </c>
      <c r="L679" s="68" t="s">
        <v>2902</v>
      </c>
      <c r="M679" s="12">
        <v>25042</v>
      </c>
      <c r="N679" s="11">
        <f t="shared" ca="1" si="40"/>
        <v>49.895890410958906</v>
      </c>
      <c r="O679" s="12">
        <v>37462</v>
      </c>
      <c r="P679" s="11">
        <f t="shared" ca="1" si="41"/>
        <v>15.868493150684932</v>
      </c>
      <c r="Q679" s="13"/>
      <c r="R679" s="14">
        <v>2408</v>
      </c>
      <c r="S679" s="15" t="s">
        <v>6</v>
      </c>
      <c r="T679" s="15" t="s">
        <v>15</v>
      </c>
      <c r="U679" s="16"/>
      <c r="V679" s="17">
        <v>1</v>
      </c>
      <c r="W679" s="17" t="str">
        <f t="shared" ca="1" si="42"/>
        <v>ERROR</v>
      </c>
      <c r="X679" s="82" t="str">
        <f t="shared" ca="1" si="43"/>
        <v>SIN SEGURO</v>
      </c>
      <c r="Y679" s="83">
        <v>43190</v>
      </c>
    </row>
    <row r="680" spans="1:25" ht="15.75" x14ac:dyDescent="0.25">
      <c r="A680" s="1" t="s">
        <v>8</v>
      </c>
      <c r="B680" s="2" t="s">
        <v>2903</v>
      </c>
      <c r="C680" s="2" t="s">
        <v>2904</v>
      </c>
      <c r="D680" s="4" t="s">
        <v>2905</v>
      </c>
      <c r="E680" s="4" t="s">
        <v>2906</v>
      </c>
      <c r="F680" s="4"/>
      <c r="G680" s="2" t="s">
        <v>2907</v>
      </c>
      <c r="H680" s="30" t="s">
        <v>38</v>
      </c>
      <c r="I680" s="2"/>
      <c r="J680" s="19" t="s">
        <v>454</v>
      </c>
      <c r="K680" s="20" t="s">
        <v>2908</v>
      </c>
      <c r="L680" s="67" t="s">
        <v>2909</v>
      </c>
      <c r="M680" s="12">
        <v>26419</v>
      </c>
      <c r="N680" s="11">
        <f t="shared" ca="1" si="40"/>
        <v>46.123287671232873</v>
      </c>
      <c r="O680" s="12">
        <v>37335</v>
      </c>
      <c r="P680" s="11">
        <f t="shared" ca="1" si="41"/>
        <v>16.216438356164385</v>
      </c>
      <c r="Q680" s="13"/>
      <c r="R680" s="14">
        <v>2336</v>
      </c>
      <c r="S680" s="15" t="s">
        <v>6</v>
      </c>
      <c r="T680" s="15" t="s">
        <v>7</v>
      </c>
      <c r="U680" s="16"/>
      <c r="V680" s="17">
        <v>1</v>
      </c>
      <c r="W680" s="17" t="str">
        <f t="shared" ca="1" si="42"/>
        <v>ERROR</v>
      </c>
      <c r="X680" s="82" t="str">
        <f t="shared" ca="1" si="43"/>
        <v>SIN SEGURO</v>
      </c>
      <c r="Y680" s="83">
        <v>43190</v>
      </c>
    </row>
    <row r="681" spans="1:25" ht="15.75" x14ac:dyDescent="0.25">
      <c r="A681" s="1" t="s">
        <v>8</v>
      </c>
      <c r="B681" s="2" t="s">
        <v>2910</v>
      </c>
      <c r="C681" s="2" t="s">
        <v>2911</v>
      </c>
      <c r="D681" s="4" t="s">
        <v>2912</v>
      </c>
      <c r="E681" s="4" t="s">
        <v>2913</v>
      </c>
      <c r="F681" s="4"/>
      <c r="G681" s="2" t="s">
        <v>2914</v>
      </c>
      <c r="H681" s="30" t="s">
        <v>268</v>
      </c>
      <c r="I681" s="2"/>
      <c r="J681" s="19" t="s">
        <v>87</v>
      </c>
      <c r="K681" s="20" t="s">
        <v>2915</v>
      </c>
      <c r="L681" s="67" t="s">
        <v>2916</v>
      </c>
      <c r="M681" s="12">
        <v>15026</v>
      </c>
      <c r="N681" s="11">
        <f t="shared" ca="1" si="40"/>
        <v>77.336986301369862</v>
      </c>
      <c r="O681" s="12">
        <v>35625</v>
      </c>
      <c r="P681" s="11">
        <f t="shared" ca="1" si="41"/>
        <v>20.901369863013699</v>
      </c>
      <c r="Q681" s="13"/>
      <c r="R681" s="14">
        <v>1908</v>
      </c>
      <c r="S681" s="15" t="s">
        <v>6</v>
      </c>
      <c r="T681" s="15" t="s">
        <v>7</v>
      </c>
      <c r="U681" s="16"/>
      <c r="V681" s="17">
        <v>1</v>
      </c>
      <c r="W681" s="17" t="str">
        <f t="shared" ca="1" si="42"/>
        <v>ERROR</v>
      </c>
      <c r="X681" s="82" t="str">
        <f t="shared" ca="1" si="43"/>
        <v>SIN SEGURO</v>
      </c>
      <c r="Y681" s="83">
        <v>43465</v>
      </c>
    </row>
    <row r="682" spans="1:25" ht="15.75" x14ac:dyDescent="0.25">
      <c r="A682" s="1" t="s">
        <v>8</v>
      </c>
      <c r="B682" s="2" t="s">
        <v>2917</v>
      </c>
      <c r="C682" s="2" t="s">
        <v>2918</v>
      </c>
      <c r="D682" s="4">
        <v>2576896</v>
      </c>
      <c r="E682" s="4" t="s">
        <v>2919</v>
      </c>
      <c r="F682" s="4"/>
      <c r="G682" s="2" t="s">
        <v>2920</v>
      </c>
      <c r="H682" s="30" t="s">
        <v>38</v>
      </c>
      <c r="I682" s="2" t="s">
        <v>50</v>
      </c>
      <c r="J682" s="19" t="s">
        <v>66</v>
      </c>
      <c r="K682" s="20" t="s">
        <v>2921</v>
      </c>
      <c r="L682" s="67" t="s">
        <v>2922</v>
      </c>
      <c r="M682" s="12">
        <v>24289</v>
      </c>
      <c r="N682" s="11">
        <f t="shared" ca="1" si="40"/>
        <v>51.958904109589042</v>
      </c>
      <c r="O682" s="12">
        <v>35011</v>
      </c>
      <c r="P682" s="11">
        <f t="shared" ca="1" si="41"/>
        <v>22.583561643835615</v>
      </c>
      <c r="Q682" s="13"/>
      <c r="R682" s="14">
        <v>1815</v>
      </c>
      <c r="S682" s="15" t="s">
        <v>6</v>
      </c>
      <c r="T682" s="15" t="s">
        <v>7</v>
      </c>
      <c r="U682" s="16"/>
      <c r="V682" s="17">
        <v>2</v>
      </c>
      <c r="W682" s="17" t="str">
        <f t="shared" ca="1" si="42"/>
        <v>ERROR</v>
      </c>
      <c r="X682" s="82" t="str">
        <f t="shared" ca="1" si="43"/>
        <v>SIN SEGURO</v>
      </c>
      <c r="Y682" s="83">
        <v>43100</v>
      </c>
    </row>
    <row r="683" spans="1:25" ht="15.75" x14ac:dyDescent="0.25">
      <c r="A683" s="1" t="s">
        <v>8</v>
      </c>
      <c r="B683" s="2" t="s">
        <v>2923</v>
      </c>
      <c r="C683" s="2" t="s">
        <v>2924</v>
      </c>
      <c r="D683" s="4">
        <v>2573775</v>
      </c>
      <c r="E683" s="4" t="s">
        <v>2925</v>
      </c>
      <c r="F683" s="4"/>
      <c r="G683" s="2" t="s">
        <v>2926</v>
      </c>
      <c r="H683" s="30" t="s">
        <v>38</v>
      </c>
      <c r="I683" s="2" t="s">
        <v>50</v>
      </c>
      <c r="J683" s="19" t="s">
        <v>87</v>
      </c>
      <c r="K683" s="20" t="s">
        <v>2927</v>
      </c>
      <c r="L683" s="67" t="s">
        <v>2928</v>
      </c>
      <c r="M683" s="12">
        <v>19129</v>
      </c>
      <c r="N683" s="11">
        <f t="shared" ca="1" si="40"/>
        <v>66.095890410958901</v>
      </c>
      <c r="O683" s="12">
        <v>34757</v>
      </c>
      <c r="P683" s="11">
        <f t="shared" ca="1" si="41"/>
        <v>23.279452054794522</v>
      </c>
      <c r="Q683" s="13"/>
      <c r="R683" s="14">
        <v>1763</v>
      </c>
      <c r="S683" s="15" t="s">
        <v>6</v>
      </c>
      <c r="T683" s="15" t="s">
        <v>7</v>
      </c>
      <c r="U683" s="16"/>
      <c r="V683" s="17">
        <v>1</v>
      </c>
      <c r="W683" s="17" t="str">
        <f t="shared" ca="1" si="42"/>
        <v>ERROR</v>
      </c>
      <c r="X683" s="82" t="str">
        <f t="shared" ca="1" si="43"/>
        <v>SIN SEGURO</v>
      </c>
      <c r="Y683" s="83">
        <v>43190</v>
      </c>
    </row>
    <row r="684" spans="1:25" ht="15.75" x14ac:dyDescent="0.25">
      <c r="A684" s="1" t="s">
        <v>8</v>
      </c>
      <c r="B684" s="2" t="s">
        <v>2929</v>
      </c>
      <c r="C684" s="2" t="s">
        <v>2930</v>
      </c>
      <c r="D684" s="4" t="s">
        <v>2931</v>
      </c>
      <c r="E684" s="4" t="s">
        <v>2932</v>
      </c>
      <c r="F684" s="4"/>
      <c r="G684" s="2" t="s">
        <v>2933</v>
      </c>
      <c r="H684" s="30" t="s">
        <v>38</v>
      </c>
      <c r="I684" s="2" t="s">
        <v>2934</v>
      </c>
      <c r="J684" s="19" t="s">
        <v>140</v>
      </c>
      <c r="K684" s="20" t="s">
        <v>2935</v>
      </c>
      <c r="L684" s="67" t="s">
        <v>2936</v>
      </c>
      <c r="M684" s="12">
        <v>22843</v>
      </c>
      <c r="N684" s="11">
        <f t="shared" ca="1" si="40"/>
        <v>55.920547945205477</v>
      </c>
      <c r="O684" s="12">
        <v>38055</v>
      </c>
      <c r="P684" s="11">
        <f t="shared" ca="1" si="41"/>
        <v>14.243835616438357</v>
      </c>
      <c r="Q684" s="13"/>
      <c r="R684" s="14">
        <v>2497</v>
      </c>
      <c r="S684" s="15" t="s">
        <v>6</v>
      </c>
      <c r="T684" s="15" t="s">
        <v>7</v>
      </c>
      <c r="U684" s="16"/>
      <c r="V684" s="17">
        <v>1</v>
      </c>
      <c r="W684" s="17" t="str">
        <f t="shared" ca="1" si="42"/>
        <v>ERROR</v>
      </c>
      <c r="X684" s="82" t="str">
        <f t="shared" ca="1" si="43"/>
        <v>SIN SEGURO</v>
      </c>
      <c r="Y684" s="83">
        <v>43190</v>
      </c>
    </row>
    <row r="685" spans="1:25" ht="15.75" x14ac:dyDescent="0.25">
      <c r="A685" s="1" t="s">
        <v>8</v>
      </c>
      <c r="B685" s="2" t="s">
        <v>2937</v>
      </c>
      <c r="C685" s="2" t="s">
        <v>2937</v>
      </c>
      <c r="D685" s="4" t="s">
        <v>2938</v>
      </c>
      <c r="E685" s="4" t="s">
        <v>2939</v>
      </c>
      <c r="F685" s="4"/>
      <c r="G685" s="2" t="s">
        <v>2940</v>
      </c>
      <c r="H685" s="32" t="s">
        <v>1031</v>
      </c>
      <c r="I685" s="33" t="s">
        <v>2941</v>
      </c>
      <c r="J685" s="19" t="s">
        <v>58</v>
      </c>
      <c r="K685" s="20" t="s">
        <v>2942</v>
      </c>
      <c r="L685" s="67" t="s">
        <v>2943</v>
      </c>
      <c r="M685" s="12">
        <v>23473</v>
      </c>
      <c r="N685" s="11">
        <f t="shared" ca="1" si="40"/>
        <v>54.194520547945203</v>
      </c>
      <c r="O685" s="12">
        <v>42996</v>
      </c>
      <c r="P685" s="11">
        <f t="shared" ca="1" si="41"/>
        <v>0.70684931506849313</v>
      </c>
      <c r="Q685" s="13"/>
      <c r="R685" s="14">
        <v>3418</v>
      </c>
      <c r="S685" s="15" t="s">
        <v>6</v>
      </c>
      <c r="T685" s="15" t="s">
        <v>15</v>
      </c>
      <c r="U685" s="16"/>
      <c r="V685" s="17">
        <v>1</v>
      </c>
      <c r="W685" s="17" t="str">
        <f t="shared" ca="1" si="42"/>
        <v>ERROR</v>
      </c>
      <c r="X685" s="82" t="str">
        <f t="shared" ca="1" si="43"/>
        <v>SIN SEGURO</v>
      </c>
      <c r="Y685" s="83">
        <v>43190</v>
      </c>
    </row>
    <row r="686" spans="1:25" ht="15.75" x14ac:dyDescent="0.25">
      <c r="A686" s="1" t="s">
        <v>8</v>
      </c>
      <c r="B686" s="2" t="s">
        <v>2944</v>
      </c>
      <c r="C686" s="2"/>
      <c r="D686" s="4">
        <v>2578938</v>
      </c>
      <c r="E686" s="4" t="s">
        <v>2945</v>
      </c>
      <c r="F686" s="4"/>
      <c r="G686" s="2"/>
      <c r="H686" s="32" t="s">
        <v>56</v>
      </c>
      <c r="I686" s="33" t="s">
        <v>2946</v>
      </c>
      <c r="J686" s="19" t="s">
        <v>1717</v>
      </c>
      <c r="K686" s="20" t="s">
        <v>2947</v>
      </c>
      <c r="L686" s="67" t="s">
        <v>2948</v>
      </c>
      <c r="M686" s="12">
        <v>32836</v>
      </c>
      <c r="N686" s="11">
        <f t="shared" ca="1" si="40"/>
        <v>28.542465753424658</v>
      </c>
      <c r="O686" s="12">
        <v>42900</v>
      </c>
      <c r="P686" s="11">
        <f t="shared" ca="1" si="41"/>
        <v>0.96986301369863015</v>
      </c>
      <c r="Q686" s="41"/>
      <c r="R686" s="14">
        <v>3403</v>
      </c>
      <c r="S686" s="15" t="s">
        <v>6</v>
      </c>
      <c r="T686" s="15" t="s">
        <v>15</v>
      </c>
      <c r="U686" s="16"/>
      <c r="V686" s="17">
        <v>1</v>
      </c>
      <c r="W686" s="17" t="str">
        <f t="shared" ca="1" si="42"/>
        <v>ERROR</v>
      </c>
      <c r="X686" s="82" t="str">
        <f t="shared" ca="1" si="43"/>
        <v>SIN SEGURO</v>
      </c>
      <c r="Y686" s="83">
        <v>43190</v>
      </c>
    </row>
    <row r="687" spans="1:25" ht="15.75" x14ac:dyDescent="0.25">
      <c r="A687" s="1" t="s">
        <v>8</v>
      </c>
      <c r="B687" s="18" t="s">
        <v>2949</v>
      </c>
      <c r="C687" s="2" t="s">
        <v>2950</v>
      </c>
      <c r="D687" s="4">
        <v>2579577</v>
      </c>
      <c r="E687" s="4" t="s">
        <v>2951</v>
      </c>
      <c r="F687" s="4"/>
      <c r="G687" s="18" t="s">
        <v>50</v>
      </c>
      <c r="H687" s="1"/>
      <c r="I687" s="33" t="s">
        <v>2952</v>
      </c>
      <c r="J687" s="19" t="s">
        <v>1138</v>
      </c>
      <c r="K687" s="20" t="s">
        <v>2953</v>
      </c>
      <c r="L687" s="67" t="s">
        <v>2954</v>
      </c>
      <c r="M687" s="12">
        <v>23182</v>
      </c>
      <c r="N687" s="11">
        <f t="shared" ca="1" si="40"/>
        <v>54.991780821917807</v>
      </c>
      <c r="O687" s="12">
        <v>38069</v>
      </c>
      <c r="P687" s="11">
        <f t="shared" ca="1" si="41"/>
        <v>14.205479452054794</v>
      </c>
      <c r="Q687" s="13"/>
      <c r="R687" s="14">
        <v>2513</v>
      </c>
      <c r="S687" s="15" t="s">
        <v>6</v>
      </c>
      <c r="T687" s="15" t="s">
        <v>15</v>
      </c>
      <c r="U687" s="16"/>
      <c r="V687" s="17">
        <v>2</v>
      </c>
      <c r="W687" s="17" t="str">
        <f t="shared" ca="1" si="42"/>
        <v>ERROR</v>
      </c>
      <c r="X687" s="82" t="str">
        <f t="shared" ca="1" si="43"/>
        <v>SIN SEGURO</v>
      </c>
      <c r="Y687" s="83">
        <v>43100</v>
      </c>
    </row>
    <row r="688" spans="1:25" ht="15.75" x14ac:dyDescent="0.25">
      <c r="A688" s="1" t="s">
        <v>8</v>
      </c>
      <c r="B688" s="2" t="s">
        <v>2955</v>
      </c>
      <c r="C688" s="2" t="s">
        <v>2956</v>
      </c>
      <c r="D688" s="4">
        <v>2545232</v>
      </c>
      <c r="E688" s="4" t="s">
        <v>2957</v>
      </c>
      <c r="F688" s="4"/>
      <c r="G688" s="2" t="s">
        <v>2958</v>
      </c>
      <c r="H688" s="30" t="s">
        <v>38</v>
      </c>
      <c r="I688" s="2" t="s">
        <v>2959</v>
      </c>
      <c r="J688" s="19" t="s">
        <v>27</v>
      </c>
      <c r="K688" s="20" t="s">
        <v>2960</v>
      </c>
      <c r="L688" s="67" t="s">
        <v>2961</v>
      </c>
      <c r="M688" s="12">
        <v>24798</v>
      </c>
      <c r="N688" s="11">
        <f t="shared" ca="1" si="40"/>
        <v>50.564383561643837</v>
      </c>
      <c r="O688" s="12">
        <v>39504</v>
      </c>
      <c r="P688" s="11">
        <f t="shared" ca="1" si="41"/>
        <v>10.273972602739725</v>
      </c>
      <c r="Q688" s="13"/>
      <c r="R688" s="14">
        <v>2980</v>
      </c>
      <c r="S688" s="15" t="s">
        <v>6</v>
      </c>
      <c r="T688" s="15" t="s">
        <v>7</v>
      </c>
      <c r="U688" s="16"/>
      <c r="V688" s="17">
        <v>1</v>
      </c>
      <c r="W688" s="17" t="str">
        <f t="shared" ca="1" si="42"/>
        <v>ERROR</v>
      </c>
      <c r="X688" s="82" t="str">
        <f t="shared" ca="1" si="43"/>
        <v>SIN SEGURO</v>
      </c>
      <c r="Y688" s="83">
        <v>43190</v>
      </c>
    </row>
    <row r="689" spans="1:25" ht="15.75" x14ac:dyDescent="0.25">
      <c r="A689" s="1" t="s">
        <v>8</v>
      </c>
      <c r="B689" s="70" t="s">
        <v>2962</v>
      </c>
      <c r="C689" s="2" t="s">
        <v>164</v>
      </c>
      <c r="D689" s="4"/>
      <c r="E689" s="4" t="s">
        <v>2963</v>
      </c>
      <c r="F689" s="4"/>
      <c r="G689" s="2" t="s">
        <v>2964</v>
      </c>
      <c r="H689" s="32" t="s">
        <v>2048</v>
      </c>
      <c r="I689" s="33" t="s">
        <v>2965</v>
      </c>
      <c r="J689" s="19" t="s">
        <v>432</v>
      </c>
      <c r="K689" s="20">
        <v>1102527577</v>
      </c>
      <c r="L689" s="67" t="s">
        <v>2966</v>
      </c>
      <c r="M689" s="12">
        <v>23878</v>
      </c>
      <c r="N689" s="11">
        <f t="shared" ca="1" si="40"/>
        <v>53.084931506849315</v>
      </c>
      <c r="O689" s="12">
        <v>42251</v>
      </c>
      <c r="P689" s="11">
        <f t="shared" ca="1" si="41"/>
        <v>2.7479452054794522</v>
      </c>
      <c r="Q689" s="13"/>
      <c r="R689" s="14">
        <v>3361</v>
      </c>
      <c r="S689" s="15" t="s">
        <v>6</v>
      </c>
      <c r="T689" s="15" t="s">
        <v>7</v>
      </c>
      <c r="U689" s="16"/>
      <c r="V689" s="17">
        <v>1</v>
      </c>
      <c r="W689" s="17" t="str">
        <f t="shared" ca="1" si="42"/>
        <v>ERROR</v>
      </c>
      <c r="X689" s="82" t="str">
        <f t="shared" ca="1" si="43"/>
        <v>SIN SEGURO</v>
      </c>
      <c r="Y689" s="83">
        <v>43190</v>
      </c>
    </row>
    <row r="690" spans="1:25" ht="15.75" x14ac:dyDescent="0.25">
      <c r="A690" s="1" t="s">
        <v>8</v>
      </c>
      <c r="B690" s="2" t="s">
        <v>2967</v>
      </c>
      <c r="C690" s="2" t="s">
        <v>2967</v>
      </c>
      <c r="D690" s="4">
        <v>2721654</v>
      </c>
      <c r="E690" s="4" t="s">
        <v>2968</v>
      </c>
      <c r="F690" s="4"/>
      <c r="G690" s="2" t="s">
        <v>2969</v>
      </c>
      <c r="H690" s="32" t="s">
        <v>268</v>
      </c>
      <c r="I690" s="33" t="s">
        <v>2970</v>
      </c>
      <c r="J690" s="19" t="s">
        <v>1717</v>
      </c>
      <c r="K690" s="20" t="s">
        <v>2971</v>
      </c>
      <c r="L690" s="67" t="s">
        <v>2972</v>
      </c>
      <c r="M690" s="12">
        <v>31659</v>
      </c>
      <c r="N690" s="11">
        <f t="shared" ca="1" si="40"/>
        <v>31.767123287671232</v>
      </c>
      <c r="O690" s="12">
        <v>42832</v>
      </c>
      <c r="P690" s="11">
        <f t="shared" ca="1" si="41"/>
        <v>1.1561643835616437</v>
      </c>
      <c r="Q690" s="41"/>
      <c r="R690" s="14">
        <v>3399</v>
      </c>
      <c r="S690" s="15" t="s">
        <v>6</v>
      </c>
      <c r="T690" s="15" t="s">
        <v>15</v>
      </c>
      <c r="U690" s="16"/>
      <c r="V690" s="17">
        <v>2</v>
      </c>
      <c r="W690" s="17" t="str">
        <f t="shared" ca="1" si="42"/>
        <v>ERROR</v>
      </c>
      <c r="X690" s="82" t="str">
        <f t="shared" ca="1" si="43"/>
        <v>SIN SEGURO</v>
      </c>
      <c r="Y690" s="83">
        <v>43069</v>
      </c>
    </row>
    <row r="691" spans="1:25" ht="15.75" x14ac:dyDescent="0.25">
      <c r="A691" s="1" t="s">
        <v>8</v>
      </c>
      <c r="B691" s="2" t="s">
        <v>2973</v>
      </c>
      <c r="C691" s="2" t="s">
        <v>2974</v>
      </c>
      <c r="D691" s="4" t="s">
        <v>2975</v>
      </c>
      <c r="E691" s="4" t="s">
        <v>2976</v>
      </c>
      <c r="F691" s="4"/>
      <c r="G691" s="2" t="s">
        <v>2977</v>
      </c>
      <c r="H691" s="5" t="s">
        <v>19</v>
      </c>
      <c r="I691" s="2" t="s">
        <v>50</v>
      </c>
      <c r="J691" s="19" t="s">
        <v>140</v>
      </c>
      <c r="K691" s="20" t="s">
        <v>2978</v>
      </c>
      <c r="L691" s="67" t="s">
        <v>2979</v>
      </c>
      <c r="M691" s="12">
        <v>18353</v>
      </c>
      <c r="N691" s="11">
        <f t="shared" ca="1" si="40"/>
        <v>68.221917808219175</v>
      </c>
      <c r="O691" s="12">
        <v>37347</v>
      </c>
      <c r="P691" s="11">
        <f t="shared" ca="1" si="41"/>
        <v>16.183561643835617</v>
      </c>
      <c r="Q691" s="13"/>
      <c r="R691" s="14">
        <v>2381</v>
      </c>
      <c r="S691" s="15" t="s">
        <v>6</v>
      </c>
      <c r="T691" s="15" t="s">
        <v>15</v>
      </c>
      <c r="U691" s="16"/>
      <c r="V691" s="17">
        <v>1</v>
      </c>
      <c r="W691" s="17" t="str">
        <f t="shared" ca="1" si="42"/>
        <v>ERROR</v>
      </c>
      <c r="X691" s="82" t="str">
        <f t="shared" ca="1" si="43"/>
        <v>SIN SEGURO</v>
      </c>
      <c r="Y691" s="83">
        <v>43190</v>
      </c>
    </row>
    <row r="692" spans="1:25" ht="15.75" x14ac:dyDescent="0.25">
      <c r="A692" s="1" t="s">
        <v>8</v>
      </c>
      <c r="B692" s="2" t="s">
        <v>2980</v>
      </c>
      <c r="C692" s="2" t="s">
        <v>2981</v>
      </c>
      <c r="D692" s="4">
        <v>2561252</v>
      </c>
      <c r="E692" s="4" t="s">
        <v>2982</v>
      </c>
      <c r="F692" s="4"/>
      <c r="G692" s="2" t="s">
        <v>2983</v>
      </c>
      <c r="H692" s="30" t="s">
        <v>3</v>
      </c>
      <c r="I692" s="2" t="s">
        <v>2984</v>
      </c>
      <c r="J692" s="19" t="s">
        <v>58</v>
      </c>
      <c r="K692" s="20" t="s">
        <v>2985</v>
      </c>
      <c r="L692" s="67" t="s">
        <v>2986</v>
      </c>
      <c r="M692" s="12">
        <v>27593</v>
      </c>
      <c r="N692" s="11">
        <f t="shared" ca="1" si="40"/>
        <v>42.906849315068492</v>
      </c>
      <c r="O692" s="12">
        <v>40184</v>
      </c>
      <c r="P692" s="11">
        <f t="shared" ca="1" si="41"/>
        <v>8.4109589041095898</v>
      </c>
      <c r="Q692" s="13"/>
      <c r="R692" s="14">
        <v>3169</v>
      </c>
      <c r="S692" s="15" t="s">
        <v>6</v>
      </c>
      <c r="T692" s="15" t="s">
        <v>15</v>
      </c>
      <c r="U692" s="16"/>
      <c r="V692" s="17">
        <v>1</v>
      </c>
      <c r="W692" s="17" t="str">
        <f t="shared" ca="1" si="42"/>
        <v>ERROR</v>
      </c>
      <c r="X692" s="82" t="str">
        <f t="shared" ca="1" si="43"/>
        <v>SIN SEGURO</v>
      </c>
      <c r="Y692" s="83">
        <v>43190</v>
      </c>
    </row>
    <row r="693" spans="1:25" ht="15.75" x14ac:dyDescent="0.25">
      <c r="A693" s="1" t="s">
        <v>8</v>
      </c>
      <c r="B693" s="2" t="s">
        <v>2987</v>
      </c>
      <c r="C693" s="2" t="s">
        <v>2988</v>
      </c>
      <c r="D693" s="4" t="s">
        <v>2989</v>
      </c>
      <c r="E693" s="4" t="s">
        <v>2990</v>
      </c>
      <c r="F693" s="4"/>
      <c r="G693" s="2" t="s">
        <v>2991</v>
      </c>
      <c r="H693" s="30" t="s">
        <v>268</v>
      </c>
      <c r="I693" s="2" t="s">
        <v>2992</v>
      </c>
      <c r="J693" s="19" t="s">
        <v>1717</v>
      </c>
      <c r="K693" s="20" t="s">
        <v>2993</v>
      </c>
      <c r="L693" s="67" t="s">
        <v>2994</v>
      </c>
      <c r="M693" s="12">
        <v>21746</v>
      </c>
      <c r="N693" s="11">
        <f t="shared" ca="1" si="40"/>
        <v>58.926027397260277</v>
      </c>
      <c r="O693" s="12">
        <v>33576</v>
      </c>
      <c r="P693" s="11">
        <f t="shared" ca="1" si="41"/>
        <v>26.515068493150686</v>
      </c>
      <c r="Q693" s="13"/>
      <c r="R693" s="14">
        <v>1537</v>
      </c>
      <c r="S693" s="15" t="s">
        <v>6</v>
      </c>
      <c r="T693" s="15" t="s">
        <v>15</v>
      </c>
      <c r="U693" s="16"/>
      <c r="V693" s="17">
        <v>1</v>
      </c>
      <c r="W693" s="17" t="str">
        <f t="shared" ca="1" si="42"/>
        <v>ERROR</v>
      </c>
      <c r="X693" s="82" t="str">
        <f t="shared" ca="1" si="43"/>
        <v>SIN SEGURO</v>
      </c>
      <c r="Y693" s="83">
        <v>43190</v>
      </c>
    </row>
    <row r="694" spans="1:25" ht="15.75" x14ac:dyDescent="0.25">
      <c r="A694" s="1" t="s">
        <v>8</v>
      </c>
      <c r="B694" s="2" t="s">
        <v>2995</v>
      </c>
      <c r="C694" s="2" t="s">
        <v>2996</v>
      </c>
      <c r="D694" s="4">
        <v>2570039</v>
      </c>
      <c r="E694" s="4" t="s">
        <v>2997</v>
      </c>
      <c r="F694" s="4"/>
      <c r="G694" s="2" t="s">
        <v>2998</v>
      </c>
      <c r="H694" s="32" t="s">
        <v>2048</v>
      </c>
      <c r="I694" s="2" t="s">
        <v>50</v>
      </c>
      <c r="J694" s="19" t="s">
        <v>140</v>
      </c>
      <c r="K694" s="20" t="s">
        <v>2999</v>
      </c>
      <c r="L694" s="67" t="s">
        <v>3000</v>
      </c>
      <c r="M694" s="12">
        <v>15425</v>
      </c>
      <c r="N694" s="11">
        <f t="shared" ca="1" si="40"/>
        <v>76.243835616438361</v>
      </c>
      <c r="O694" s="12">
        <v>39890</v>
      </c>
      <c r="P694" s="11">
        <f t="shared" ca="1" si="41"/>
        <v>9.2164383561643834</v>
      </c>
      <c r="Q694" s="13"/>
      <c r="R694" s="14">
        <v>3112</v>
      </c>
      <c r="S694" s="15" t="s">
        <v>6</v>
      </c>
      <c r="T694" s="15" t="s">
        <v>7</v>
      </c>
      <c r="U694" s="16"/>
      <c r="V694" s="17">
        <v>1</v>
      </c>
      <c r="W694" s="17" t="str">
        <f t="shared" ca="1" si="42"/>
        <v>ERROR</v>
      </c>
      <c r="X694" s="82" t="str">
        <f t="shared" ca="1" si="43"/>
        <v>SIN SEGURO</v>
      </c>
      <c r="Y694" s="83">
        <v>43190</v>
      </c>
    </row>
    <row r="695" spans="1:25" ht="15.75" x14ac:dyDescent="0.25">
      <c r="A695" s="1" t="s">
        <v>8</v>
      </c>
      <c r="B695" s="2" t="s">
        <v>3001</v>
      </c>
      <c r="C695" s="2" t="s">
        <v>3002</v>
      </c>
      <c r="D695" s="4">
        <v>2580352</v>
      </c>
      <c r="E695" s="4" t="s">
        <v>3003</v>
      </c>
      <c r="F695" s="4"/>
      <c r="G695" s="2" t="s">
        <v>300</v>
      </c>
      <c r="H695" s="23" t="s">
        <v>70</v>
      </c>
      <c r="I695" s="2" t="s">
        <v>3004</v>
      </c>
      <c r="J695" s="19" t="s">
        <v>601</v>
      </c>
      <c r="K695" s="20" t="s">
        <v>3005</v>
      </c>
      <c r="L695" s="67" t="s">
        <v>3006</v>
      </c>
      <c r="M695" s="12">
        <v>20144</v>
      </c>
      <c r="N695" s="11">
        <f t="shared" ca="1" si="40"/>
        <v>63.315068493150683</v>
      </c>
      <c r="O695" s="12">
        <v>41667</v>
      </c>
      <c r="P695" s="11">
        <f t="shared" ca="1" si="41"/>
        <v>4.3479452054794523</v>
      </c>
      <c r="Q695" s="13"/>
      <c r="R695" s="14">
        <v>3324</v>
      </c>
      <c r="S695" s="15" t="s">
        <v>6</v>
      </c>
      <c r="T695" s="15" t="s">
        <v>7</v>
      </c>
      <c r="U695" s="16"/>
      <c r="V695" s="17">
        <v>1</v>
      </c>
      <c r="W695" s="17" t="str">
        <f t="shared" ca="1" si="42"/>
        <v>ERROR</v>
      </c>
      <c r="X695" s="82" t="str">
        <f t="shared" ca="1" si="43"/>
        <v>SIN SEGURO</v>
      </c>
      <c r="Y695" s="83">
        <v>43190</v>
      </c>
    </row>
    <row r="696" spans="1:25" ht="15.75" x14ac:dyDescent="0.25">
      <c r="A696" s="1" t="s">
        <v>8</v>
      </c>
      <c r="B696" s="2" t="s">
        <v>3007</v>
      </c>
      <c r="C696" s="70" t="s">
        <v>3008</v>
      </c>
      <c r="D696" s="4" t="s">
        <v>3009</v>
      </c>
      <c r="E696" s="4" t="s">
        <v>3010</v>
      </c>
      <c r="F696" s="4"/>
      <c r="G696" s="2" t="s">
        <v>905</v>
      </c>
      <c r="H696" s="32" t="s">
        <v>38</v>
      </c>
      <c r="I696" s="33" t="s">
        <v>3011</v>
      </c>
      <c r="J696" s="19" t="s">
        <v>506</v>
      </c>
      <c r="K696" s="20">
        <v>1102105176</v>
      </c>
      <c r="L696" s="67" t="s">
        <v>3012</v>
      </c>
      <c r="M696" s="12">
        <v>22473</v>
      </c>
      <c r="N696" s="11">
        <f t="shared" ca="1" si="40"/>
        <v>56.934246575342463</v>
      </c>
      <c r="O696" s="12">
        <v>42251</v>
      </c>
      <c r="P696" s="11">
        <f t="shared" ca="1" si="41"/>
        <v>2.7479452054794522</v>
      </c>
      <c r="Q696" s="13"/>
      <c r="R696" s="14">
        <v>3364</v>
      </c>
      <c r="S696" s="15" t="s">
        <v>6</v>
      </c>
      <c r="T696" s="15" t="s">
        <v>15</v>
      </c>
      <c r="U696" s="16"/>
      <c r="V696" s="17">
        <v>1</v>
      </c>
      <c r="W696" s="17" t="str">
        <f t="shared" ca="1" si="42"/>
        <v>ERROR</v>
      </c>
      <c r="X696" s="82" t="str">
        <f t="shared" ca="1" si="43"/>
        <v>SIN SEGURO</v>
      </c>
      <c r="Y696" s="83">
        <v>43190</v>
      </c>
    </row>
    <row r="697" spans="1:25" ht="15.75" x14ac:dyDescent="0.25">
      <c r="A697" s="1" t="s">
        <v>8</v>
      </c>
      <c r="B697" s="2" t="s">
        <v>3013</v>
      </c>
      <c r="C697" s="2" t="s">
        <v>3014</v>
      </c>
      <c r="D697" s="4">
        <v>2581200</v>
      </c>
      <c r="E697" s="4" t="s">
        <v>3015</v>
      </c>
      <c r="F697" s="4"/>
      <c r="G697" s="2" t="s">
        <v>2878</v>
      </c>
      <c r="H697" s="30" t="s">
        <v>268</v>
      </c>
      <c r="I697" s="2" t="s">
        <v>3016</v>
      </c>
      <c r="J697" s="19" t="s">
        <v>66</v>
      </c>
      <c r="K697" s="20" t="s">
        <v>3017</v>
      </c>
      <c r="L697" s="67" t="s">
        <v>3018</v>
      </c>
      <c r="M697" s="12">
        <v>22858</v>
      </c>
      <c r="N697" s="11">
        <f t="shared" ca="1" si="40"/>
        <v>55.87945205479452</v>
      </c>
      <c r="O697" s="12">
        <v>35661</v>
      </c>
      <c r="P697" s="11">
        <f t="shared" ca="1" si="41"/>
        <v>20.802739726027397</v>
      </c>
      <c r="Q697" s="13"/>
      <c r="R697" s="14">
        <v>1913</v>
      </c>
      <c r="S697" s="15" t="s">
        <v>6</v>
      </c>
      <c r="T697" s="15" t="s">
        <v>7</v>
      </c>
      <c r="U697" s="16"/>
      <c r="V697" s="17">
        <v>1</v>
      </c>
      <c r="W697" s="17" t="str">
        <f t="shared" ca="1" si="42"/>
        <v>ERROR</v>
      </c>
      <c r="X697" s="82" t="str">
        <f t="shared" ca="1" si="43"/>
        <v>SIN SEGURO</v>
      </c>
      <c r="Y697" s="83">
        <v>43190</v>
      </c>
    </row>
    <row r="698" spans="1:25" ht="15.75" x14ac:dyDescent="0.25">
      <c r="A698" s="1" t="s">
        <v>8</v>
      </c>
      <c r="B698" s="2" t="s">
        <v>3019</v>
      </c>
      <c r="C698" s="2" t="s">
        <v>3020</v>
      </c>
      <c r="D698" s="4">
        <v>2584935</v>
      </c>
      <c r="E698" s="4" t="s">
        <v>3021</v>
      </c>
      <c r="F698" s="4"/>
      <c r="G698" s="2" t="s">
        <v>3022</v>
      </c>
      <c r="H698" s="5" t="s">
        <v>19</v>
      </c>
      <c r="I698" s="2" t="s">
        <v>3023</v>
      </c>
      <c r="J698" s="19" t="s">
        <v>140</v>
      </c>
      <c r="K698" s="20" t="s">
        <v>3024</v>
      </c>
      <c r="L698" s="67" t="s">
        <v>3025</v>
      </c>
      <c r="M698" s="12">
        <v>23534</v>
      </c>
      <c r="N698" s="11">
        <f t="shared" ca="1" si="40"/>
        <v>54.027397260273972</v>
      </c>
      <c r="O698" s="12">
        <v>34338</v>
      </c>
      <c r="P698" s="11">
        <f t="shared" ca="1" si="41"/>
        <v>24.427397260273974</v>
      </c>
      <c r="Q698" s="13"/>
      <c r="R698" s="14">
        <v>1584</v>
      </c>
      <c r="S698" s="15" t="s">
        <v>6</v>
      </c>
      <c r="T698" s="15" t="s">
        <v>7</v>
      </c>
      <c r="U698" s="16"/>
      <c r="V698" s="17">
        <v>1</v>
      </c>
      <c r="W698" s="17" t="str">
        <f t="shared" ca="1" si="42"/>
        <v>ERROR</v>
      </c>
      <c r="X698" s="82" t="str">
        <f t="shared" ca="1" si="43"/>
        <v>SIN SEGURO</v>
      </c>
      <c r="Y698" s="83">
        <v>43190</v>
      </c>
    </row>
    <row r="699" spans="1:25" ht="15.75" x14ac:dyDescent="0.25">
      <c r="A699" s="1" t="s">
        <v>8</v>
      </c>
      <c r="B699" s="2" t="s">
        <v>3026</v>
      </c>
      <c r="C699" s="2" t="s">
        <v>3027</v>
      </c>
      <c r="D699" s="4" t="s">
        <v>3028</v>
      </c>
      <c r="E699" s="4" t="s">
        <v>3029</v>
      </c>
      <c r="F699" s="4"/>
      <c r="G699" s="2" t="s">
        <v>3030</v>
      </c>
      <c r="H699" s="30" t="s">
        <v>991</v>
      </c>
      <c r="I699" s="2" t="s">
        <v>50</v>
      </c>
      <c r="J699" s="19" t="s">
        <v>87</v>
      </c>
      <c r="K699" s="20" t="s">
        <v>3031</v>
      </c>
      <c r="L699" s="67" t="s">
        <v>3032</v>
      </c>
      <c r="M699" s="12">
        <v>19423</v>
      </c>
      <c r="N699" s="11">
        <f t="shared" ca="1" si="40"/>
        <v>65.290410958904104</v>
      </c>
      <c r="O699" s="12">
        <v>37356</v>
      </c>
      <c r="P699" s="11">
        <f t="shared" ca="1" si="41"/>
        <v>16.158904109589042</v>
      </c>
      <c r="Q699" s="13"/>
      <c r="R699" s="14">
        <v>2373</v>
      </c>
      <c r="S699" s="15" t="s">
        <v>6</v>
      </c>
      <c r="T699" s="15" t="s">
        <v>7</v>
      </c>
      <c r="U699" s="16"/>
      <c r="V699" s="17">
        <v>2</v>
      </c>
      <c r="W699" s="17" t="str">
        <f t="shared" ca="1" si="42"/>
        <v>ERROR</v>
      </c>
      <c r="X699" s="82" t="str">
        <f t="shared" ca="1" si="43"/>
        <v>SIN SEGURO</v>
      </c>
      <c r="Y699" s="83">
        <v>43131</v>
      </c>
    </row>
    <row r="700" spans="1:25" ht="15.75" x14ac:dyDescent="0.25">
      <c r="A700" s="1" t="s">
        <v>8</v>
      </c>
      <c r="B700" s="2" t="s">
        <v>3033</v>
      </c>
      <c r="C700" s="2" t="s">
        <v>3034</v>
      </c>
      <c r="D700" s="4">
        <v>2615580</v>
      </c>
      <c r="E700" s="4" t="s">
        <v>3035</v>
      </c>
      <c r="F700" s="4"/>
      <c r="G700" s="2" t="s">
        <v>3036</v>
      </c>
      <c r="H700" s="5" t="s">
        <v>19</v>
      </c>
      <c r="I700" s="2" t="s">
        <v>3037</v>
      </c>
      <c r="J700" s="19" t="s">
        <v>27</v>
      </c>
      <c r="K700" s="20" t="s">
        <v>3038</v>
      </c>
      <c r="L700" s="67" t="s">
        <v>3039</v>
      </c>
      <c r="M700" s="12">
        <v>23262</v>
      </c>
      <c r="N700" s="11">
        <f t="shared" ca="1" si="40"/>
        <v>54.772602739726025</v>
      </c>
      <c r="O700" s="12">
        <v>38981</v>
      </c>
      <c r="P700" s="11">
        <f t="shared" ca="1" si="41"/>
        <v>11.706849315068494</v>
      </c>
      <c r="Q700" s="13"/>
      <c r="R700" s="14">
        <v>2766</v>
      </c>
      <c r="S700" s="15" t="s">
        <v>6</v>
      </c>
      <c r="T700" s="15" t="s">
        <v>7</v>
      </c>
      <c r="U700" s="16"/>
      <c r="V700" s="17">
        <v>1</v>
      </c>
      <c r="W700" s="17" t="str">
        <f t="shared" ca="1" si="42"/>
        <v>ERROR</v>
      </c>
      <c r="X700" s="82" t="str">
        <f t="shared" ca="1" si="43"/>
        <v>SIN SEGURO</v>
      </c>
      <c r="Y700" s="83">
        <v>43190</v>
      </c>
    </row>
    <row r="701" spans="1:25" ht="15.75" x14ac:dyDescent="0.25">
      <c r="A701" s="1" t="s">
        <v>8</v>
      </c>
      <c r="B701" s="2" t="s">
        <v>3040</v>
      </c>
      <c r="C701" s="2" t="s">
        <v>3041</v>
      </c>
      <c r="D701" s="4">
        <v>2721361</v>
      </c>
      <c r="E701" s="4" t="s">
        <v>3042</v>
      </c>
      <c r="F701" s="4"/>
      <c r="G701" s="2" t="s">
        <v>3043</v>
      </c>
      <c r="H701" s="5" t="s">
        <v>19</v>
      </c>
      <c r="I701" s="2" t="s">
        <v>3044</v>
      </c>
      <c r="J701" s="19" t="s">
        <v>1138</v>
      </c>
      <c r="K701" s="20" t="s">
        <v>3045</v>
      </c>
      <c r="L701" s="67" t="s">
        <v>3046</v>
      </c>
      <c r="M701" s="12">
        <v>25392</v>
      </c>
      <c r="N701" s="11">
        <f t="shared" ca="1" si="40"/>
        <v>48.936986301369863</v>
      </c>
      <c r="O701" s="12">
        <v>40344</v>
      </c>
      <c r="P701" s="11">
        <f t="shared" ca="1" si="41"/>
        <v>7.9726027397260273</v>
      </c>
      <c r="Q701" s="13"/>
      <c r="R701" s="14">
        <v>3217</v>
      </c>
      <c r="S701" s="15" t="s">
        <v>6</v>
      </c>
      <c r="T701" s="15" t="s">
        <v>15</v>
      </c>
      <c r="U701" s="16"/>
      <c r="V701" s="17">
        <v>2</v>
      </c>
      <c r="W701" s="17" t="str">
        <f t="shared" ca="1" si="42"/>
        <v>ERROR</v>
      </c>
      <c r="X701" s="82" t="str">
        <f t="shared" ca="1" si="43"/>
        <v>SIN SEGURO</v>
      </c>
      <c r="Y701" s="83">
        <v>43100</v>
      </c>
    </row>
    <row r="702" spans="1:25" ht="15.75" x14ac:dyDescent="0.25">
      <c r="A702" s="1" t="s">
        <v>8</v>
      </c>
      <c r="B702" s="2" t="s">
        <v>3047</v>
      </c>
      <c r="C702" s="2" t="s">
        <v>3048</v>
      </c>
      <c r="D702" s="4" t="s">
        <v>3049</v>
      </c>
      <c r="E702" s="4" t="s">
        <v>3050</v>
      </c>
      <c r="F702" s="4"/>
      <c r="G702" s="2" t="s">
        <v>3051</v>
      </c>
      <c r="H702" s="30" t="s">
        <v>294</v>
      </c>
      <c r="I702" s="2" t="s">
        <v>3052</v>
      </c>
      <c r="J702" s="19" t="s">
        <v>1138</v>
      </c>
      <c r="K702" s="20" t="s">
        <v>3053</v>
      </c>
      <c r="L702" s="67" t="s">
        <v>3054</v>
      </c>
      <c r="M702" s="12">
        <v>28909</v>
      </c>
      <c r="N702" s="11">
        <f t="shared" ca="1" si="40"/>
        <v>39.301369863013697</v>
      </c>
      <c r="O702" s="12">
        <v>39504</v>
      </c>
      <c r="P702" s="11">
        <f t="shared" ca="1" si="41"/>
        <v>10.273972602739725</v>
      </c>
      <c r="Q702" s="13"/>
      <c r="R702" s="14">
        <v>2982</v>
      </c>
      <c r="S702" s="15" t="s">
        <v>6</v>
      </c>
      <c r="T702" s="15" t="s">
        <v>7</v>
      </c>
      <c r="U702" s="16"/>
      <c r="V702" s="17">
        <v>1</v>
      </c>
      <c r="W702" s="17" t="str">
        <f t="shared" ca="1" si="42"/>
        <v>ERROR</v>
      </c>
      <c r="X702" s="82" t="str">
        <f t="shared" ca="1" si="43"/>
        <v>SIN SEGURO</v>
      </c>
      <c r="Y702" s="83">
        <v>43190</v>
      </c>
    </row>
    <row r="703" spans="1:25" ht="15.75" x14ac:dyDescent="0.25">
      <c r="A703" s="1" t="s">
        <v>8</v>
      </c>
      <c r="B703" s="2" t="s">
        <v>3055</v>
      </c>
      <c r="C703" s="2" t="s">
        <v>3056</v>
      </c>
      <c r="D703" s="4">
        <v>2578454</v>
      </c>
      <c r="E703" s="4" t="s">
        <v>3057</v>
      </c>
      <c r="F703" s="4"/>
      <c r="G703" s="2" t="s">
        <v>3058</v>
      </c>
      <c r="H703" s="30" t="s">
        <v>160</v>
      </c>
      <c r="I703" s="2" t="s">
        <v>3059</v>
      </c>
      <c r="J703" s="19" t="s">
        <v>506</v>
      </c>
      <c r="K703" s="20" t="s">
        <v>3060</v>
      </c>
      <c r="L703" s="67" t="s">
        <v>3061</v>
      </c>
      <c r="M703" s="12">
        <v>20482</v>
      </c>
      <c r="N703" s="11">
        <f t="shared" ca="1" si="40"/>
        <v>62.389041095890413</v>
      </c>
      <c r="O703" s="12">
        <v>34543</v>
      </c>
      <c r="P703" s="11">
        <f t="shared" ca="1" si="41"/>
        <v>23.865753424657534</v>
      </c>
      <c r="Q703" s="13"/>
      <c r="R703" s="14">
        <v>1687</v>
      </c>
      <c r="S703" s="15" t="s">
        <v>6</v>
      </c>
      <c r="T703" s="15" t="s">
        <v>15</v>
      </c>
      <c r="U703" s="16"/>
      <c r="V703" s="17">
        <v>1</v>
      </c>
      <c r="W703" s="17" t="str">
        <f t="shared" ca="1" si="42"/>
        <v>ERROR</v>
      </c>
      <c r="X703" s="82" t="str">
        <f t="shared" ca="1" si="43"/>
        <v>SIN SEGURO</v>
      </c>
      <c r="Y703" s="83">
        <v>43190</v>
      </c>
    </row>
    <row r="704" spans="1:25" ht="15.75" x14ac:dyDescent="0.25">
      <c r="A704" s="1" t="s">
        <v>8</v>
      </c>
      <c r="B704" s="2" t="s">
        <v>3062</v>
      </c>
      <c r="C704" s="2" t="s">
        <v>3063</v>
      </c>
      <c r="D704" s="4" t="s">
        <v>3064</v>
      </c>
      <c r="E704" s="4" t="s">
        <v>3065</v>
      </c>
      <c r="F704" s="4"/>
      <c r="G704" s="2" t="s">
        <v>3066</v>
      </c>
      <c r="H704" s="32" t="s">
        <v>268</v>
      </c>
      <c r="I704" s="33" t="s">
        <v>3067</v>
      </c>
      <c r="J704" s="19" t="s">
        <v>432</v>
      </c>
      <c r="K704" s="20">
        <v>1104020811</v>
      </c>
      <c r="L704" s="67" t="s">
        <v>3068</v>
      </c>
      <c r="M704" s="12">
        <v>29886</v>
      </c>
      <c r="N704" s="11">
        <f t="shared" ca="1" si="40"/>
        <v>36.624657534246573</v>
      </c>
      <c r="O704" s="12">
        <v>42251</v>
      </c>
      <c r="P704" s="11">
        <f t="shared" ca="1" si="41"/>
        <v>2.7479452054794522</v>
      </c>
      <c r="Q704" s="13"/>
      <c r="R704" s="14">
        <v>3367</v>
      </c>
      <c r="S704" s="15" t="s">
        <v>6</v>
      </c>
      <c r="T704" s="15" t="s">
        <v>7</v>
      </c>
      <c r="U704" s="16"/>
      <c r="V704" s="17">
        <v>1</v>
      </c>
      <c r="W704" s="17" t="str">
        <f t="shared" ca="1" si="42"/>
        <v>ERROR</v>
      </c>
      <c r="X704" s="82" t="str">
        <f t="shared" ca="1" si="43"/>
        <v>SIN SEGURO</v>
      </c>
      <c r="Y704" s="83">
        <v>43190</v>
      </c>
    </row>
    <row r="705" spans="1:25" ht="15.75" x14ac:dyDescent="0.25">
      <c r="A705" s="1" t="s">
        <v>8</v>
      </c>
      <c r="B705" s="2" t="s">
        <v>3069</v>
      </c>
      <c r="C705" s="2" t="s">
        <v>3070</v>
      </c>
      <c r="D705" s="4">
        <v>2563171</v>
      </c>
      <c r="E705" s="4" t="s">
        <v>3071</v>
      </c>
      <c r="F705" s="4"/>
      <c r="G705" s="2" t="s">
        <v>2000</v>
      </c>
      <c r="H705" s="36" t="s">
        <v>796</v>
      </c>
      <c r="I705" s="2" t="s">
        <v>3072</v>
      </c>
      <c r="J705" s="19" t="s">
        <v>506</v>
      </c>
      <c r="K705" s="20" t="s">
        <v>3073</v>
      </c>
      <c r="L705" s="67" t="s">
        <v>3074</v>
      </c>
      <c r="M705" s="12">
        <v>22602</v>
      </c>
      <c r="N705" s="11">
        <f t="shared" ref="N705:N768" ca="1" si="44">(TODAY()-M705)/365</f>
        <v>56.580821917808223</v>
      </c>
      <c r="O705" s="12">
        <v>39115</v>
      </c>
      <c r="P705" s="11">
        <f t="shared" ref="P705:P768" ca="1" si="45">(TODAY()-O705)/365</f>
        <v>11.33972602739726</v>
      </c>
      <c r="Q705" s="13"/>
      <c r="R705" s="14">
        <v>2816</v>
      </c>
      <c r="S705" s="15" t="s">
        <v>6</v>
      </c>
      <c r="T705" s="15" t="s">
        <v>15</v>
      </c>
      <c r="U705" s="16"/>
      <c r="V705" s="17">
        <v>1</v>
      </c>
      <c r="W705" s="17" t="str">
        <f t="shared" ref="W705:W768" ca="1" si="46">IF(AND(DATEDIF(O705,TODAY(),"y")&gt;=30,Y705="ORO"),"SOCIO ORO",IF(V705="ACTIVO","AL DIA",IF(V705="ARCHIVADO","ATRASADO",IF(V705="FALLECIDO","FALLECIDO",IF(V705="PASIVO","SOCIO RETIRADO","ERROR")))))</f>
        <v>ERROR</v>
      </c>
      <c r="X705" s="82" t="str">
        <f t="shared" ref="X705:X768" ca="1" si="47">IF(W705="FALLECIDO","SIN SEGURO",IF(AND(OR(W705="AL DIA",W705="SOCIO ORO"),DATEDIF(M705,TODAY(),"Y")&lt;=90),"ASEGURAR","SIN SEGURO"))</f>
        <v>SIN SEGURO</v>
      </c>
      <c r="Y705" s="83">
        <v>43190</v>
      </c>
    </row>
    <row r="706" spans="1:25" ht="15.75" x14ac:dyDescent="0.25">
      <c r="A706" s="1" t="s">
        <v>8</v>
      </c>
      <c r="B706" s="2" t="s">
        <v>3075</v>
      </c>
      <c r="C706" s="2" t="s">
        <v>3076</v>
      </c>
      <c r="D706" s="4">
        <v>2571513</v>
      </c>
      <c r="E706" s="4" t="s">
        <v>3077</v>
      </c>
      <c r="F706" s="4"/>
      <c r="G706" s="2" t="s">
        <v>3078</v>
      </c>
      <c r="H706" s="30" t="s">
        <v>92</v>
      </c>
      <c r="I706" s="2" t="s">
        <v>3079</v>
      </c>
      <c r="J706" s="19" t="s">
        <v>1668</v>
      </c>
      <c r="K706" s="20" t="s">
        <v>3080</v>
      </c>
      <c r="L706" s="67" t="s">
        <v>3081</v>
      </c>
      <c r="M706" s="12">
        <v>19244</v>
      </c>
      <c r="N706" s="11">
        <f t="shared" ca="1" si="44"/>
        <v>65.780821917808225</v>
      </c>
      <c r="O706" s="12">
        <v>32150</v>
      </c>
      <c r="P706" s="11">
        <f t="shared" ca="1" si="45"/>
        <v>30.421917808219177</v>
      </c>
      <c r="Q706" s="13"/>
      <c r="R706" s="14">
        <v>1284</v>
      </c>
      <c r="S706" s="15" t="s">
        <v>6</v>
      </c>
      <c r="T706" s="15" t="s">
        <v>7</v>
      </c>
      <c r="U706" s="16"/>
      <c r="V706" s="17">
        <v>1</v>
      </c>
      <c r="W706" s="17" t="str">
        <f t="shared" ca="1" si="46"/>
        <v>SOCIO ORO</v>
      </c>
      <c r="X706" s="82" t="str">
        <f t="shared" ca="1" si="47"/>
        <v>ASEGURAR</v>
      </c>
      <c r="Y706" s="83" t="s">
        <v>6483</v>
      </c>
    </row>
    <row r="707" spans="1:25" ht="15.75" x14ac:dyDescent="0.25">
      <c r="A707" s="1" t="s">
        <v>8</v>
      </c>
      <c r="B707" s="2" t="s">
        <v>3082</v>
      </c>
      <c r="C707" s="2" t="s">
        <v>3082</v>
      </c>
      <c r="D707" s="4">
        <v>2563171</v>
      </c>
      <c r="E707" s="4" t="s">
        <v>3083</v>
      </c>
      <c r="F707" s="4"/>
      <c r="G707" s="2" t="s">
        <v>50</v>
      </c>
      <c r="H707" s="30"/>
      <c r="I707" s="2" t="s">
        <v>1363</v>
      </c>
      <c r="J707" s="19" t="s">
        <v>506</v>
      </c>
      <c r="K707" s="20" t="s">
        <v>3084</v>
      </c>
      <c r="L707" s="67" t="s">
        <v>3085</v>
      </c>
      <c r="M707" s="12">
        <v>12673</v>
      </c>
      <c r="N707" s="11">
        <f t="shared" ca="1" si="44"/>
        <v>83.783561643835611</v>
      </c>
      <c r="O707" s="12">
        <v>36445</v>
      </c>
      <c r="P707" s="11">
        <f t="shared" ca="1" si="45"/>
        <v>18.654794520547945</v>
      </c>
      <c r="Q707" s="13"/>
      <c r="R707" s="14">
        <v>2078</v>
      </c>
      <c r="S707" s="15" t="s">
        <v>6</v>
      </c>
      <c r="T707" s="15" t="s">
        <v>15</v>
      </c>
      <c r="U707" s="16"/>
      <c r="V707" s="17">
        <v>2</v>
      </c>
      <c r="W707" s="17" t="str">
        <f t="shared" ca="1" si="46"/>
        <v>ERROR</v>
      </c>
      <c r="X707" s="82" t="str">
        <f t="shared" ca="1" si="47"/>
        <v>SIN SEGURO</v>
      </c>
      <c r="Y707" s="83">
        <v>43131</v>
      </c>
    </row>
    <row r="708" spans="1:25" ht="15.75" x14ac:dyDescent="0.25">
      <c r="A708" s="1" t="s">
        <v>8</v>
      </c>
      <c r="B708" s="2" t="s">
        <v>3086</v>
      </c>
      <c r="C708" s="2" t="s">
        <v>3087</v>
      </c>
      <c r="D708" s="4">
        <v>2573383</v>
      </c>
      <c r="E708" s="4" t="s">
        <v>3088</v>
      </c>
      <c r="F708" s="4"/>
      <c r="G708" s="2" t="s">
        <v>3089</v>
      </c>
      <c r="H708" s="5" t="s">
        <v>19</v>
      </c>
      <c r="I708" s="2" t="s">
        <v>3090</v>
      </c>
      <c r="J708" s="19" t="s">
        <v>58</v>
      </c>
      <c r="K708" s="20" t="s">
        <v>3091</v>
      </c>
      <c r="L708" s="67" t="s">
        <v>3092</v>
      </c>
      <c r="M708" s="12">
        <v>23089</v>
      </c>
      <c r="N708" s="11">
        <f t="shared" ca="1" si="44"/>
        <v>55.246575342465754</v>
      </c>
      <c r="O708" s="12">
        <v>38273</v>
      </c>
      <c r="P708" s="11">
        <f t="shared" ca="1" si="45"/>
        <v>13.646575342465754</v>
      </c>
      <c r="Q708" s="13"/>
      <c r="R708" s="14">
        <v>2600</v>
      </c>
      <c r="S708" s="15" t="s">
        <v>6</v>
      </c>
      <c r="T708" s="15" t="s">
        <v>7</v>
      </c>
      <c r="U708" s="16"/>
      <c r="V708" s="17">
        <v>1</v>
      </c>
      <c r="W708" s="17" t="str">
        <f t="shared" ca="1" si="46"/>
        <v>ERROR</v>
      </c>
      <c r="X708" s="82" t="str">
        <f t="shared" ca="1" si="47"/>
        <v>SIN SEGURO</v>
      </c>
      <c r="Y708" s="83">
        <v>43190</v>
      </c>
    </row>
    <row r="709" spans="1:25" ht="15.75" x14ac:dyDescent="0.25">
      <c r="A709" s="1" t="s">
        <v>8</v>
      </c>
      <c r="B709" s="2" t="s">
        <v>3093</v>
      </c>
      <c r="C709" s="2" t="s">
        <v>3094</v>
      </c>
      <c r="D709" s="4">
        <v>2103560</v>
      </c>
      <c r="E709" s="4" t="s">
        <v>3095</v>
      </c>
      <c r="F709" s="4"/>
      <c r="G709" s="2" t="s">
        <v>3096</v>
      </c>
      <c r="H709" s="30" t="s">
        <v>277</v>
      </c>
      <c r="I709" s="2" t="s">
        <v>50</v>
      </c>
      <c r="J709" s="19" t="s">
        <v>1609</v>
      </c>
      <c r="K709" s="20" t="s">
        <v>3097</v>
      </c>
      <c r="L709" s="67" t="s">
        <v>3098</v>
      </c>
      <c r="M709" s="12">
        <v>25716</v>
      </c>
      <c r="N709" s="11">
        <f t="shared" ca="1" si="44"/>
        <v>48.049315068493151</v>
      </c>
      <c r="O709" s="12">
        <v>36859</v>
      </c>
      <c r="P709" s="11">
        <f t="shared" ca="1" si="45"/>
        <v>17.520547945205479</v>
      </c>
      <c r="Q709" s="13"/>
      <c r="R709" s="14">
        <v>2208</v>
      </c>
      <c r="S709" s="15" t="s">
        <v>6</v>
      </c>
      <c r="T709" s="15" t="s">
        <v>7</v>
      </c>
      <c r="U709" s="16"/>
      <c r="V709" s="17">
        <v>1</v>
      </c>
      <c r="W709" s="17" t="str">
        <f t="shared" ca="1" si="46"/>
        <v>ERROR</v>
      </c>
      <c r="X709" s="82" t="str">
        <f t="shared" ca="1" si="47"/>
        <v>SIN SEGURO</v>
      </c>
      <c r="Y709" s="83">
        <v>43220</v>
      </c>
    </row>
    <row r="710" spans="1:25" ht="15.75" x14ac:dyDescent="0.25">
      <c r="A710" s="1" t="s">
        <v>8</v>
      </c>
      <c r="B710" s="2" t="s">
        <v>3099</v>
      </c>
      <c r="C710" s="2" t="s">
        <v>3100</v>
      </c>
      <c r="D710" s="4" t="s">
        <v>3101</v>
      </c>
      <c r="E710" s="4" t="s">
        <v>3102</v>
      </c>
      <c r="F710" s="4"/>
      <c r="G710" s="2" t="s">
        <v>50</v>
      </c>
      <c r="H710" s="30" t="s">
        <v>724</v>
      </c>
      <c r="I710" s="2" t="s">
        <v>1363</v>
      </c>
      <c r="J710" s="19" t="s">
        <v>601</v>
      </c>
      <c r="K710" s="20" t="s">
        <v>3103</v>
      </c>
      <c r="L710" s="67" t="s">
        <v>3104</v>
      </c>
      <c r="M710" s="12">
        <v>15282</v>
      </c>
      <c r="N710" s="11">
        <f t="shared" ca="1" si="44"/>
        <v>76.635616438356166</v>
      </c>
      <c r="O710" s="12">
        <v>34594</v>
      </c>
      <c r="P710" s="11">
        <f t="shared" ca="1" si="45"/>
        <v>23.726027397260275</v>
      </c>
      <c r="Q710" s="13"/>
      <c r="R710" s="14">
        <v>1714</v>
      </c>
      <c r="S710" s="15" t="s">
        <v>6</v>
      </c>
      <c r="T710" s="15" t="s">
        <v>7</v>
      </c>
      <c r="U710" s="16"/>
      <c r="V710" s="17">
        <v>1</v>
      </c>
      <c r="W710" s="17" t="str">
        <f t="shared" ca="1" si="46"/>
        <v>ERROR</v>
      </c>
      <c r="X710" s="82" t="str">
        <f t="shared" ca="1" si="47"/>
        <v>SIN SEGURO</v>
      </c>
      <c r="Y710" s="83">
        <v>43190</v>
      </c>
    </row>
    <row r="711" spans="1:25" ht="15.75" x14ac:dyDescent="0.25">
      <c r="A711" s="1" t="s">
        <v>8</v>
      </c>
      <c r="B711" s="2" t="s">
        <v>3105</v>
      </c>
      <c r="C711" s="2" t="s">
        <v>3106</v>
      </c>
      <c r="D711" s="4">
        <v>2561502</v>
      </c>
      <c r="E711" s="4" t="s">
        <v>3107</v>
      </c>
      <c r="F711" s="4"/>
      <c r="G711" s="2" t="s">
        <v>3108</v>
      </c>
      <c r="H711" s="30" t="s">
        <v>38</v>
      </c>
      <c r="I711" s="2" t="s">
        <v>1363</v>
      </c>
      <c r="J711" s="19" t="s">
        <v>66</v>
      </c>
      <c r="K711" s="20" t="s">
        <v>3109</v>
      </c>
      <c r="L711" s="67" t="s">
        <v>3110</v>
      </c>
      <c r="M711" s="12">
        <v>16382</v>
      </c>
      <c r="N711" s="11">
        <f t="shared" ca="1" si="44"/>
        <v>73.62191780821918</v>
      </c>
      <c r="O711" s="12">
        <v>36865</v>
      </c>
      <c r="P711" s="11">
        <f t="shared" ca="1" si="45"/>
        <v>17.504109589041096</v>
      </c>
      <c r="Q711" s="13"/>
      <c r="R711" s="14">
        <v>2212</v>
      </c>
      <c r="S711" s="15" t="s">
        <v>6</v>
      </c>
      <c r="T711" s="15" t="s">
        <v>7</v>
      </c>
      <c r="U711" s="16"/>
      <c r="V711" s="17">
        <v>2</v>
      </c>
      <c r="W711" s="17" t="str">
        <f t="shared" ca="1" si="46"/>
        <v>ERROR</v>
      </c>
      <c r="X711" s="82" t="str">
        <f t="shared" ca="1" si="47"/>
        <v>SIN SEGURO</v>
      </c>
      <c r="Y711" s="83">
        <v>43131</v>
      </c>
    </row>
    <row r="712" spans="1:25" ht="15.75" x14ac:dyDescent="0.25">
      <c r="A712" s="1" t="s">
        <v>8</v>
      </c>
      <c r="B712" s="2" t="s">
        <v>3111</v>
      </c>
      <c r="C712" s="2" t="s">
        <v>3112</v>
      </c>
      <c r="D712" s="4">
        <v>2545577</v>
      </c>
      <c r="E712" s="4" t="s">
        <v>3113</v>
      </c>
      <c r="F712" s="4"/>
      <c r="G712" s="2" t="s">
        <v>3114</v>
      </c>
      <c r="H712" s="32" t="s">
        <v>3</v>
      </c>
      <c r="I712" s="33" t="s">
        <v>3115</v>
      </c>
      <c r="J712" s="19" t="s">
        <v>66</v>
      </c>
      <c r="K712" s="20" t="s">
        <v>3116</v>
      </c>
      <c r="L712" s="67" t="s">
        <v>3117</v>
      </c>
      <c r="M712" s="12">
        <v>24791</v>
      </c>
      <c r="N712" s="11">
        <f t="shared" ca="1" si="44"/>
        <v>50.583561643835615</v>
      </c>
      <c r="O712" s="12">
        <v>42528</v>
      </c>
      <c r="P712" s="11">
        <f t="shared" ca="1" si="45"/>
        <v>1.989041095890411</v>
      </c>
      <c r="Q712" s="41"/>
      <c r="R712" s="14">
        <v>3388</v>
      </c>
      <c r="S712" s="15" t="s">
        <v>6</v>
      </c>
      <c r="T712" s="15" t="s">
        <v>15</v>
      </c>
      <c r="U712" s="16"/>
      <c r="V712" s="17">
        <v>1</v>
      </c>
      <c r="W712" s="17" t="str">
        <f t="shared" ca="1" si="46"/>
        <v>ERROR</v>
      </c>
      <c r="X712" s="82" t="str">
        <f t="shared" ca="1" si="47"/>
        <v>SIN SEGURO</v>
      </c>
      <c r="Y712" s="83">
        <v>43190</v>
      </c>
    </row>
    <row r="713" spans="1:25" ht="15.75" x14ac:dyDescent="0.25">
      <c r="A713" s="1" t="s">
        <v>8</v>
      </c>
      <c r="B713" s="2" t="s">
        <v>3118</v>
      </c>
      <c r="C713" s="2" t="s">
        <v>3118</v>
      </c>
      <c r="D713" s="4">
        <v>2720774</v>
      </c>
      <c r="E713" s="4" t="s">
        <v>3119</v>
      </c>
      <c r="F713" s="4"/>
      <c r="G713" s="2" t="s">
        <v>3120</v>
      </c>
      <c r="H713" s="5" t="s">
        <v>19</v>
      </c>
      <c r="I713" s="2" t="s">
        <v>3121</v>
      </c>
      <c r="J713" s="19" t="s">
        <v>1083</v>
      </c>
      <c r="K713" s="20" t="s">
        <v>3122</v>
      </c>
      <c r="L713" s="67" t="s">
        <v>3123</v>
      </c>
      <c r="M713" s="12">
        <v>23662</v>
      </c>
      <c r="N713" s="11">
        <f t="shared" ca="1" si="44"/>
        <v>53.676712328767124</v>
      </c>
      <c r="O713" s="12">
        <v>40141</v>
      </c>
      <c r="P713" s="11">
        <f t="shared" ca="1" si="45"/>
        <v>8.5287671232876718</v>
      </c>
      <c r="Q713" s="13"/>
      <c r="R713" s="14">
        <v>3152</v>
      </c>
      <c r="S713" s="15" t="s">
        <v>6</v>
      </c>
      <c r="T713" s="15" t="s">
        <v>15</v>
      </c>
      <c r="U713" s="16"/>
      <c r="V713" s="17">
        <v>1</v>
      </c>
      <c r="W713" s="17" t="str">
        <f t="shared" ca="1" si="46"/>
        <v>ERROR</v>
      </c>
      <c r="X713" s="82" t="str">
        <f t="shared" ca="1" si="47"/>
        <v>SIN SEGURO</v>
      </c>
      <c r="Y713" s="83">
        <v>43190</v>
      </c>
    </row>
    <row r="714" spans="1:25" ht="15.75" x14ac:dyDescent="0.25">
      <c r="A714" s="1" t="s">
        <v>8</v>
      </c>
      <c r="B714" s="2" t="s">
        <v>3124</v>
      </c>
      <c r="C714" s="2" t="s">
        <v>3125</v>
      </c>
      <c r="D714" s="4">
        <v>2583312</v>
      </c>
      <c r="E714" s="4" t="s">
        <v>3126</v>
      </c>
      <c r="F714" s="4"/>
      <c r="G714" s="2" t="s">
        <v>3127</v>
      </c>
      <c r="H714" s="30" t="s">
        <v>38</v>
      </c>
      <c r="I714" s="2" t="s">
        <v>50</v>
      </c>
      <c r="J714" s="19" t="s">
        <v>66</v>
      </c>
      <c r="K714" s="20" t="s">
        <v>3128</v>
      </c>
      <c r="L714" s="67" t="s">
        <v>3129</v>
      </c>
      <c r="M714" s="12">
        <v>21417</v>
      </c>
      <c r="N714" s="11">
        <f t="shared" ca="1" si="44"/>
        <v>59.827397260273976</v>
      </c>
      <c r="O714" s="12">
        <v>36859</v>
      </c>
      <c r="P714" s="11">
        <f t="shared" ca="1" si="45"/>
        <v>17.520547945205479</v>
      </c>
      <c r="Q714" s="13"/>
      <c r="R714" s="14">
        <v>2207</v>
      </c>
      <c r="S714" s="15" t="s">
        <v>6</v>
      </c>
      <c r="T714" s="15" t="s">
        <v>7</v>
      </c>
      <c r="U714" s="16"/>
      <c r="V714" s="17">
        <v>1</v>
      </c>
      <c r="W714" s="17" t="str">
        <f t="shared" ca="1" si="46"/>
        <v>ERROR</v>
      </c>
      <c r="X714" s="82" t="str">
        <f t="shared" ca="1" si="47"/>
        <v>SIN SEGURO</v>
      </c>
      <c r="Y714" s="83">
        <v>43190</v>
      </c>
    </row>
    <row r="715" spans="1:25" ht="15.75" x14ac:dyDescent="0.25">
      <c r="A715" s="1" t="s">
        <v>8</v>
      </c>
      <c r="B715" s="2" t="s">
        <v>3130</v>
      </c>
      <c r="C715" s="2" t="s">
        <v>3131</v>
      </c>
      <c r="D715" s="4">
        <v>2552098</v>
      </c>
      <c r="E715" s="4" t="s">
        <v>3132</v>
      </c>
      <c r="F715" s="4"/>
      <c r="G715" s="2" t="s">
        <v>3133</v>
      </c>
      <c r="H715" s="23" t="s">
        <v>70</v>
      </c>
      <c r="I715" s="2" t="s">
        <v>3134</v>
      </c>
      <c r="J715" s="19" t="s">
        <v>1083</v>
      </c>
      <c r="K715" s="20" t="s">
        <v>3135</v>
      </c>
      <c r="L715" s="67" t="s">
        <v>3136</v>
      </c>
      <c r="M715" s="12">
        <v>20178</v>
      </c>
      <c r="N715" s="11">
        <f t="shared" ca="1" si="44"/>
        <v>63.221917808219175</v>
      </c>
      <c r="O715" s="12">
        <v>34982</v>
      </c>
      <c r="P715" s="11">
        <f t="shared" ca="1" si="45"/>
        <v>22.663013698630138</v>
      </c>
      <c r="Q715" s="13"/>
      <c r="R715" s="14">
        <v>1798</v>
      </c>
      <c r="S715" s="15" t="s">
        <v>6</v>
      </c>
      <c r="T715" s="15" t="s">
        <v>15</v>
      </c>
      <c r="U715" s="16"/>
      <c r="V715" s="17">
        <v>1</v>
      </c>
      <c r="W715" s="17" t="str">
        <f t="shared" ca="1" si="46"/>
        <v>ERROR</v>
      </c>
      <c r="X715" s="82" t="str">
        <f t="shared" ca="1" si="47"/>
        <v>SIN SEGURO</v>
      </c>
      <c r="Y715" s="83">
        <v>43159</v>
      </c>
    </row>
    <row r="716" spans="1:25" ht="15.75" x14ac:dyDescent="0.25">
      <c r="A716" s="1" t="s">
        <v>8</v>
      </c>
      <c r="B716" s="2" t="s">
        <v>3137</v>
      </c>
      <c r="C716" s="2" t="s">
        <v>3138</v>
      </c>
      <c r="D716" s="4">
        <v>2560255</v>
      </c>
      <c r="E716" s="4" t="s">
        <v>3139</v>
      </c>
      <c r="F716" s="4"/>
      <c r="G716" s="2" t="s">
        <v>3140</v>
      </c>
      <c r="H716" s="5" t="s">
        <v>19</v>
      </c>
      <c r="I716" s="2" t="s">
        <v>3141</v>
      </c>
      <c r="J716" s="19" t="s">
        <v>58</v>
      </c>
      <c r="K716" s="20" t="s">
        <v>3142</v>
      </c>
      <c r="L716" s="67" t="s">
        <v>3143</v>
      </c>
      <c r="M716" s="12">
        <v>20371</v>
      </c>
      <c r="N716" s="11">
        <f t="shared" ca="1" si="44"/>
        <v>62.69315068493151</v>
      </c>
      <c r="O716" s="12">
        <v>36586</v>
      </c>
      <c r="P716" s="11">
        <f t="shared" ca="1" si="45"/>
        <v>18.268493150684932</v>
      </c>
      <c r="Q716" s="13"/>
      <c r="R716" s="14">
        <v>2103</v>
      </c>
      <c r="S716" s="15" t="s">
        <v>6</v>
      </c>
      <c r="T716" s="15" t="s">
        <v>15</v>
      </c>
      <c r="U716" s="16"/>
      <c r="V716" s="17">
        <v>1</v>
      </c>
      <c r="W716" s="17" t="str">
        <f t="shared" ca="1" si="46"/>
        <v>ERROR</v>
      </c>
      <c r="X716" s="82" t="str">
        <f t="shared" ca="1" si="47"/>
        <v>SIN SEGURO</v>
      </c>
      <c r="Y716" s="83">
        <v>43190</v>
      </c>
    </row>
    <row r="717" spans="1:25" ht="15.75" x14ac:dyDescent="0.25">
      <c r="A717" s="1" t="s">
        <v>8</v>
      </c>
      <c r="B717" s="2" t="s">
        <v>3144</v>
      </c>
      <c r="C717" s="2" t="s">
        <v>3145</v>
      </c>
      <c r="D717" s="4"/>
      <c r="E717" s="4" t="s">
        <v>3146</v>
      </c>
      <c r="F717" s="4"/>
      <c r="G717" s="2" t="s">
        <v>3147</v>
      </c>
      <c r="H717" s="5" t="s">
        <v>19</v>
      </c>
      <c r="I717" s="2" t="s">
        <v>3148</v>
      </c>
      <c r="J717" s="19" t="s">
        <v>58</v>
      </c>
      <c r="K717" s="20" t="s">
        <v>3149</v>
      </c>
      <c r="L717" s="67" t="s">
        <v>3150</v>
      </c>
      <c r="M717" s="12">
        <v>19633</v>
      </c>
      <c r="N717" s="11">
        <f t="shared" ca="1" si="44"/>
        <v>64.715068493150682</v>
      </c>
      <c r="O717" s="12">
        <v>34917</v>
      </c>
      <c r="P717" s="11">
        <f t="shared" ca="1" si="45"/>
        <v>22.841095890410958</v>
      </c>
      <c r="Q717" s="13"/>
      <c r="R717" s="14">
        <v>1761</v>
      </c>
      <c r="S717" s="15" t="s">
        <v>6</v>
      </c>
      <c r="T717" s="15" t="s">
        <v>15</v>
      </c>
      <c r="U717" s="16"/>
      <c r="V717" s="17">
        <v>1</v>
      </c>
      <c r="W717" s="17" t="str">
        <f t="shared" ca="1" si="46"/>
        <v>ERROR</v>
      </c>
      <c r="X717" s="82" t="str">
        <f t="shared" ca="1" si="47"/>
        <v>SIN SEGURO</v>
      </c>
      <c r="Y717" s="83">
        <v>43190</v>
      </c>
    </row>
    <row r="718" spans="1:25" ht="15.75" x14ac:dyDescent="0.25">
      <c r="A718" s="1" t="s">
        <v>8</v>
      </c>
      <c r="B718" s="2" t="s">
        <v>3151</v>
      </c>
      <c r="C718" s="2" t="s">
        <v>3151</v>
      </c>
      <c r="D718" s="4" t="s">
        <v>3152</v>
      </c>
      <c r="E718" s="4" t="s">
        <v>3153</v>
      </c>
      <c r="F718" s="4"/>
      <c r="G718" s="2" t="s">
        <v>50</v>
      </c>
      <c r="H718" s="36"/>
      <c r="I718" s="2" t="s">
        <v>50</v>
      </c>
      <c r="J718" s="19" t="s">
        <v>44</v>
      </c>
      <c r="K718" s="20" t="s">
        <v>3154</v>
      </c>
      <c r="L718" s="67" t="s">
        <v>3155</v>
      </c>
      <c r="M718" s="12">
        <v>15627</v>
      </c>
      <c r="N718" s="11">
        <f t="shared" ca="1" si="44"/>
        <v>75.69041095890411</v>
      </c>
      <c r="O718" s="12">
        <v>36337</v>
      </c>
      <c r="P718" s="11">
        <f t="shared" ca="1" si="45"/>
        <v>18.950684931506849</v>
      </c>
      <c r="Q718" s="13"/>
      <c r="R718" s="14">
        <v>2060</v>
      </c>
      <c r="S718" s="15" t="s">
        <v>6</v>
      </c>
      <c r="T718" s="15" t="s">
        <v>15</v>
      </c>
      <c r="U718" s="16"/>
      <c r="V718" s="17">
        <v>1</v>
      </c>
      <c r="W718" s="17" t="str">
        <f t="shared" ca="1" si="46"/>
        <v>ERROR</v>
      </c>
      <c r="X718" s="82" t="str">
        <f t="shared" ca="1" si="47"/>
        <v>SIN SEGURO</v>
      </c>
      <c r="Y718" s="83">
        <v>43190</v>
      </c>
    </row>
    <row r="719" spans="1:25" ht="15.75" x14ac:dyDescent="0.25">
      <c r="A719" s="1" t="s">
        <v>8</v>
      </c>
      <c r="B719" s="2" t="s">
        <v>3156</v>
      </c>
      <c r="C719" s="2" t="s">
        <v>3157</v>
      </c>
      <c r="D719" s="4" t="s">
        <v>3158</v>
      </c>
      <c r="E719" s="4" t="s">
        <v>3159</v>
      </c>
      <c r="F719" s="4"/>
      <c r="G719" s="2" t="s">
        <v>3160</v>
      </c>
      <c r="H719" s="30" t="s">
        <v>56</v>
      </c>
      <c r="I719" s="2" t="s">
        <v>3161</v>
      </c>
      <c r="J719" s="19" t="s">
        <v>27</v>
      </c>
      <c r="K719" s="20" t="s">
        <v>3162</v>
      </c>
      <c r="L719" s="67" t="s">
        <v>3163</v>
      </c>
      <c r="M719" s="12">
        <v>20201</v>
      </c>
      <c r="N719" s="11">
        <f t="shared" ca="1" si="44"/>
        <v>63.158904109589038</v>
      </c>
      <c r="O719" s="12">
        <v>37956</v>
      </c>
      <c r="P719" s="11">
        <f t="shared" ca="1" si="45"/>
        <v>14.515068493150684</v>
      </c>
      <c r="Q719" s="13"/>
      <c r="R719" s="14">
        <v>2476</v>
      </c>
      <c r="S719" s="15" t="s">
        <v>6</v>
      </c>
      <c r="T719" s="15" t="s">
        <v>7</v>
      </c>
      <c r="U719" s="16"/>
      <c r="V719" s="17">
        <v>1</v>
      </c>
      <c r="W719" s="17" t="str">
        <f t="shared" ca="1" si="46"/>
        <v>ERROR</v>
      </c>
      <c r="X719" s="82" t="str">
        <f t="shared" ca="1" si="47"/>
        <v>SIN SEGURO</v>
      </c>
      <c r="Y719" s="83">
        <v>43190</v>
      </c>
    </row>
    <row r="720" spans="1:25" ht="15.75" x14ac:dyDescent="0.25">
      <c r="A720" s="1" t="s">
        <v>8</v>
      </c>
      <c r="B720" s="2" t="s">
        <v>3164</v>
      </c>
      <c r="C720" s="2" t="s">
        <v>3165</v>
      </c>
      <c r="D720" s="4">
        <v>2583364</v>
      </c>
      <c r="E720" s="4" t="s">
        <v>3166</v>
      </c>
      <c r="F720" s="4"/>
      <c r="G720" s="2" t="s">
        <v>3167</v>
      </c>
      <c r="H720" s="5" t="s">
        <v>19</v>
      </c>
      <c r="I720" s="2" t="s">
        <v>3168</v>
      </c>
      <c r="J720" s="19" t="s">
        <v>58</v>
      </c>
      <c r="K720" s="20" t="s">
        <v>3169</v>
      </c>
      <c r="L720" s="67" t="s">
        <v>3170</v>
      </c>
      <c r="M720" s="12">
        <v>31275</v>
      </c>
      <c r="N720" s="11">
        <f t="shared" ca="1" si="44"/>
        <v>32.819178082191783</v>
      </c>
      <c r="O720" s="12">
        <v>39212</v>
      </c>
      <c r="P720" s="11">
        <f t="shared" ca="1" si="45"/>
        <v>11.073972602739726</v>
      </c>
      <c r="Q720" s="13"/>
      <c r="R720" s="14">
        <v>2848</v>
      </c>
      <c r="S720" s="15" t="s">
        <v>6</v>
      </c>
      <c r="T720" s="15" t="s">
        <v>15</v>
      </c>
      <c r="U720" s="16"/>
      <c r="V720" s="17">
        <v>1</v>
      </c>
      <c r="W720" s="17" t="str">
        <f t="shared" ca="1" si="46"/>
        <v>ERROR</v>
      </c>
      <c r="X720" s="82" t="str">
        <f t="shared" ca="1" si="47"/>
        <v>SIN SEGURO</v>
      </c>
      <c r="Y720" s="83">
        <v>43190</v>
      </c>
    </row>
    <row r="721" spans="1:25" ht="15.75" x14ac:dyDescent="0.25">
      <c r="A721" s="1" t="s">
        <v>8</v>
      </c>
      <c r="B721" s="2" t="s">
        <v>3171</v>
      </c>
      <c r="C721" s="2" t="s">
        <v>3171</v>
      </c>
      <c r="D721" s="4">
        <v>2139344</v>
      </c>
      <c r="E721" s="4" t="s">
        <v>3172</v>
      </c>
      <c r="F721" s="4"/>
      <c r="G721" s="2" t="s">
        <v>50</v>
      </c>
      <c r="H721" s="36"/>
      <c r="I721" s="2" t="s">
        <v>50</v>
      </c>
      <c r="J721" s="19" t="s">
        <v>1717</v>
      </c>
      <c r="K721" s="20" t="s">
        <v>3173</v>
      </c>
      <c r="L721" s="67" t="s">
        <v>3174</v>
      </c>
      <c r="M721" s="12">
        <v>10138</v>
      </c>
      <c r="N721" s="11">
        <f t="shared" ca="1" si="44"/>
        <v>90.728767123287668</v>
      </c>
      <c r="O721" s="12">
        <v>33038</v>
      </c>
      <c r="P721" s="11">
        <f t="shared" ca="1" si="45"/>
        <v>27.989041095890411</v>
      </c>
      <c r="Q721" s="13"/>
      <c r="R721" s="14">
        <v>1436</v>
      </c>
      <c r="S721" s="15" t="s">
        <v>6</v>
      </c>
      <c r="T721" s="15" t="s">
        <v>15</v>
      </c>
      <c r="U721" s="16"/>
      <c r="V721" s="17">
        <v>1</v>
      </c>
      <c r="W721" s="17" t="str">
        <f t="shared" ca="1" si="46"/>
        <v>ERROR</v>
      </c>
      <c r="X721" s="82" t="str">
        <f t="shared" ca="1" si="47"/>
        <v>SIN SEGURO</v>
      </c>
      <c r="Y721" s="83">
        <v>43190</v>
      </c>
    </row>
    <row r="722" spans="1:25" ht="15.75" x14ac:dyDescent="0.25">
      <c r="A722" s="1" t="s">
        <v>8</v>
      </c>
      <c r="B722" s="2" t="s">
        <v>3175</v>
      </c>
      <c r="C722" s="2" t="s">
        <v>3175</v>
      </c>
      <c r="D722" s="4">
        <v>2584718</v>
      </c>
      <c r="E722" s="4" t="s">
        <v>2215</v>
      </c>
      <c r="F722" s="4"/>
      <c r="G722" s="2" t="s">
        <v>3176</v>
      </c>
      <c r="H722" s="23" t="s">
        <v>70</v>
      </c>
      <c r="I722" s="2" t="s">
        <v>50</v>
      </c>
      <c r="J722" s="19" t="s">
        <v>27</v>
      </c>
      <c r="K722" s="20" t="s">
        <v>3177</v>
      </c>
      <c r="L722" s="67" t="s">
        <v>3178</v>
      </c>
      <c r="M722" s="12">
        <v>22367</v>
      </c>
      <c r="N722" s="11">
        <f t="shared" ca="1" si="44"/>
        <v>57.224657534246575</v>
      </c>
      <c r="O722" s="12">
        <v>34515</v>
      </c>
      <c r="P722" s="11">
        <f t="shared" ca="1" si="45"/>
        <v>23.942465753424656</v>
      </c>
      <c r="Q722" s="13"/>
      <c r="R722" s="14">
        <v>1610</v>
      </c>
      <c r="S722" s="15" t="s">
        <v>6</v>
      </c>
      <c r="T722" s="15" t="s">
        <v>7</v>
      </c>
      <c r="U722" s="16"/>
      <c r="V722" s="17">
        <v>1</v>
      </c>
      <c r="W722" s="17" t="str">
        <f t="shared" ca="1" si="46"/>
        <v>ERROR</v>
      </c>
      <c r="X722" s="82" t="str">
        <f t="shared" ca="1" si="47"/>
        <v>SIN SEGURO</v>
      </c>
      <c r="Y722" s="83">
        <v>43190</v>
      </c>
    </row>
    <row r="723" spans="1:25" ht="15.75" x14ac:dyDescent="0.25">
      <c r="A723" s="1" t="s">
        <v>8</v>
      </c>
      <c r="B723" s="2" t="s">
        <v>3179</v>
      </c>
      <c r="C723" s="2" t="s">
        <v>3180</v>
      </c>
      <c r="D723" s="4">
        <v>2574211</v>
      </c>
      <c r="E723" s="4" t="s">
        <v>3181</v>
      </c>
      <c r="F723" s="4"/>
      <c r="G723" s="2" t="s">
        <v>3182</v>
      </c>
      <c r="H723" s="30" t="s">
        <v>991</v>
      </c>
      <c r="I723" s="2" t="s">
        <v>3183</v>
      </c>
      <c r="J723" s="19" t="s">
        <v>140</v>
      </c>
      <c r="K723" s="20" t="s">
        <v>3184</v>
      </c>
      <c r="L723" s="67" t="s">
        <v>3185</v>
      </c>
      <c r="M723" s="12">
        <v>23256</v>
      </c>
      <c r="N723" s="11">
        <f t="shared" ca="1" si="44"/>
        <v>54.789041095890411</v>
      </c>
      <c r="O723" s="12">
        <v>34541</v>
      </c>
      <c r="P723" s="11">
        <f t="shared" ca="1" si="45"/>
        <v>23.87123287671233</v>
      </c>
      <c r="Q723" s="13"/>
      <c r="R723" s="14">
        <v>1684</v>
      </c>
      <c r="S723" s="15" t="s">
        <v>6</v>
      </c>
      <c r="T723" s="15" t="s">
        <v>7</v>
      </c>
      <c r="U723" s="16"/>
      <c r="V723" s="17">
        <v>2</v>
      </c>
      <c r="W723" s="17" t="str">
        <f t="shared" ca="1" si="46"/>
        <v>ERROR</v>
      </c>
      <c r="X723" s="82" t="str">
        <f t="shared" ca="1" si="47"/>
        <v>SIN SEGURO</v>
      </c>
      <c r="Y723" s="83">
        <v>43131</v>
      </c>
    </row>
    <row r="724" spans="1:25" ht="15.75" x14ac:dyDescent="0.25">
      <c r="A724" s="1" t="s">
        <v>8</v>
      </c>
      <c r="B724" s="2" t="s">
        <v>3186</v>
      </c>
      <c r="C724" s="2" t="s">
        <v>3187</v>
      </c>
      <c r="D724" s="4">
        <v>2584358</v>
      </c>
      <c r="E724" s="4" t="s">
        <v>3188</v>
      </c>
      <c r="F724" s="4"/>
      <c r="G724" s="2" t="s">
        <v>3189</v>
      </c>
      <c r="H724" s="30" t="s">
        <v>724</v>
      </c>
      <c r="I724" s="2" t="s">
        <v>50</v>
      </c>
      <c r="J724" s="19" t="s">
        <v>58</v>
      </c>
      <c r="K724" s="20" t="s">
        <v>3190</v>
      </c>
      <c r="L724" s="67" t="s">
        <v>3191</v>
      </c>
      <c r="M724" s="12">
        <v>12680</v>
      </c>
      <c r="N724" s="11">
        <f t="shared" ca="1" si="44"/>
        <v>83.764383561643839</v>
      </c>
      <c r="O724" s="12">
        <v>35576</v>
      </c>
      <c r="P724" s="11">
        <f t="shared" ca="1" si="45"/>
        <v>21.035616438356165</v>
      </c>
      <c r="Q724" s="13"/>
      <c r="R724" s="14">
        <v>1898</v>
      </c>
      <c r="S724" s="15" t="s">
        <v>6</v>
      </c>
      <c r="T724" s="15" t="s">
        <v>7</v>
      </c>
      <c r="U724" s="16"/>
      <c r="V724" s="17">
        <v>1</v>
      </c>
      <c r="W724" s="17" t="str">
        <f t="shared" ca="1" si="46"/>
        <v>ERROR</v>
      </c>
      <c r="X724" s="82" t="str">
        <f t="shared" ca="1" si="47"/>
        <v>SIN SEGURO</v>
      </c>
      <c r="Y724" s="83">
        <v>43190</v>
      </c>
    </row>
    <row r="725" spans="1:25" ht="15.75" x14ac:dyDescent="0.25">
      <c r="A725" s="1" t="s">
        <v>8</v>
      </c>
      <c r="B725" s="2" t="s">
        <v>3192</v>
      </c>
      <c r="C725" s="2" t="s">
        <v>3193</v>
      </c>
      <c r="D725" s="4" t="s">
        <v>3194</v>
      </c>
      <c r="E725" s="4" t="s">
        <v>3195</v>
      </c>
      <c r="F725" s="4"/>
      <c r="G725" s="2" t="s">
        <v>3196</v>
      </c>
      <c r="H725" s="30" t="s">
        <v>38</v>
      </c>
      <c r="I725" s="2" t="s">
        <v>3197</v>
      </c>
      <c r="J725" s="19" t="s">
        <v>454</v>
      </c>
      <c r="K725" s="20" t="s">
        <v>3198</v>
      </c>
      <c r="L725" s="67" t="s">
        <v>3199</v>
      </c>
      <c r="M725" s="12">
        <v>23901</v>
      </c>
      <c r="N725" s="11">
        <f t="shared" ca="1" si="44"/>
        <v>53.021917808219179</v>
      </c>
      <c r="O725" s="12">
        <v>37482</v>
      </c>
      <c r="P725" s="11">
        <f t="shared" ca="1" si="45"/>
        <v>15.813698630136987</v>
      </c>
      <c r="Q725" s="13"/>
      <c r="R725" s="14">
        <v>2412</v>
      </c>
      <c r="S725" s="15" t="s">
        <v>6</v>
      </c>
      <c r="T725" s="15" t="s">
        <v>7</v>
      </c>
      <c r="U725" s="16"/>
      <c r="V725" s="17">
        <v>1</v>
      </c>
      <c r="W725" s="17" t="str">
        <f t="shared" ca="1" si="46"/>
        <v>ERROR</v>
      </c>
      <c r="X725" s="82" t="str">
        <f t="shared" ca="1" si="47"/>
        <v>SIN SEGURO</v>
      </c>
      <c r="Y725" s="83">
        <v>43190</v>
      </c>
    </row>
    <row r="726" spans="1:25" ht="15.75" x14ac:dyDescent="0.25">
      <c r="A726" s="1" t="s">
        <v>8</v>
      </c>
      <c r="B726" s="2" t="s">
        <v>3200</v>
      </c>
      <c r="C726" s="2" t="s">
        <v>3201</v>
      </c>
      <c r="D726" s="4">
        <v>2563382</v>
      </c>
      <c r="E726" s="4"/>
      <c r="F726" s="4"/>
      <c r="G726" s="2" t="s">
        <v>3202</v>
      </c>
      <c r="H726" s="42" t="s">
        <v>991</v>
      </c>
      <c r="I726" s="33" t="s">
        <v>3203</v>
      </c>
      <c r="J726" s="19" t="s">
        <v>66</v>
      </c>
      <c r="K726" s="20" t="s">
        <v>3204</v>
      </c>
      <c r="L726" s="67" t="s">
        <v>3205</v>
      </c>
      <c r="M726" s="12">
        <v>20390</v>
      </c>
      <c r="N726" s="11">
        <f t="shared" ca="1" si="44"/>
        <v>62.641095890410959</v>
      </c>
      <c r="O726" s="12">
        <v>36368</v>
      </c>
      <c r="P726" s="11">
        <f t="shared" ca="1" si="45"/>
        <v>18.865753424657534</v>
      </c>
      <c r="Q726" s="13"/>
      <c r="R726" s="14">
        <v>2066</v>
      </c>
      <c r="S726" s="15" t="s">
        <v>6</v>
      </c>
      <c r="T726" s="15" t="s">
        <v>15</v>
      </c>
      <c r="U726" s="16"/>
      <c r="V726" s="17">
        <v>1</v>
      </c>
      <c r="W726" s="17" t="str">
        <f t="shared" ca="1" si="46"/>
        <v>ERROR</v>
      </c>
      <c r="X726" s="82" t="str">
        <f t="shared" ca="1" si="47"/>
        <v>SIN SEGURO</v>
      </c>
      <c r="Y726" s="83">
        <v>43190</v>
      </c>
    </row>
    <row r="727" spans="1:25" ht="15.75" x14ac:dyDescent="0.25">
      <c r="A727" s="1" t="s">
        <v>8</v>
      </c>
      <c r="B727" s="2" t="s">
        <v>3206</v>
      </c>
      <c r="C727" s="2" t="s">
        <v>871</v>
      </c>
      <c r="D727" s="4">
        <v>2572911</v>
      </c>
      <c r="E727" s="4" t="s">
        <v>3207</v>
      </c>
      <c r="F727" s="4"/>
      <c r="G727" s="2" t="s">
        <v>3208</v>
      </c>
      <c r="H727" s="5" t="s">
        <v>19</v>
      </c>
      <c r="I727" s="2" t="s">
        <v>3209</v>
      </c>
      <c r="J727" s="19" t="s">
        <v>58</v>
      </c>
      <c r="K727" s="20" t="s">
        <v>3210</v>
      </c>
      <c r="L727" s="67" t="s">
        <v>3211</v>
      </c>
      <c r="M727" s="12">
        <v>27263</v>
      </c>
      <c r="N727" s="11">
        <f t="shared" ca="1" si="44"/>
        <v>43.81095890410959</v>
      </c>
      <c r="O727" s="12">
        <v>35779</v>
      </c>
      <c r="P727" s="11">
        <f t="shared" ca="1" si="45"/>
        <v>20.479452054794521</v>
      </c>
      <c r="Q727" s="13"/>
      <c r="R727" s="14">
        <v>1947</v>
      </c>
      <c r="S727" s="15" t="s">
        <v>6</v>
      </c>
      <c r="T727" s="15" t="s">
        <v>7</v>
      </c>
      <c r="U727" s="16"/>
      <c r="V727" s="17">
        <v>1</v>
      </c>
      <c r="W727" s="17" t="str">
        <f t="shared" ca="1" si="46"/>
        <v>ERROR</v>
      </c>
      <c r="X727" s="82" t="str">
        <f t="shared" ca="1" si="47"/>
        <v>SIN SEGURO</v>
      </c>
      <c r="Y727" s="83">
        <v>43190</v>
      </c>
    </row>
    <row r="728" spans="1:25" ht="15.75" x14ac:dyDescent="0.25">
      <c r="A728" s="1" t="s">
        <v>8</v>
      </c>
      <c r="B728" s="2" t="s">
        <v>3206</v>
      </c>
      <c r="C728" s="2" t="s">
        <v>3212</v>
      </c>
      <c r="D728" s="4" t="s">
        <v>3213</v>
      </c>
      <c r="E728" s="4" t="s">
        <v>3214</v>
      </c>
      <c r="F728" s="4"/>
      <c r="G728" s="2" t="s">
        <v>3215</v>
      </c>
      <c r="H728" s="5" t="s">
        <v>19</v>
      </c>
      <c r="I728" s="2" t="s">
        <v>3216</v>
      </c>
      <c r="J728" s="19" t="s">
        <v>1138</v>
      </c>
      <c r="K728" s="20" t="s">
        <v>3217</v>
      </c>
      <c r="L728" s="67" t="s">
        <v>3218</v>
      </c>
      <c r="M728" s="12">
        <v>28655</v>
      </c>
      <c r="N728" s="11">
        <f t="shared" ca="1" si="44"/>
        <v>39.9972602739726</v>
      </c>
      <c r="O728" s="12">
        <v>39100</v>
      </c>
      <c r="P728" s="11">
        <f t="shared" ca="1" si="45"/>
        <v>11.38082191780822</v>
      </c>
      <c r="Q728" s="13"/>
      <c r="R728" s="14">
        <v>2812</v>
      </c>
      <c r="S728" s="15" t="s">
        <v>6</v>
      </c>
      <c r="T728" s="15" t="s">
        <v>15</v>
      </c>
      <c r="U728" s="16"/>
      <c r="V728" s="17">
        <v>1</v>
      </c>
      <c r="W728" s="17" t="str">
        <f t="shared" ca="1" si="46"/>
        <v>ERROR</v>
      </c>
      <c r="X728" s="82" t="str">
        <f t="shared" ca="1" si="47"/>
        <v>SIN SEGURO</v>
      </c>
      <c r="Y728" s="83">
        <v>43190</v>
      </c>
    </row>
    <row r="729" spans="1:25" ht="15.75" x14ac:dyDescent="0.25">
      <c r="A729" s="1" t="s">
        <v>3219</v>
      </c>
      <c r="B729" s="2" t="s">
        <v>553</v>
      </c>
      <c r="C729" s="2" t="s">
        <v>3220</v>
      </c>
      <c r="D729" s="4">
        <v>6110266</v>
      </c>
      <c r="E729" s="4" t="s">
        <v>3221</v>
      </c>
      <c r="F729" s="4"/>
      <c r="G729" s="2" t="s">
        <v>3222</v>
      </c>
      <c r="H729" s="30" t="s">
        <v>56</v>
      </c>
      <c r="I729" s="2" t="s">
        <v>50</v>
      </c>
      <c r="J729" s="19" t="s">
        <v>58</v>
      </c>
      <c r="K729" s="20" t="s">
        <v>3223</v>
      </c>
      <c r="L729" s="67" t="s">
        <v>3224</v>
      </c>
      <c r="M729" s="12">
        <v>24522</v>
      </c>
      <c r="N729" s="11">
        <f t="shared" ca="1" si="44"/>
        <v>51.320547945205476</v>
      </c>
      <c r="O729" s="12">
        <v>37355</v>
      </c>
      <c r="P729" s="11">
        <f t="shared" ca="1" si="45"/>
        <v>16.161643835616438</v>
      </c>
      <c r="Q729" s="13"/>
      <c r="R729" s="14">
        <v>2350</v>
      </c>
      <c r="S729" s="15" t="s">
        <v>6</v>
      </c>
      <c r="T729" s="15" t="s">
        <v>15</v>
      </c>
      <c r="U729" s="16"/>
      <c r="V729" s="17">
        <v>1</v>
      </c>
      <c r="W729" s="17" t="str">
        <f t="shared" ca="1" si="46"/>
        <v>ERROR</v>
      </c>
      <c r="X729" s="82" t="str">
        <f t="shared" ca="1" si="47"/>
        <v>SIN SEGURO</v>
      </c>
      <c r="Y729" s="83">
        <v>43190</v>
      </c>
    </row>
    <row r="730" spans="1:25" ht="15.75" x14ac:dyDescent="0.25">
      <c r="A730" s="1" t="s">
        <v>8</v>
      </c>
      <c r="B730" s="2" t="s">
        <v>3225</v>
      </c>
      <c r="C730" s="2" t="s">
        <v>3226</v>
      </c>
      <c r="D730" s="4">
        <v>2581630</v>
      </c>
      <c r="E730" s="4" t="s">
        <v>3227</v>
      </c>
      <c r="F730" s="4"/>
      <c r="G730" s="2" t="s">
        <v>3228</v>
      </c>
      <c r="H730" s="32" t="s">
        <v>3229</v>
      </c>
      <c r="I730" s="33" t="s">
        <v>3230</v>
      </c>
      <c r="J730" s="19" t="s">
        <v>454</v>
      </c>
      <c r="K730" s="20" t="s">
        <v>3231</v>
      </c>
      <c r="L730" s="67" t="s">
        <v>3232</v>
      </c>
      <c r="M730" s="12">
        <v>27428</v>
      </c>
      <c r="N730" s="11">
        <f t="shared" ca="1" si="44"/>
        <v>43.358904109589041</v>
      </c>
      <c r="O730" s="12">
        <v>43111</v>
      </c>
      <c r="P730" s="11">
        <f t="shared" ca="1" si="45"/>
        <v>0.39178082191780822</v>
      </c>
      <c r="Q730" s="13"/>
      <c r="R730" s="14">
        <v>3426</v>
      </c>
      <c r="S730" s="15" t="s">
        <v>6</v>
      </c>
      <c r="T730" s="15" t="s">
        <v>15</v>
      </c>
      <c r="U730" s="16"/>
      <c r="V730" s="17">
        <v>1</v>
      </c>
      <c r="W730" s="17" t="str">
        <f t="shared" ca="1" si="46"/>
        <v>ERROR</v>
      </c>
      <c r="X730" s="82" t="str">
        <f t="shared" ca="1" si="47"/>
        <v>SIN SEGURO</v>
      </c>
      <c r="Y730" s="83">
        <v>43190</v>
      </c>
    </row>
    <row r="731" spans="1:25" ht="15.75" x14ac:dyDescent="0.25">
      <c r="A731" s="1" t="s">
        <v>8</v>
      </c>
      <c r="B731" s="2" t="s">
        <v>3233</v>
      </c>
      <c r="C731" s="2" t="s">
        <v>3233</v>
      </c>
      <c r="D731" s="4" t="s">
        <v>3234</v>
      </c>
      <c r="E731" s="4" t="s">
        <v>3235</v>
      </c>
      <c r="F731" s="4"/>
      <c r="G731" s="2" t="s">
        <v>3236</v>
      </c>
      <c r="H731" s="32" t="s">
        <v>70</v>
      </c>
      <c r="I731" s="33" t="s">
        <v>3237</v>
      </c>
      <c r="J731" s="19" t="s">
        <v>506</v>
      </c>
      <c r="K731" s="20" t="s">
        <v>3238</v>
      </c>
      <c r="L731" s="67" t="s">
        <v>3239</v>
      </c>
      <c r="M731" s="12">
        <v>29239</v>
      </c>
      <c r="N731" s="11">
        <f t="shared" ca="1" si="44"/>
        <v>38.397260273972606</v>
      </c>
      <c r="O731" s="12">
        <v>42906</v>
      </c>
      <c r="P731" s="11">
        <f t="shared" ca="1" si="45"/>
        <v>0.95342465753424654</v>
      </c>
      <c r="Q731" s="41"/>
      <c r="R731" s="14">
        <v>3408</v>
      </c>
      <c r="S731" s="15" t="s">
        <v>6</v>
      </c>
      <c r="T731" s="15" t="s">
        <v>15</v>
      </c>
      <c r="U731" s="16"/>
      <c r="V731" s="17">
        <v>1</v>
      </c>
      <c r="W731" s="17" t="str">
        <f t="shared" ca="1" si="46"/>
        <v>ERROR</v>
      </c>
      <c r="X731" s="82" t="str">
        <f t="shared" ca="1" si="47"/>
        <v>SIN SEGURO</v>
      </c>
      <c r="Y731" s="83">
        <v>43190</v>
      </c>
    </row>
    <row r="732" spans="1:25" ht="15.75" x14ac:dyDescent="0.25">
      <c r="A732" s="1" t="s">
        <v>8</v>
      </c>
      <c r="B732" s="2" t="s">
        <v>3240</v>
      </c>
      <c r="C732" s="2" t="s">
        <v>3241</v>
      </c>
      <c r="D732" s="4">
        <v>2578895</v>
      </c>
      <c r="E732" s="4" t="s">
        <v>3242</v>
      </c>
      <c r="F732" s="4"/>
      <c r="G732" s="2" t="s">
        <v>3243</v>
      </c>
      <c r="H732" s="36" t="s">
        <v>38</v>
      </c>
      <c r="I732" s="2" t="s">
        <v>3244</v>
      </c>
      <c r="J732" s="19" t="s">
        <v>140</v>
      </c>
      <c r="K732" s="20" t="s">
        <v>3245</v>
      </c>
      <c r="L732" s="67" t="s">
        <v>3246</v>
      </c>
      <c r="M732" s="12">
        <v>23542</v>
      </c>
      <c r="N732" s="11">
        <f t="shared" ca="1" si="44"/>
        <v>54.005479452054793</v>
      </c>
      <c r="O732" s="12">
        <v>32524</v>
      </c>
      <c r="P732" s="11">
        <f t="shared" ca="1" si="45"/>
        <v>29.397260273972602</v>
      </c>
      <c r="Q732" s="13"/>
      <c r="R732" s="14">
        <v>1258</v>
      </c>
      <c r="S732" s="15" t="s">
        <v>6</v>
      </c>
      <c r="T732" s="15" t="s">
        <v>7</v>
      </c>
      <c r="U732" s="16"/>
      <c r="V732" s="17">
        <v>1</v>
      </c>
      <c r="W732" s="17" t="str">
        <f t="shared" ca="1" si="46"/>
        <v>ERROR</v>
      </c>
      <c r="X732" s="82" t="str">
        <f t="shared" ca="1" si="47"/>
        <v>SIN SEGURO</v>
      </c>
      <c r="Y732" s="83">
        <v>43190</v>
      </c>
    </row>
    <row r="733" spans="1:25" ht="15.75" x14ac:dyDescent="0.25">
      <c r="A733" s="1" t="s">
        <v>8</v>
      </c>
      <c r="B733" s="2" t="s">
        <v>3247</v>
      </c>
      <c r="C733" s="2" t="s">
        <v>3248</v>
      </c>
      <c r="D733" s="4">
        <v>2589207</v>
      </c>
      <c r="E733" s="4" t="s">
        <v>3249</v>
      </c>
      <c r="F733" s="4"/>
      <c r="G733" s="2" t="s">
        <v>37</v>
      </c>
      <c r="H733" s="30" t="s">
        <v>991</v>
      </c>
      <c r="I733" s="2" t="s">
        <v>3250</v>
      </c>
      <c r="J733" s="19" t="s">
        <v>58</v>
      </c>
      <c r="K733" s="20" t="s">
        <v>3251</v>
      </c>
      <c r="L733" s="67" t="s">
        <v>3252</v>
      </c>
      <c r="M733" s="12">
        <v>16420</v>
      </c>
      <c r="N733" s="11">
        <f t="shared" ca="1" si="44"/>
        <v>73.517808219178079</v>
      </c>
      <c r="O733" s="12">
        <v>36145</v>
      </c>
      <c r="P733" s="11">
        <f t="shared" ca="1" si="45"/>
        <v>19.476712328767125</v>
      </c>
      <c r="Q733" s="13"/>
      <c r="R733" s="14">
        <v>2029</v>
      </c>
      <c r="S733" s="15" t="s">
        <v>6</v>
      </c>
      <c r="T733" s="15" t="s">
        <v>7</v>
      </c>
      <c r="U733" s="16"/>
      <c r="V733" s="17">
        <v>1</v>
      </c>
      <c r="W733" s="17" t="str">
        <f t="shared" ca="1" si="46"/>
        <v>ERROR</v>
      </c>
      <c r="X733" s="82" t="str">
        <f t="shared" ca="1" si="47"/>
        <v>SIN SEGURO</v>
      </c>
      <c r="Y733" s="83">
        <v>43190</v>
      </c>
    </row>
    <row r="734" spans="1:25" ht="15.75" x14ac:dyDescent="0.25">
      <c r="A734" s="1" t="s">
        <v>8</v>
      </c>
      <c r="B734" s="2" t="s">
        <v>3253</v>
      </c>
      <c r="C734" s="2" t="s">
        <v>3254</v>
      </c>
      <c r="D734" s="4">
        <v>2578439</v>
      </c>
      <c r="E734" s="4" t="s">
        <v>3255</v>
      </c>
      <c r="F734" s="4"/>
      <c r="G734" s="2" t="s">
        <v>3256</v>
      </c>
      <c r="H734" s="5" t="s">
        <v>19</v>
      </c>
      <c r="I734" s="2" t="s">
        <v>3257</v>
      </c>
      <c r="J734" s="19" t="s">
        <v>1138</v>
      </c>
      <c r="K734" s="20" t="s">
        <v>3258</v>
      </c>
      <c r="L734" s="67" t="s">
        <v>3259</v>
      </c>
      <c r="M734" s="12">
        <v>23394</v>
      </c>
      <c r="N734" s="11">
        <f t="shared" ca="1" si="44"/>
        <v>54.410958904109592</v>
      </c>
      <c r="O734" s="12">
        <v>34001</v>
      </c>
      <c r="P734" s="11">
        <f t="shared" ca="1" si="45"/>
        <v>25.350684931506848</v>
      </c>
      <c r="Q734" s="13"/>
      <c r="R734" s="14">
        <v>1576</v>
      </c>
      <c r="S734" s="15" t="s">
        <v>6</v>
      </c>
      <c r="T734" s="15" t="s">
        <v>7</v>
      </c>
      <c r="U734" s="16"/>
      <c r="V734" s="17">
        <v>1</v>
      </c>
      <c r="W734" s="17" t="str">
        <f t="shared" ca="1" si="46"/>
        <v>ERROR</v>
      </c>
      <c r="X734" s="82" t="str">
        <f t="shared" ca="1" si="47"/>
        <v>SIN SEGURO</v>
      </c>
      <c r="Y734" s="83">
        <v>43190</v>
      </c>
    </row>
    <row r="735" spans="1:25" ht="15.75" x14ac:dyDescent="0.25">
      <c r="A735" s="1" t="s">
        <v>8</v>
      </c>
      <c r="B735" s="2" t="s">
        <v>3260</v>
      </c>
      <c r="C735" s="2" t="s">
        <v>3261</v>
      </c>
      <c r="D735" s="4" t="s">
        <v>3262</v>
      </c>
      <c r="E735" s="4" t="s">
        <v>3263</v>
      </c>
      <c r="F735" s="4"/>
      <c r="G735" s="2" t="s">
        <v>3264</v>
      </c>
      <c r="H735" s="32" t="s">
        <v>38</v>
      </c>
      <c r="I735" s="33" t="s">
        <v>3265</v>
      </c>
      <c r="J735" s="19" t="s">
        <v>87</v>
      </c>
      <c r="K735" s="20">
        <v>1103211163</v>
      </c>
      <c r="L735" s="67" t="s">
        <v>3266</v>
      </c>
      <c r="M735" s="12">
        <v>27803</v>
      </c>
      <c r="N735" s="11">
        <f t="shared" ca="1" si="44"/>
        <v>42.331506849315069</v>
      </c>
      <c r="O735" s="12">
        <v>42251</v>
      </c>
      <c r="P735" s="11">
        <f t="shared" ca="1" si="45"/>
        <v>2.7479452054794522</v>
      </c>
      <c r="Q735" s="13"/>
      <c r="R735" s="14">
        <v>3365</v>
      </c>
      <c r="S735" s="15" t="s">
        <v>6</v>
      </c>
      <c r="T735" s="15" t="s">
        <v>7</v>
      </c>
      <c r="U735" s="16"/>
      <c r="V735" s="17">
        <v>1</v>
      </c>
      <c r="W735" s="17" t="str">
        <f t="shared" ca="1" si="46"/>
        <v>ERROR</v>
      </c>
      <c r="X735" s="82" t="str">
        <f t="shared" ca="1" si="47"/>
        <v>SIN SEGURO</v>
      </c>
      <c r="Y735" s="83">
        <v>43190</v>
      </c>
    </row>
    <row r="736" spans="1:25" ht="15.75" x14ac:dyDescent="0.25">
      <c r="A736" s="1" t="s">
        <v>8</v>
      </c>
      <c r="B736" s="2" t="s">
        <v>3267</v>
      </c>
      <c r="C736" s="2" t="s">
        <v>3267</v>
      </c>
      <c r="D736" s="4">
        <v>2561142</v>
      </c>
      <c r="E736" s="4" t="s">
        <v>3268</v>
      </c>
      <c r="F736" s="4"/>
      <c r="G736" s="2" t="s">
        <v>3269</v>
      </c>
      <c r="H736" s="30" t="s">
        <v>38</v>
      </c>
      <c r="I736" s="2" t="s">
        <v>3270</v>
      </c>
      <c r="J736" s="19" t="s">
        <v>87</v>
      </c>
      <c r="K736" s="20" t="s">
        <v>3271</v>
      </c>
      <c r="L736" s="67" t="s">
        <v>3272</v>
      </c>
      <c r="M736" s="12">
        <v>24849</v>
      </c>
      <c r="N736" s="11">
        <f t="shared" ca="1" si="44"/>
        <v>50.424657534246577</v>
      </c>
      <c r="O736" s="12">
        <v>38586</v>
      </c>
      <c r="P736" s="11">
        <f t="shared" ca="1" si="45"/>
        <v>12.789041095890411</v>
      </c>
      <c r="Q736" s="13"/>
      <c r="R736" s="14">
        <v>2663</v>
      </c>
      <c r="S736" s="15" t="s">
        <v>6</v>
      </c>
      <c r="T736" s="15" t="s">
        <v>7</v>
      </c>
      <c r="U736" s="16"/>
      <c r="V736" s="17">
        <v>1</v>
      </c>
      <c r="W736" s="17" t="str">
        <f t="shared" ca="1" si="46"/>
        <v>ERROR</v>
      </c>
      <c r="X736" s="82" t="str">
        <f t="shared" ca="1" si="47"/>
        <v>SIN SEGURO</v>
      </c>
      <c r="Y736" s="83">
        <v>43190</v>
      </c>
    </row>
    <row r="737" spans="1:25" ht="15.75" x14ac:dyDescent="0.25">
      <c r="A737" s="1" t="s">
        <v>8</v>
      </c>
      <c r="B737" s="2" t="s">
        <v>3273</v>
      </c>
      <c r="C737" s="2" t="s">
        <v>3274</v>
      </c>
      <c r="D737" s="4">
        <v>2554009</v>
      </c>
      <c r="E737" s="4"/>
      <c r="F737" s="4"/>
      <c r="G737" s="2" t="s">
        <v>3275</v>
      </c>
      <c r="H737" s="30" t="s">
        <v>294</v>
      </c>
      <c r="I737" s="2" t="s">
        <v>50</v>
      </c>
      <c r="J737" s="19" t="s">
        <v>432</v>
      </c>
      <c r="K737" s="20" t="s">
        <v>3276</v>
      </c>
      <c r="L737" s="67" t="s">
        <v>3277</v>
      </c>
      <c r="M737" s="12">
        <v>14274</v>
      </c>
      <c r="N737" s="11">
        <f t="shared" ca="1" si="44"/>
        <v>79.397260273972606</v>
      </c>
      <c r="O737" s="12">
        <v>38302</v>
      </c>
      <c r="P737" s="11">
        <f t="shared" ca="1" si="45"/>
        <v>13.567123287671233</v>
      </c>
      <c r="Q737" s="13"/>
      <c r="R737" s="14">
        <v>2603</v>
      </c>
      <c r="S737" s="15" t="s">
        <v>6</v>
      </c>
      <c r="T737" s="15" t="s">
        <v>7</v>
      </c>
      <c r="U737" s="16"/>
      <c r="V737" s="17">
        <v>1</v>
      </c>
      <c r="W737" s="17" t="str">
        <f t="shared" ca="1" si="46"/>
        <v>ERROR</v>
      </c>
      <c r="X737" s="82" t="str">
        <f t="shared" ca="1" si="47"/>
        <v>SIN SEGURO</v>
      </c>
      <c r="Y737" s="83">
        <v>43159</v>
      </c>
    </row>
    <row r="738" spans="1:25" ht="15.75" x14ac:dyDescent="0.25">
      <c r="A738" s="1" t="s">
        <v>8</v>
      </c>
      <c r="B738" s="2" t="s">
        <v>3278</v>
      </c>
      <c r="C738" s="2" t="s">
        <v>3279</v>
      </c>
      <c r="D738" s="4">
        <v>2582862</v>
      </c>
      <c r="E738" s="4" t="s">
        <v>3280</v>
      </c>
      <c r="F738" s="4"/>
      <c r="G738" s="2" t="s">
        <v>3281</v>
      </c>
      <c r="H738" s="32" t="s">
        <v>160</v>
      </c>
      <c r="I738" s="33"/>
      <c r="J738" s="19" t="s">
        <v>1668</v>
      </c>
      <c r="K738" s="20">
        <v>1103268718</v>
      </c>
      <c r="L738" s="67" t="s">
        <v>3282</v>
      </c>
      <c r="M738" s="12">
        <v>27083</v>
      </c>
      <c r="N738" s="11">
        <f t="shared" ca="1" si="44"/>
        <v>44.304109589041097</v>
      </c>
      <c r="O738" s="12">
        <v>42334</v>
      </c>
      <c r="P738" s="11">
        <f t="shared" ca="1" si="45"/>
        <v>2.5205479452054793</v>
      </c>
      <c r="Q738" s="13"/>
      <c r="R738" s="14">
        <v>3383</v>
      </c>
      <c r="S738" s="15" t="s">
        <v>6</v>
      </c>
      <c r="T738" s="15" t="s">
        <v>7</v>
      </c>
      <c r="U738" s="16"/>
      <c r="V738" s="17">
        <v>1</v>
      </c>
      <c r="W738" s="17" t="str">
        <f t="shared" ca="1" si="46"/>
        <v>ERROR</v>
      </c>
      <c r="X738" s="82" t="str">
        <f t="shared" ca="1" si="47"/>
        <v>SIN SEGURO</v>
      </c>
      <c r="Y738" s="83">
        <v>43190</v>
      </c>
    </row>
    <row r="739" spans="1:25" ht="15.75" x14ac:dyDescent="0.25">
      <c r="A739" s="1" t="s">
        <v>8</v>
      </c>
      <c r="B739" s="2" t="s">
        <v>3075</v>
      </c>
      <c r="C739" s="2" t="s">
        <v>3283</v>
      </c>
      <c r="D739" s="4">
        <v>2584038</v>
      </c>
      <c r="E739" s="4" t="s">
        <v>3284</v>
      </c>
      <c r="F739" s="4"/>
      <c r="G739" s="2" t="s">
        <v>3285</v>
      </c>
      <c r="H739" s="32" t="s">
        <v>2048</v>
      </c>
      <c r="I739" s="2" t="s">
        <v>50</v>
      </c>
      <c r="J739" s="19" t="s">
        <v>140</v>
      </c>
      <c r="K739" s="20" t="s">
        <v>3286</v>
      </c>
      <c r="L739" s="67" t="s">
        <v>3287</v>
      </c>
      <c r="M739" s="12">
        <v>18318</v>
      </c>
      <c r="N739" s="11">
        <f t="shared" ca="1" si="44"/>
        <v>68.317808219178076</v>
      </c>
      <c r="O739" s="12">
        <v>38809</v>
      </c>
      <c r="P739" s="11">
        <f t="shared" ca="1" si="45"/>
        <v>12.178082191780822</v>
      </c>
      <c r="Q739" s="13"/>
      <c r="R739" s="14">
        <v>2717</v>
      </c>
      <c r="S739" s="15" t="s">
        <v>6</v>
      </c>
      <c r="T739" s="15" t="s">
        <v>15</v>
      </c>
      <c r="U739" s="16"/>
      <c r="V739" s="17">
        <v>1</v>
      </c>
      <c r="W739" s="17" t="str">
        <f t="shared" ca="1" si="46"/>
        <v>ERROR</v>
      </c>
      <c r="X739" s="82" t="str">
        <f t="shared" ca="1" si="47"/>
        <v>SIN SEGURO</v>
      </c>
      <c r="Y739" s="83">
        <v>43190</v>
      </c>
    </row>
    <row r="740" spans="1:25" ht="15.75" x14ac:dyDescent="0.25">
      <c r="A740" s="1" t="s">
        <v>8</v>
      </c>
      <c r="B740" s="2" t="s">
        <v>3288</v>
      </c>
      <c r="C740" s="2" t="s">
        <v>3289</v>
      </c>
      <c r="D740" s="4" t="s">
        <v>3290</v>
      </c>
      <c r="E740" s="4" t="s">
        <v>3291</v>
      </c>
      <c r="F740" s="4" t="s">
        <v>3292</v>
      </c>
      <c r="G740" s="2" t="s">
        <v>3293</v>
      </c>
      <c r="H740" s="30" t="s">
        <v>2322</v>
      </c>
      <c r="I740" s="2" t="s">
        <v>3294</v>
      </c>
      <c r="J740" s="19" t="s">
        <v>66</v>
      </c>
      <c r="K740" s="20" t="s">
        <v>3295</v>
      </c>
      <c r="L740" s="67" t="s">
        <v>3296</v>
      </c>
      <c r="M740" s="12">
        <v>29856</v>
      </c>
      <c r="N740" s="11">
        <f t="shared" ca="1" si="44"/>
        <v>36.706849315068496</v>
      </c>
      <c r="O740" s="12">
        <v>39765</v>
      </c>
      <c r="P740" s="11">
        <f t="shared" ca="1" si="45"/>
        <v>9.5589041095890419</v>
      </c>
      <c r="Q740" s="13"/>
      <c r="R740" s="14">
        <v>3081</v>
      </c>
      <c r="S740" s="15" t="s">
        <v>6</v>
      </c>
      <c r="T740" s="15" t="s">
        <v>7</v>
      </c>
      <c r="U740" s="16"/>
      <c r="V740" s="17">
        <v>1</v>
      </c>
      <c r="W740" s="17" t="str">
        <f t="shared" ca="1" si="46"/>
        <v>ERROR</v>
      </c>
      <c r="X740" s="82" t="str">
        <f t="shared" ca="1" si="47"/>
        <v>SIN SEGURO</v>
      </c>
      <c r="Y740" s="83">
        <v>43190</v>
      </c>
    </row>
    <row r="741" spans="1:25" ht="15.75" x14ac:dyDescent="0.25">
      <c r="A741" s="1" t="s">
        <v>8</v>
      </c>
      <c r="B741" s="2" t="s">
        <v>3297</v>
      </c>
      <c r="C741" s="2" t="s">
        <v>3298</v>
      </c>
      <c r="D741" s="4">
        <v>2581481</v>
      </c>
      <c r="E741" s="4" t="s">
        <v>3299</v>
      </c>
      <c r="F741" s="4"/>
      <c r="G741" s="2" t="s">
        <v>3300</v>
      </c>
      <c r="H741" s="30" t="s">
        <v>38</v>
      </c>
      <c r="I741" s="2" t="s">
        <v>3301</v>
      </c>
      <c r="J741" s="19" t="s">
        <v>140</v>
      </c>
      <c r="K741" s="20" t="s">
        <v>3302</v>
      </c>
      <c r="L741" s="67" t="s">
        <v>3303</v>
      </c>
      <c r="M741" s="12">
        <v>16109</v>
      </c>
      <c r="N741" s="11">
        <f t="shared" ca="1" si="44"/>
        <v>74.369863013698634</v>
      </c>
      <c r="O741" s="12">
        <v>35661</v>
      </c>
      <c r="P741" s="11">
        <f t="shared" ca="1" si="45"/>
        <v>20.802739726027397</v>
      </c>
      <c r="Q741" s="13"/>
      <c r="R741" s="14">
        <v>1912</v>
      </c>
      <c r="S741" s="15" t="s">
        <v>6</v>
      </c>
      <c r="T741" s="15" t="s">
        <v>7</v>
      </c>
      <c r="U741" s="16"/>
      <c r="V741" s="17">
        <v>1</v>
      </c>
      <c r="W741" s="17" t="str">
        <f t="shared" ca="1" si="46"/>
        <v>ERROR</v>
      </c>
      <c r="X741" s="82" t="str">
        <f t="shared" ca="1" si="47"/>
        <v>SIN SEGURO</v>
      </c>
      <c r="Y741" s="83">
        <v>43190</v>
      </c>
    </row>
    <row r="742" spans="1:25" ht="15.75" x14ac:dyDescent="0.25">
      <c r="A742" s="1" t="s">
        <v>8</v>
      </c>
      <c r="B742" s="2" t="s">
        <v>3304</v>
      </c>
      <c r="C742" s="2" t="s">
        <v>3305</v>
      </c>
      <c r="D742" s="4">
        <v>2578551</v>
      </c>
      <c r="E742" s="4" t="s">
        <v>3306</v>
      </c>
      <c r="F742" s="4"/>
      <c r="G742" s="2" t="s">
        <v>3307</v>
      </c>
      <c r="H742" s="32" t="s">
        <v>2048</v>
      </c>
      <c r="I742" s="2" t="s">
        <v>3308</v>
      </c>
      <c r="J742" s="19" t="s">
        <v>601</v>
      </c>
      <c r="K742" s="20" t="s">
        <v>3309</v>
      </c>
      <c r="L742" s="67" t="s">
        <v>3310</v>
      </c>
      <c r="M742" s="12">
        <v>21185</v>
      </c>
      <c r="N742" s="11">
        <f t="shared" ca="1" si="44"/>
        <v>60.463013698630135</v>
      </c>
      <c r="O742" s="12">
        <v>36872</v>
      </c>
      <c r="P742" s="11">
        <f t="shared" ca="1" si="45"/>
        <v>17.484931506849314</v>
      </c>
      <c r="Q742" s="13"/>
      <c r="R742" s="14">
        <v>2218</v>
      </c>
      <c r="S742" s="15" t="s">
        <v>6</v>
      </c>
      <c r="T742" s="15" t="s">
        <v>7</v>
      </c>
      <c r="U742" s="16"/>
      <c r="V742" s="17">
        <v>1</v>
      </c>
      <c r="W742" s="17" t="str">
        <f t="shared" ca="1" si="46"/>
        <v>ERROR</v>
      </c>
      <c r="X742" s="82" t="str">
        <f t="shared" ca="1" si="47"/>
        <v>SIN SEGURO</v>
      </c>
      <c r="Y742" s="83">
        <v>43190</v>
      </c>
    </row>
    <row r="743" spans="1:25" ht="15.75" x14ac:dyDescent="0.25">
      <c r="A743" s="1" t="s">
        <v>8</v>
      </c>
      <c r="B743" s="2" t="s">
        <v>3311</v>
      </c>
      <c r="C743" s="2" t="s">
        <v>3312</v>
      </c>
      <c r="D743" s="4">
        <v>2584852</v>
      </c>
      <c r="E743" s="4" t="s">
        <v>3313</v>
      </c>
      <c r="F743" s="4"/>
      <c r="G743" s="2" t="s">
        <v>3314</v>
      </c>
      <c r="H743" s="30" t="s">
        <v>991</v>
      </c>
      <c r="I743" s="33" t="s">
        <v>3315</v>
      </c>
      <c r="J743" s="19" t="s">
        <v>140</v>
      </c>
      <c r="K743" s="20" t="s">
        <v>3316</v>
      </c>
      <c r="L743" s="67" t="s">
        <v>3317</v>
      </c>
      <c r="M743" s="12">
        <v>24716</v>
      </c>
      <c r="N743" s="11">
        <f t="shared" ca="1" si="44"/>
        <v>50.789041095890411</v>
      </c>
      <c r="O743" s="12">
        <v>36929</v>
      </c>
      <c r="P743" s="11">
        <f t="shared" ca="1" si="45"/>
        <v>17.328767123287673</v>
      </c>
      <c r="Q743" s="13"/>
      <c r="R743" s="14">
        <v>2230</v>
      </c>
      <c r="S743" s="15" t="s">
        <v>6</v>
      </c>
      <c r="T743" s="15" t="s">
        <v>7</v>
      </c>
      <c r="U743" s="16"/>
      <c r="V743" s="17">
        <v>1</v>
      </c>
      <c r="W743" s="17" t="str">
        <f t="shared" ca="1" si="46"/>
        <v>ERROR</v>
      </c>
      <c r="X743" s="82" t="str">
        <f t="shared" ca="1" si="47"/>
        <v>SIN SEGURO</v>
      </c>
      <c r="Y743" s="83">
        <v>43190</v>
      </c>
    </row>
    <row r="744" spans="1:25" ht="15.75" x14ac:dyDescent="0.25">
      <c r="A744" s="1" t="s">
        <v>8</v>
      </c>
      <c r="B744" s="2" t="s">
        <v>3318</v>
      </c>
      <c r="C744" s="2" t="s">
        <v>3318</v>
      </c>
      <c r="D744" s="4">
        <v>2579040</v>
      </c>
      <c r="E744" s="4" t="s">
        <v>3319</v>
      </c>
      <c r="F744" s="4"/>
      <c r="G744" s="2" t="s">
        <v>536</v>
      </c>
      <c r="H744" s="30" t="s">
        <v>268</v>
      </c>
      <c r="I744" s="2" t="s">
        <v>3320</v>
      </c>
      <c r="J744" s="19" t="s">
        <v>601</v>
      </c>
      <c r="K744" s="20" t="s">
        <v>3321</v>
      </c>
      <c r="L744" s="67" t="s">
        <v>3322</v>
      </c>
      <c r="M744" s="12">
        <v>19257</v>
      </c>
      <c r="N744" s="11">
        <f t="shared" ca="1" si="44"/>
        <v>65.745205479452054</v>
      </c>
      <c r="O744" s="12">
        <v>37019</v>
      </c>
      <c r="P744" s="11">
        <f t="shared" ca="1" si="45"/>
        <v>17.082191780821919</v>
      </c>
      <c r="Q744" s="13"/>
      <c r="R744" s="14">
        <v>2259</v>
      </c>
      <c r="S744" s="15" t="s">
        <v>6</v>
      </c>
      <c r="T744" s="15" t="s">
        <v>7</v>
      </c>
      <c r="U744" s="16"/>
      <c r="V744" s="17">
        <v>1</v>
      </c>
      <c r="W744" s="17" t="str">
        <f t="shared" ca="1" si="46"/>
        <v>ERROR</v>
      </c>
      <c r="X744" s="82" t="str">
        <f t="shared" ca="1" si="47"/>
        <v>SIN SEGURO</v>
      </c>
      <c r="Y744" s="83">
        <v>43190</v>
      </c>
    </row>
    <row r="745" spans="1:25" ht="15.75" x14ac:dyDescent="0.25">
      <c r="A745" s="1" t="s">
        <v>8</v>
      </c>
      <c r="B745" s="2" t="s">
        <v>3323</v>
      </c>
      <c r="C745" s="2" t="s">
        <v>3324</v>
      </c>
      <c r="D745" s="4">
        <v>2578845</v>
      </c>
      <c r="E745" s="4" t="s">
        <v>3325</v>
      </c>
      <c r="F745" s="4"/>
      <c r="G745" s="2" t="s">
        <v>3326</v>
      </c>
      <c r="H745" s="32" t="s">
        <v>2048</v>
      </c>
      <c r="I745" s="2" t="s">
        <v>3327</v>
      </c>
      <c r="J745" s="19" t="s">
        <v>601</v>
      </c>
      <c r="K745" s="20" t="s">
        <v>3328</v>
      </c>
      <c r="L745" s="67" t="s">
        <v>3329</v>
      </c>
      <c r="M745" s="12">
        <v>22025</v>
      </c>
      <c r="N745" s="11">
        <f t="shared" ca="1" si="44"/>
        <v>58.161643835616438</v>
      </c>
      <c r="O745" s="12">
        <v>36857</v>
      </c>
      <c r="P745" s="11">
        <f t="shared" ca="1" si="45"/>
        <v>17.526027397260275</v>
      </c>
      <c r="Q745" s="13"/>
      <c r="R745" s="14">
        <v>2204</v>
      </c>
      <c r="S745" s="15" t="s">
        <v>6</v>
      </c>
      <c r="T745" s="15" t="s">
        <v>7</v>
      </c>
      <c r="U745" s="16"/>
      <c r="V745" s="17">
        <v>1</v>
      </c>
      <c r="W745" s="17" t="str">
        <f t="shared" ca="1" si="46"/>
        <v>ERROR</v>
      </c>
      <c r="X745" s="82" t="str">
        <f t="shared" ca="1" si="47"/>
        <v>SIN SEGURO</v>
      </c>
      <c r="Y745" s="83">
        <v>43190</v>
      </c>
    </row>
    <row r="746" spans="1:25" ht="15.75" x14ac:dyDescent="0.25">
      <c r="A746" s="1" t="s">
        <v>8</v>
      </c>
      <c r="B746" s="2" t="s">
        <v>3330</v>
      </c>
      <c r="C746" s="2" t="s">
        <v>3331</v>
      </c>
      <c r="D746" s="4" t="s">
        <v>3332</v>
      </c>
      <c r="E746" s="4" t="s">
        <v>3333</v>
      </c>
      <c r="F746" s="4"/>
      <c r="G746" s="2" t="s">
        <v>3334</v>
      </c>
      <c r="H746" s="32" t="s">
        <v>2048</v>
      </c>
      <c r="I746" s="2" t="s">
        <v>3335</v>
      </c>
      <c r="J746" s="19" t="s">
        <v>58</v>
      </c>
      <c r="K746" s="20" t="s">
        <v>3336</v>
      </c>
      <c r="L746" s="67" t="s">
        <v>3337</v>
      </c>
      <c r="M746" s="12">
        <v>26347</v>
      </c>
      <c r="N746" s="11">
        <f t="shared" ca="1" si="44"/>
        <v>46.320547945205476</v>
      </c>
      <c r="O746" s="12">
        <v>36265</v>
      </c>
      <c r="P746" s="11">
        <f t="shared" ca="1" si="45"/>
        <v>19.147945205479452</v>
      </c>
      <c r="Q746" s="13"/>
      <c r="R746" s="14">
        <v>2065</v>
      </c>
      <c r="S746" s="15" t="s">
        <v>6</v>
      </c>
      <c r="T746" s="15" t="s">
        <v>7</v>
      </c>
      <c r="U746" s="16"/>
      <c r="V746" s="17">
        <v>1</v>
      </c>
      <c r="W746" s="17" t="str">
        <f t="shared" ca="1" si="46"/>
        <v>ERROR</v>
      </c>
      <c r="X746" s="82" t="str">
        <f t="shared" ca="1" si="47"/>
        <v>SIN SEGURO</v>
      </c>
      <c r="Y746" s="83">
        <v>43190</v>
      </c>
    </row>
    <row r="747" spans="1:25" ht="15.75" x14ac:dyDescent="0.25">
      <c r="A747" s="1" t="s">
        <v>8</v>
      </c>
      <c r="B747" s="2" t="s">
        <v>3338</v>
      </c>
      <c r="C747" s="2" t="s">
        <v>3331</v>
      </c>
      <c r="D747" s="4" t="s">
        <v>3332</v>
      </c>
      <c r="E747" s="4" t="s">
        <v>3339</v>
      </c>
      <c r="F747" s="4"/>
      <c r="G747" s="2" t="s">
        <v>3340</v>
      </c>
      <c r="H747" s="32" t="s">
        <v>2048</v>
      </c>
      <c r="I747" s="2" t="s">
        <v>50</v>
      </c>
      <c r="J747" s="19" t="s">
        <v>58</v>
      </c>
      <c r="K747" s="20" t="s">
        <v>3341</v>
      </c>
      <c r="L747" s="67" t="s">
        <v>3342</v>
      </c>
      <c r="M747" s="12">
        <v>25068</v>
      </c>
      <c r="N747" s="11">
        <f t="shared" ca="1" si="44"/>
        <v>49.824657534246576</v>
      </c>
      <c r="O747" s="12">
        <v>36314</v>
      </c>
      <c r="P747" s="11">
        <f t="shared" ca="1" si="45"/>
        <v>19.013698630136986</v>
      </c>
      <c r="Q747" s="13"/>
      <c r="R747" s="14">
        <v>2058</v>
      </c>
      <c r="S747" s="15" t="s">
        <v>6</v>
      </c>
      <c r="T747" s="15" t="s">
        <v>15</v>
      </c>
      <c r="U747" s="16"/>
      <c r="V747" s="17">
        <v>1</v>
      </c>
      <c r="W747" s="17" t="str">
        <f t="shared" ca="1" si="46"/>
        <v>ERROR</v>
      </c>
      <c r="X747" s="82" t="str">
        <f t="shared" ca="1" si="47"/>
        <v>SIN SEGURO</v>
      </c>
      <c r="Y747" s="83">
        <v>43190</v>
      </c>
    </row>
    <row r="748" spans="1:25" ht="15.75" x14ac:dyDescent="0.25">
      <c r="A748" s="1" t="s">
        <v>8</v>
      </c>
      <c r="B748" s="2" t="s">
        <v>3343</v>
      </c>
      <c r="C748" s="2" t="s">
        <v>3344</v>
      </c>
      <c r="D748" s="4">
        <v>2613133</v>
      </c>
      <c r="E748" s="4" t="s">
        <v>3345</v>
      </c>
      <c r="F748" s="4"/>
      <c r="G748" s="2" t="s">
        <v>381</v>
      </c>
      <c r="H748" s="5" t="s">
        <v>19</v>
      </c>
      <c r="I748" s="2" t="s">
        <v>3346</v>
      </c>
      <c r="J748" s="19" t="s">
        <v>27</v>
      </c>
      <c r="K748" s="20" t="s">
        <v>3347</v>
      </c>
      <c r="L748" s="67" t="s">
        <v>3348</v>
      </c>
      <c r="M748" s="12">
        <v>23754</v>
      </c>
      <c r="N748" s="11">
        <f t="shared" ca="1" si="44"/>
        <v>53.424657534246577</v>
      </c>
      <c r="O748" s="12">
        <v>39325</v>
      </c>
      <c r="P748" s="11">
        <f t="shared" ca="1" si="45"/>
        <v>10.764383561643836</v>
      </c>
      <c r="Q748" s="13"/>
      <c r="R748" s="14">
        <v>2905</v>
      </c>
      <c r="S748" s="15" t="s">
        <v>6</v>
      </c>
      <c r="T748" s="15" t="s">
        <v>7</v>
      </c>
      <c r="U748" s="16"/>
      <c r="V748" s="17">
        <v>1</v>
      </c>
      <c r="W748" s="17" t="str">
        <f t="shared" ca="1" si="46"/>
        <v>ERROR</v>
      </c>
      <c r="X748" s="82" t="str">
        <f t="shared" ca="1" si="47"/>
        <v>SIN SEGURO</v>
      </c>
      <c r="Y748" s="83">
        <v>43190</v>
      </c>
    </row>
    <row r="749" spans="1:25" ht="15.75" x14ac:dyDescent="0.25">
      <c r="A749" s="1" t="s">
        <v>8</v>
      </c>
      <c r="B749" s="2" t="s">
        <v>3349</v>
      </c>
      <c r="C749" s="2" t="s">
        <v>3349</v>
      </c>
      <c r="D749" s="4" t="s">
        <v>3350</v>
      </c>
      <c r="E749" s="4" t="s">
        <v>3351</v>
      </c>
      <c r="F749" s="4"/>
      <c r="G749" s="2" t="s">
        <v>3352</v>
      </c>
      <c r="H749" s="30" t="s">
        <v>3</v>
      </c>
      <c r="I749" s="2" t="s">
        <v>3353</v>
      </c>
      <c r="J749" s="19" t="s">
        <v>1138</v>
      </c>
      <c r="K749" s="20" t="s">
        <v>3354</v>
      </c>
      <c r="L749" s="67" t="s">
        <v>3355</v>
      </c>
      <c r="M749" s="12">
        <v>24945</v>
      </c>
      <c r="N749" s="11">
        <f t="shared" ca="1" si="44"/>
        <v>50.161643835616438</v>
      </c>
      <c r="O749" s="12">
        <v>35116</v>
      </c>
      <c r="P749" s="11">
        <f t="shared" ca="1" si="45"/>
        <v>22.295890410958904</v>
      </c>
      <c r="Q749" s="13"/>
      <c r="R749" s="14">
        <v>1842</v>
      </c>
      <c r="S749" s="15" t="s">
        <v>6</v>
      </c>
      <c r="T749" s="15" t="s">
        <v>7</v>
      </c>
      <c r="U749" s="16"/>
      <c r="V749" s="17">
        <v>1</v>
      </c>
      <c r="W749" s="17" t="str">
        <f t="shared" ca="1" si="46"/>
        <v>ERROR</v>
      </c>
      <c r="X749" s="82" t="str">
        <f t="shared" ca="1" si="47"/>
        <v>SIN SEGURO</v>
      </c>
      <c r="Y749" s="83">
        <v>43190</v>
      </c>
    </row>
    <row r="750" spans="1:25" ht="15.75" x14ac:dyDescent="0.25">
      <c r="A750" s="1" t="s">
        <v>8</v>
      </c>
      <c r="B750" s="2" t="s">
        <v>3356</v>
      </c>
      <c r="C750" s="2" t="s">
        <v>3357</v>
      </c>
      <c r="D750" s="4">
        <v>2545586</v>
      </c>
      <c r="E750" s="4" t="s">
        <v>3358</v>
      </c>
      <c r="F750" s="4"/>
      <c r="G750" s="2" t="s">
        <v>3359</v>
      </c>
      <c r="H750" s="30" t="s">
        <v>294</v>
      </c>
      <c r="I750" s="2"/>
      <c r="J750" s="19" t="s">
        <v>632</v>
      </c>
      <c r="K750" s="20" t="s">
        <v>3360</v>
      </c>
      <c r="L750" s="68" t="s">
        <v>3361</v>
      </c>
      <c r="M750" s="12">
        <v>28750</v>
      </c>
      <c r="N750" s="11">
        <f t="shared" ca="1" si="44"/>
        <v>39.736986301369861</v>
      </c>
      <c r="O750" s="12">
        <v>37215</v>
      </c>
      <c r="P750" s="11">
        <f t="shared" ca="1" si="45"/>
        <v>16.545205479452054</v>
      </c>
      <c r="Q750" s="13"/>
      <c r="R750" s="14">
        <v>2293</v>
      </c>
      <c r="S750" s="15" t="s">
        <v>6</v>
      </c>
      <c r="T750" s="15" t="s">
        <v>15</v>
      </c>
      <c r="U750" s="16"/>
      <c r="V750" s="17">
        <v>1</v>
      </c>
      <c r="W750" s="17" t="str">
        <f t="shared" ca="1" si="46"/>
        <v>ERROR</v>
      </c>
      <c r="X750" s="82" t="str">
        <f t="shared" ca="1" si="47"/>
        <v>SIN SEGURO</v>
      </c>
      <c r="Y750" s="83">
        <v>43190</v>
      </c>
    </row>
    <row r="751" spans="1:25" ht="15.75" x14ac:dyDescent="0.25">
      <c r="A751" s="1" t="s">
        <v>8</v>
      </c>
      <c r="B751" s="2" t="s">
        <v>3362</v>
      </c>
      <c r="C751" s="2" t="s">
        <v>3363</v>
      </c>
      <c r="D751" s="4">
        <v>980809999</v>
      </c>
      <c r="E751" s="4" t="s">
        <v>3364</v>
      </c>
      <c r="F751" s="4"/>
      <c r="G751" s="2" t="s">
        <v>3365</v>
      </c>
      <c r="H751" s="30" t="s">
        <v>138</v>
      </c>
      <c r="I751" s="33" t="s">
        <v>3366</v>
      </c>
      <c r="J751" s="19" t="s">
        <v>506</v>
      </c>
      <c r="K751" s="20" t="s">
        <v>3367</v>
      </c>
      <c r="L751" s="67" t="s">
        <v>3368</v>
      </c>
      <c r="M751" s="12">
        <v>31268</v>
      </c>
      <c r="N751" s="11">
        <f t="shared" ca="1" si="44"/>
        <v>32.838356164383562</v>
      </c>
      <c r="O751" s="12">
        <v>42909</v>
      </c>
      <c r="P751" s="11">
        <f t="shared" ca="1" si="45"/>
        <v>0.9452054794520548</v>
      </c>
      <c r="Q751" s="41"/>
      <c r="R751" s="14">
        <v>3410</v>
      </c>
      <c r="S751" s="15" t="s">
        <v>6</v>
      </c>
      <c r="T751" s="15" t="s">
        <v>15</v>
      </c>
      <c r="U751" s="16"/>
      <c r="V751" s="17">
        <v>1</v>
      </c>
      <c r="W751" s="17" t="str">
        <f t="shared" ca="1" si="46"/>
        <v>ERROR</v>
      </c>
      <c r="X751" s="82" t="str">
        <f t="shared" ca="1" si="47"/>
        <v>SIN SEGURO</v>
      </c>
      <c r="Y751" s="83">
        <v>43190</v>
      </c>
    </row>
    <row r="752" spans="1:25" ht="15.75" x14ac:dyDescent="0.25">
      <c r="A752" s="1" t="s">
        <v>8</v>
      </c>
      <c r="B752" s="2" t="s">
        <v>3369</v>
      </c>
      <c r="C752" s="2" t="s">
        <v>3370</v>
      </c>
      <c r="D752" s="4">
        <v>2560206</v>
      </c>
      <c r="E752" s="4" t="s">
        <v>3371</v>
      </c>
      <c r="F752" s="4"/>
      <c r="G752" s="2" t="s">
        <v>3372</v>
      </c>
      <c r="H752" s="30" t="s">
        <v>1078</v>
      </c>
      <c r="I752" s="2" t="s">
        <v>3373</v>
      </c>
      <c r="J752" s="19" t="s">
        <v>1138</v>
      </c>
      <c r="K752" s="20" t="s">
        <v>3374</v>
      </c>
      <c r="L752" s="67" t="s">
        <v>3375</v>
      </c>
      <c r="M752" s="12">
        <v>28581</v>
      </c>
      <c r="N752" s="11">
        <f t="shared" ca="1" si="44"/>
        <v>40.200000000000003</v>
      </c>
      <c r="O752" s="12">
        <v>39449</v>
      </c>
      <c r="P752" s="11">
        <f t="shared" ca="1" si="45"/>
        <v>10.424657534246576</v>
      </c>
      <c r="Q752" s="13"/>
      <c r="R752" s="14">
        <v>2947</v>
      </c>
      <c r="S752" s="15" t="s">
        <v>6</v>
      </c>
      <c r="T752" s="15" t="s">
        <v>7</v>
      </c>
      <c r="U752" s="16"/>
      <c r="V752" s="17">
        <v>2</v>
      </c>
      <c r="W752" s="17" t="str">
        <f t="shared" ca="1" si="46"/>
        <v>ERROR</v>
      </c>
      <c r="X752" s="82" t="str">
        <f t="shared" ca="1" si="47"/>
        <v>SIN SEGURO</v>
      </c>
      <c r="Y752" s="83">
        <v>43131</v>
      </c>
    </row>
    <row r="753" spans="1:25" ht="15.75" x14ac:dyDescent="0.25">
      <c r="A753" s="1" t="s">
        <v>8</v>
      </c>
      <c r="B753" s="2" t="s">
        <v>3376</v>
      </c>
      <c r="C753" s="2" t="s">
        <v>3377</v>
      </c>
      <c r="D753" s="4" t="s">
        <v>3378</v>
      </c>
      <c r="E753" s="4" t="s">
        <v>3379</v>
      </c>
      <c r="F753" s="4"/>
      <c r="G753" s="2" t="s">
        <v>3380</v>
      </c>
      <c r="H753" s="30" t="s">
        <v>3</v>
      </c>
      <c r="I753" s="2" t="s">
        <v>50</v>
      </c>
      <c r="J753" s="19" t="s">
        <v>140</v>
      </c>
      <c r="K753" s="20" t="s">
        <v>3381</v>
      </c>
      <c r="L753" s="67" t="s">
        <v>3382</v>
      </c>
      <c r="M753" s="12">
        <v>17401</v>
      </c>
      <c r="N753" s="11">
        <f t="shared" ca="1" si="44"/>
        <v>70.830136986301369</v>
      </c>
      <c r="O753" s="12">
        <v>33442</v>
      </c>
      <c r="P753" s="11">
        <f t="shared" ca="1" si="45"/>
        <v>26.882191780821916</v>
      </c>
      <c r="Q753" s="13"/>
      <c r="R753" s="14">
        <v>1495</v>
      </c>
      <c r="S753" s="15" t="s">
        <v>6</v>
      </c>
      <c r="T753" s="15" t="s">
        <v>7</v>
      </c>
      <c r="U753" s="16"/>
      <c r="V753" s="17">
        <v>1</v>
      </c>
      <c r="W753" s="17" t="str">
        <f t="shared" ca="1" si="46"/>
        <v>ERROR</v>
      </c>
      <c r="X753" s="82" t="str">
        <f t="shared" ca="1" si="47"/>
        <v>SIN SEGURO</v>
      </c>
      <c r="Y753" s="83">
        <v>43190</v>
      </c>
    </row>
    <row r="754" spans="1:25" ht="15.75" x14ac:dyDescent="0.25">
      <c r="A754" s="1" t="s">
        <v>8</v>
      </c>
      <c r="B754" s="2" t="s">
        <v>3383</v>
      </c>
      <c r="C754" s="2" t="s">
        <v>3384</v>
      </c>
      <c r="D754" s="4">
        <v>2579351</v>
      </c>
      <c r="E754" s="4"/>
      <c r="F754" s="4"/>
      <c r="G754" s="2" t="s">
        <v>2246</v>
      </c>
      <c r="H754" s="30" t="s">
        <v>38</v>
      </c>
      <c r="I754" s="2" t="s">
        <v>50</v>
      </c>
      <c r="J754" s="19" t="s">
        <v>58</v>
      </c>
      <c r="K754" s="20" t="s">
        <v>3385</v>
      </c>
      <c r="L754" s="67" t="s">
        <v>3386</v>
      </c>
      <c r="M754" s="12">
        <v>15669</v>
      </c>
      <c r="N754" s="11">
        <f t="shared" ca="1" si="44"/>
        <v>75.575342465753423</v>
      </c>
      <c r="O754" s="12">
        <v>35249</v>
      </c>
      <c r="P754" s="11">
        <f t="shared" ca="1" si="45"/>
        <v>21.931506849315067</v>
      </c>
      <c r="Q754" s="13"/>
      <c r="R754" s="14">
        <v>1859</v>
      </c>
      <c r="S754" s="15" t="s">
        <v>6</v>
      </c>
      <c r="T754" s="15" t="s">
        <v>7</v>
      </c>
      <c r="U754" s="16"/>
      <c r="V754" s="17">
        <v>1</v>
      </c>
      <c r="W754" s="17" t="str">
        <f t="shared" ca="1" si="46"/>
        <v>ERROR</v>
      </c>
      <c r="X754" s="82" t="str">
        <f t="shared" ca="1" si="47"/>
        <v>SIN SEGURO</v>
      </c>
      <c r="Y754" s="83">
        <v>43190</v>
      </c>
    </row>
    <row r="755" spans="1:25" ht="15.75" x14ac:dyDescent="0.25">
      <c r="A755" s="1" t="s">
        <v>8</v>
      </c>
      <c r="B755" s="2" t="s">
        <v>3247</v>
      </c>
      <c r="C755" s="2" t="s">
        <v>3387</v>
      </c>
      <c r="D755" s="4">
        <v>2589207</v>
      </c>
      <c r="E755" s="4" t="s">
        <v>3388</v>
      </c>
      <c r="F755" s="4"/>
      <c r="G755" s="2" t="s">
        <v>3389</v>
      </c>
      <c r="H755" s="30" t="s">
        <v>991</v>
      </c>
      <c r="I755" s="2" t="s">
        <v>3390</v>
      </c>
      <c r="J755" s="19" t="s">
        <v>58</v>
      </c>
      <c r="K755" s="20" t="s">
        <v>3391</v>
      </c>
      <c r="L755" s="67" t="s">
        <v>3392</v>
      </c>
      <c r="M755" s="12">
        <v>14570</v>
      </c>
      <c r="N755" s="11">
        <f t="shared" ca="1" si="44"/>
        <v>78.586301369863008</v>
      </c>
      <c r="O755" s="12">
        <v>36600</v>
      </c>
      <c r="P755" s="11">
        <f t="shared" ca="1" si="45"/>
        <v>18.230136986301371</v>
      </c>
      <c r="Q755" s="13"/>
      <c r="R755" s="14">
        <v>2105</v>
      </c>
      <c r="S755" s="15" t="s">
        <v>6</v>
      </c>
      <c r="T755" s="15" t="s">
        <v>7</v>
      </c>
      <c r="U755" s="16"/>
      <c r="V755" s="17">
        <v>1</v>
      </c>
      <c r="W755" s="17" t="str">
        <f t="shared" ca="1" si="46"/>
        <v>ERROR</v>
      </c>
      <c r="X755" s="82" t="str">
        <f t="shared" ca="1" si="47"/>
        <v>SIN SEGURO</v>
      </c>
      <c r="Y755" s="83">
        <v>43190</v>
      </c>
    </row>
    <row r="756" spans="1:25" ht="15.75" x14ac:dyDescent="0.25">
      <c r="A756" s="1" t="s">
        <v>8</v>
      </c>
      <c r="B756" s="2" t="s">
        <v>3393</v>
      </c>
      <c r="C756" s="2" t="s">
        <v>3394</v>
      </c>
      <c r="D756" s="4">
        <v>2575200</v>
      </c>
      <c r="E756" s="4" t="s">
        <v>3395</v>
      </c>
      <c r="F756" s="4"/>
      <c r="G756" s="2" t="s">
        <v>3396</v>
      </c>
      <c r="H756" s="30" t="s">
        <v>56</v>
      </c>
      <c r="I756" s="2" t="s">
        <v>3397</v>
      </c>
      <c r="J756" s="19" t="s">
        <v>506</v>
      </c>
      <c r="K756" s="20" t="s">
        <v>3398</v>
      </c>
      <c r="L756" s="67" t="s">
        <v>3399</v>
      </c>
      <c r="M756" s="12">
        <v>19527</v>
      </c>
      <c r="N756" s="11">
        <f t="shared" ca="1" si="44"/>
        <v>65.0054794520548</v>
      </c>
      <c r="O756" s="12">
        <v>35914</v>
      </c>
      <c r="P756" s="11">
        <f t="shared" ca="1" si="45"/>
        <v>20.109589041095891</v>
      </c>
      <c r="Q756" s="13"/>
      <c r="R756" s="14">
        <v>1986</v>
      </c>
      <c r="S756" s="15" t="s">
        <v>6</v>
      </c>
      <c r="T756" s="15" t="s">
        <v>15</v>
      </c>
      <c r="U756" s="16"/>
      <c r="V756" s="17">
        <v>1</v>
      </c>
      <c r="W756" s="17" t="str">
        <f t="shared" ca="1" si="46"/>
        <v>ERROR</v>
      </c>
      <c r="X756" s="82" t="str">
        <f t="shared" ca="1" si="47"/>
        <v>SIN SEGURO</v>
      </c>
      <c r="Y756" s="83">
        <v>43190</v>
      </c>
    </row>
    <row r="757" spans="1:25" ht="15.75" x14ac:dyDescent="0.25">
      <c r="A757" s="1" t="s">
        <v>8</v>
      </c>
      <c r="B757" s="2" t="s">
        <v>3400</v>
      </c>
      <c r="C757" s="2" t="s">
        <v>3401</v>
      </c>
      <c r="D757" s="4">
        <v>2610310</v>
      </c>
      <c r="E757" s="4" t="s">
        <v>3402</v>
      </c>
      <c r="F757" s="4"/>
      <c r="G757" s="2" t="s">
        <v>3403</v>
      </c>
      <c r="H757" s="32" t="s">
        <v>3404</v>
      </c>
      <c r="I757" s="33" t="s">
        <v>3405</v>
      </c>
      <c r="J757" s="19" t="s">
        <v>66</v>
      </c>
      <c r="K757" s="20" t="s">
        <v>3406</v>
      </c>
      <c r="L757" s="67" t="s">
        <v>3407</v>
      </c>
      <c r="M757" s="12">
        <v>30796</v>
      </c>
      <c r="N757" s="11">
        <f t="shared" ca="1" si="44"/>
        <v>34.131506849315066</v>
      </c>
      <c r="O757" s="12">
        <v>42913</v>
      </c>
      <c r="P757" s="11">
        <f t="shared" ca="1" si="45"/>
        <v>0.9342465753424658</v>
      </c>
      <c r="Q757" s="13"/>
      <c r="R757" s="14">
        <v>3412</v>
      </c>
      <c r="S757" s="15" t="s">
        <v>6</v>
      </c>
      <c r="T757" s="15" t="s">
        <v>15</v>
      </c>
      <c r="U757" s="16"/>
      <c r="V757" s="17">
        <v>1</v>
      </c>
      <c r="W757" s="17" t="str">
        <f t="shared" ca="1" si="46"/>
        <v>ERROR</v>
      </c>
      <c r="X757" s="82" t="str">
        <f t="shared" ca="1" si="47"/>
        <v>SIN SEGURO</v>
      </c>
      <c r="Y757" s="83">
        <v>43190</v>
      </c>
    </row>
    <row r="758" spans="1:25" ht="15.75" x14ac:dyDescent="0.25">
      <c r="A758" s="1" t="s">
        <v>8</v>
      </c>
      <c r="B758" s="2" t="s">
        <v>3408</v>
      </c>
      <c r="C758" s="2" t="s">
        <v>3409</v>
      </c>
      <c r="D758" s="4">
        <v>2585518</v>
      </c>
      <c r="E758" s="4" t="s">
        <v>3410</v>
      </c>
      <c r="F758" s="4"/>
      <c r="G758" s="2" t="s">
        <v>3411</v>
      </c>
      <c r="H758" s="30" t="s">
        <v>991</v>
      </c>
      <c r="I758" s="2" t="s">
        <v>1363</v>
      </c>
      <c r="J758" s="19" t="s">
        <v>87</v>
      </c>
      <c r="K758" s="20" t="s">
        <v>3412</v>
      </c>
      <c r="L758" s="67" t="s">
        <v>3413</v>
      </c>
      <c r="M758" s="12">
        <v>28705</v>
      </c>
      <c r="N758" s="11">
        <f t="shared" ca="1" si="44"/>
        <v>39.860273972602741</v>
      </c>
      <c r="O758" s="12">
        <v>41011</v>
      </c>
      <c r="P758" s="11">
        <f t="shared" ca="1" si="45"/>
        <v>6.1452054794520548</v>
      </c>
      <c r="Q758" s="13"/>
      <c r="R758" s="14">
        <v>3264</v>
      </c>
      <c r="S758" s="15" t="s">
        <v>6</v>
      </c>
      <c r="T758" s="15" t="s">
        <v>7</v>
      </c>
      <c r="U758" s="16"/>
      <c r="V758" s="17">
        <v>1</v>
      </c>
      <c r="W758" s="17" t="str">
        <f t="shared" ca="1" si="46"/>
        <v>ERROR</v>
      </c>
      <c r="X758" s="82" t="str">
        <f t="shared" ca="1" si="47"/>
        <v>SIN SEGURO</v>
      </c>
      <c r="Y758" s="83">
        <v>43190</v>
      </c>
    </row>
    <row r="759" spans="1:25" ht="15.75" x14ac:dyDescent="0.25">
      <c r="A759" s="1" t="s">
        <v>8</v>
      </c>
      <c r="B759" s="2" t="s">
        <v>3414</v>
      </c>
      <c r="C759" s="2"/>
      <c r="D759" s="4"/>
      <c r="E759" s="4" t="s">
        <v>3415</v>
      </c>
      <c r="F759" s="4"/>
      <c r="G759" s="2" t="s">
        <v>50</v>
      </c>
      <c r="H759" s="36"/>
      <c r="I759" s="2" t="s">
        <v>50</v>
      </c>
      <c r="J759" s="19" t="s">
        <v>632</v>
      </c>
      <c r="K759" s="20" t="s">
        <v>3416</v>
      </c>
      <c r="L759" s="68" t="s">
        <v>3417</v>
      </c>
      <c r="M759" s="12">
        <v>14954</v>
      </c>
      <c r="N759" s="11">
        <f t="shared" ca="1" si="44"/>
        <v>77.534246575342465</v>
      </c>
      <c r="O759" s="12">
        <v>33436</v>
      </c>
      <c r="P759" s="11">
        <f t="shared" ca="1" si="45"/>
        <v>26.898630136986302</v>
      </c>
      <c r="Q759" s="13"/>
      <c r="R759" s="14">
        <v>1492</v>
      </c>
      <c r="S759" s="15" t="s">
        <v>6</v>
      </c>
      <c r="T759" s="15" t="s">
        <v>15</v>
      </c>
      <c r="U759" s="16"/>
      <c r="V759" s="17">
        <v>1</v>
      </c>
      <c r="W759" s="17" t="str">
        <f t="shared" ca="1" si="46"/>
        <v>ERROR</v>
      </c>
      <c r="X759" s="82" t="str">
        <f t="shared" ca="1" si="47"/>
        <v>SIN SEGURO</v>
      </c>
      <c r="Y759" s="83">
        <v>43190</v>
      </c>
    </row>
    <row r="760" spans="1:25" ht="15.75" x14ac:dyDescent="0.25">
      <c r="A760" s="1" t="s">
        <v>8</v>
      </c>
      <c r="B760" s="2" t="s">
        <v>3418</v>
      </c>
      <c r="C760" s="2" t="s">
        <v>3419</v>
      </c>
      <c r="D760" s="4" t="s">
        <v>3420</v>
      </c>
      <c r="E760" s="4" t="s">
        <v>3421</v>
      </c>
      <c r="F760" s="4"/>
      <c r="G760" s="2" t="s">
        <v>3422</v>
      </c>
      <c r="H760" s="30" t="s">
        <v>56</v>
      </c>
      <c r="I760" s="2" t="s">
        <v>3423</v>
      </c>
      <c r="J760" s="19" t="s">
        <v>58</v>
      </c>
      <c r="K760" s="20" t="s">
        <v>3424</v>
      </c>
      <c r="L760" s="67" t="s">
        <v>3425</v>
      </c>
      <c r="M760" s="12">
        <v>25400</v>
      </c>
      <c r="N760" s="11">
        <f t="shared" ca="1" si="44"/>
        <v>48.915068493150685</v>
      </c>
      <c r="O760" s="12">
        <v>38120</v>
      </c>
      <c r="P760" s="11">
        <f t="shared" ca="1" si="45"/>
        <v>14.065753424657535</v>
      </c>
      <c r="Q760" s="13"/>
      <c r="R760" s="14">
        <v>2573</v>
      </c>
      <c r="S760" s="15" t="s">
        <v>6</v>
      </c>
      <c r="T760" s="15" t="s">
        <v>7</v>
      </c>
      <c r="U760" s="16"/>
      <c r="V760" s="17">
        <v>1</v>
      </c>
      <c r="W760" s="17" t="str">
        <f t="shared" ca="1" si="46"/>
        <v>ERROR</v>
      </c>
      <c r="X760" s="82" t="str">
        <f t="shared" ca="1" si="47"/>
        <v>SIN SEGURO</v>
      </c>
      <c r="Y760" s="83">
        <v>43159</v>
      </c>
    </row>
    <row r="761" spans="1:25" ht="15.75" x14ac:dyDescent="0.25">
      <c r="A761" s="1" t="s">
        <v>8</v>
      </c>
      <c r="B761" s="2" t="s">
        <v>3426</v>
      </c>
      <c r="C761" s="2" t="s">
        <v>3427</v>
      </c>
      <c r="D761" s="4" t="s">
        <v>3428</v>
      </c>
      <c r="E761" s="4" t="s">
        <v>3429</v>
      </c>
      <c r="F761" s="4"/>
      <c r="G761" s="2" t="s">
        <v>3430</v>
      </c>
      <c r="H761" s="30" t="s">
        <v>138</v>
      </c>
      <c r="I761" s="2" t="s">
        <v>3431</v>
      </c>
      <c r="J761" s="19" t="s">
        <v>432</v>
      </c>
      <c r="K761" s="20" t="s">
        <v>3432</v>
      </c>
      <c r="L761" s="67" t="s">
        <v>3433</v>
      </c>
      <c r="M761" s="12">
        <v>27583</v>
      </c>
      <c r="N761" s="11">
        <f t="shared" ca="1" si="44"/>
        <v>42.934246575342463</v>
      </c>
      <c r="O761" s="12">
        <v>39245</v>
      </c>
      <c r="P761" s="11">
        <f t="shared" ca="1" si="45"/>
        <v>10.983561643835616</v>
      </c>
      <c r="Q761" s="13"/>
      <c r="R761" s="14">
        <v>2868</v>
      </c>
      <c r="S761" s="15" t="s">
        <v>6</v>
      </c>
      <c r="T761" s="15" t="s">
        <v>7</v>
      </c>
      <c r="U761" s="16"/>
      <c r="V761" s="17">
        <v>1</v>
      </c>
      <c r="W761" s="17" t="str">
        <f t="shared" ca="1" si="46"/>
        <v>ERROR</v>
      </c>
      <c r="X761" s="82" t="str">
        <f t="shared" ca="1" si="47"/>
        <v>SIN SEGURO</v>
      </c>
      <c r="Y761" s="83">
        <v>43190</v>
      </c>
    </row>
    <row r="762" spans="1:25" ht="15.75" x14ac:dyDescent="0.25">
      <c r="A762" s="1" t="s">
        <v>8</v>
      </c>
      <c r="B762" s="2" t="s">
        <v>3434</v>
      </c>
      <c r="C762" s="2" t="s">
        <v>3435</v>
      </c>
      <c r="D762" s="4">
        <v>2588101</v>
      </c>
      <c r="E762" s="4" t="s">
        <v>3436</v>
      </c>
      <c r="F762" s="4"/>
      <c r="G762" s="2" t="s">
        <v>3437</v>
      </c>
      <c r="H762" s="23" t="s">
        <v>70</v>
      </c>
      <c r="I762" s="2"/>
      <c r="J762" s="19" t="s">
        <v>1083</v>
      </c>
      <c r="K762" s="20" t="s">
        <v>3438</v>
      </c>
      <c r="L762" s="67" t="s">
        <v>3439</v>
      </c>
      <c r="M762" s="12">
        <v>17552</v>
      </c>
      <c r="N762" s="11">
        <f t="shared" ca="1" si="44"/>
        <v>70.416438356164377</v>
      </c>
      <c r="O762" s="12">
        <v>37795</v>
      </c>
      <c r="P762" s="11">
        <f t="shared" ca="1" si="45"/>
        <v>14.956164383561644</v>
      </c>
      <c r="Q762" s="13"/>
      <c r="R762" s="14">
        <v>2446</v>
      </c>
      <c r="S762" s="15" t="s">
        <v>6</v>
      </c>
      <c r="T762" s="15" t="s">
        <v>15</v>
      </c>
      <c r="U762" s="16"/>
      <c r="V762" s="17">
        <v>1</v>
      </c>
      <c r="W762" s="17" t="str">
        <f t="shared" ca="1" si="46"/>
        <v>ERROR</v>
      </c>
      <c r="X762" s="82" t="str">
        <f t="shared" ca="1" si="47"/>
        <v>SIN SEGURO</v>
      </c>
      <c r="Y762" s="83">
        <v>43251</v>
      </c>
    </row>
    <row r="763" spans="1:25" ht="15.75" x14ac:dyDescent="0.25">
      <c r="A763" s="1" t="s">
        <v>8</v>
      </c>
      <c r="B763" s="2" t="s">
        <v>3440</v>
      </c>
      <c r="C763" s="2" t="s">
        <v>3441</v>
      </c>
      <c r="D763" s="4">
        <v>2578945</v>
      </c>
      <c r="E763" s="4" t="s">
        <v>3442</v>
      </c>
      <c r="F763" s="4"/>
      <c r="G763" s="2" t="s">
        <v>3443</v>
      </c>
      <c r="H763" s="23" t="s">
        <v>70</v>
      </c>
      <c r="I763" s="2" t="s">
        <v>3444</v>
      </c>
      <c r="J763" s="19" t="s">
        <v>1717</v>
      </c>
      <c r="K763" s="20" t="s">
        <v>3445</v>
      </c>
      <c r="L763" s="67" t="s">
        <v>3446</v>
      </c>
      <c r="M763" s="12">
        <v>19306</v>
      </c>
      <c r="N763" s="11">
        <f t="shared" ca="1" si="44"/>
        <v>65.610958904109594</v>
      </c>
      <c r="O763" s="12">
        <v>33569</v>
      </c>
      <c r="P763" s="11">
        <f t="shared" ca="1" si="45"/>
        <v>26.534246575342465</v>
      </c>
      <c r="Q763" s="13"/>
      <c r="R763" s="14">
        <v>1533</v>
      </c>
      <c r="S763" s="15" t="s">
        <v>6</v>
      </c>
      <c r="T763" s="15" t="s">
        <v>15</v>
      </c>
      <c r="U763" s="16"/>
      <c r="V763" s="17">
        <v>1</v>
      </c>
      <c r="W763" s="17" t="str">
        <f t="shared" ca="1" si="46"/>
        <v>ERROR</v>
      </c>
      <c r="X763" s="82" t="str">
        <f t="shared" ca="1" si="47"/>
        <v>SIN SEGURO</v>
      </c>
      <c r="Y763" s="83">
        <v>43190</v>
      </c>
    </row>
    <row r="764" spans="1:25" ht="15.75" x14ac:dyDescent="0.25">
      <c r="A764" s="1" t="s">
        <v>8</v>
      </c>
      <c r="B764" s="2" t="s">
        <v>3447</v>
      </c>
      <c r="C764" s="2" t="s">
        <v>3448</v>
      </c>
      <c r="D764" s="4">
        <v>2570149</v>
      </c>
      <c r="E764" s="4" t="s">
        <v>3449</v>
      </c>
      <c r="F764" s="4"/>
      <c r="G764" s="2" t="s">
        <v>3450</v>
      </c>
      <c r="H764" s="23" t="s">
        <v>70</v>
      </c>
      <c r="I764" s="2" t="s">
        <v>3451</v>
      </c>
      <c r="J764" s="19" t="s">
        <v>1083</v>
      </c>
      <c r="K764" s="20" t="s">
        <v>3452</v>
      </c>
      <c r="L764" s="67" t="s">
        <v>3453</v>
      </c>
      <c r="M764" s="12">
        <v>22130</v>
      </c>
      <c r="N764" s="11">
        <f t="shared" ca="1" si="44"/>
        <v>57.873972602739727</v>
      </c>
      <c r="O764" s="12">
        <v>35481</v>
      </c>
      <c r="P764" s="11">
        <f t="shared" ca="1" si="45"/>
        <v>21.295890410958904</v>
      </c>
      <c r="Q764" s="13"/>
      <c r="R764" s="14">
        <v>1889</v>
      </c>
      <c r="S764" s="15" t="s">
        <v>6</v>
      </c>
      <c r="T764" s="15" t="s">
        <v>15</v>
      </c>
      <c r="U764" s="16"/>
      <c r="V764" s="17">
        <v>1</v>
      </c>
      <c r="W764" s="17" t="str">
        <f t="shared" ca="1" si="46"/>
        <v>ERROR</v>
      </c>
      <c r="X764" s="82" t="str">
        <f t="shared" ca="1" si="47"/>
        <v>SIN SEGURO</v>
      </c>
      <c r="Y764" s="83">
        <v>43190</v>
      </c>
    </row>
    <row r="765" spans="1:25" ht="15.75" x14ac:dyDescent="0.25">
      <c r="A765" s="1" t="s">
        <v>8</v>
      </c>
      <c r="B765" s="2" t="s">
        <v>3454</v>
      </c>
      <c r="C765" s="2" t="s">
        <v>3455</v>
      </c>
      <c r="D765" s="4">
        <v>2578136</v>
      </c>
      <c r="E765" s="4" t="s">
        <v>2440</v>
      </c>
      <c r="F765" s="4"/>
      <c r="G765" s="2" t="s">
        <v>2969</v>
      </c>
      <c r="H765" s="30" t="s">
        <v>268</v>
      </c>
      <c r="I765" s="2" t="s">
        <v>2442</v>
      </c>
      <c r="J765" s="19" t="s">
        <v>87</v>
      </c>
      <c r="K765" s="20" t="s">
        <v>3456</v>
      </c>
      <c r="L765" s="67" t="s">
        <v>3457</v>
      </c>
      <c r="M765" s="12">
        <v>27930</v>
      </c>
      <c r="N765" s="11">
        <f t="shared" ca="1" si="44"/>
        <v>41.983561643835614</v>
      </c>
      <c r="O765" s="12">
        <v>40814</v>
      </c>
      <c r="P765" s="11">
        <f t="shared" ca="1" si="45"/>
        <v>6.6849315068493151</v>
      </c>
      <c r="Q765" s="13"/>
      <c r="R765" s="14">
        <v>3255</v>
      </c>
      <c r="S765" s="15" t="s">
        <v>6</v>
      </c>
      <c r="T765" s="15" t="s">
        <v>7</v>
      </c>
      <c r="U765" s="16"/>
      <c r="V765" s="17">
        <v>1</v>
      </c>
      <c r="W765" s="17" t="str">
        <f t="shared" ca="1" si="46"/>
        <v>ERROR</v>
      </c>
      <c r="X765" s="82" t="str">
        <f t="shared" ca="1" si="47"/>
        <v>SIN SEGURO</v>
      </c>
      <c r="Y765" s="83">
        <v>43190</v>
      </c>
    </row>
    <row r="766" spans="1:25" ht="15.75" x14ac:dyDescent="0.25">
      <c r="A766" s="1" t="s">
        <v>8</v>
      </c>
      <c r="B766" s="2" t="s">
        <v>3458</v>
      </c>
      <c r="C766" s="2" t="s">
        <v>3459</v>
      </c>
      <c r="D766" s="4">
        <v>2104040</v>
      </c>
      <c r="E766" s="4"/>
      <c r="F766" s="4"/>
      <c r="G766" s="2" t="s">
        <v>3460</v>
      </c>
      <c r="H766" s="30" t="s">
        <v>294</v>
      </c>
      <c r="I766" s="2" t="s">
        <v>50</v>
      </c>
      <c r="J766" s="19" t="s">
        <v>44</v>
      </c>
      <c r="K766" s="20" t="s">
        <v>3461</v>
      </c>
      <c r="L766" s="67" t="s">
        <v>3462</v>
      </c>
      <c r="M766" s="12">
        <v>23516</v>
      </c>
      <c r="N766" s="11">
        <f t="shared" ca="1" si="44"/>
        <v>54.076712328767123</v>
      </c>
      <c r="O766" s="12">
        <v>32167</v>
      </c>
      <c r="P766" s="11">
        <f t="shared" ca="1" si="45"/>
        <v>30.375342465753423</v>
      </c>
      <c r="Q766" s="13"/>
      <c r="R766" s="14">
        <v>1300</v>
      </c>
      <c r="S766" s="15" t="s">
        <v>6</v>
      </c>
      <c r="T766" s="15" t="s">
        <v>15</v>
      </c>
      <c r="U766" s="16"/>
      <c r="V766" s="17">
        <v>1</v>
      </c>
      <c r="W766" s="17" t="str">
        <f t="shared" ca="1" si="46"/>
        <v>ERROR</v>
      </c>
      <c r="X766" s="82" t="str">
        <f t="shared" ca="1" si="47"/>
        <v>SIN SEGURO</v>
      </c>
      <c r="Y766" s="83">
        <v>43190</v>
      </c>
    </row>
    <row r="767" spans="1:25" ht="15.75" x14ac:dyDescent="0.25">
      <c r="A767" s="1" t="s">
        <v>8</v>
      </c>
      <c r="B767" s="2" t="s">
        <v>3463</v>
      </c>
      <c r="C767" s="2" t="s">
        <v>589</v>
      </c>
      <c r="D767" s="4">
        <v>2576808</v>
      </c>
      <c r="E767" s="4" t="s">
        <v>3464</v>
      </c>
      <c r="F767" s="4"/>
      <c r="G767" s="2" t="s">
        <v>3465</v>
      </c>
      <c r="H767" s="30" t="s">
        <v>3</v>
      </c>
      <c r="I767" s="2" t="s">
        <v>50</v>
      </c>
      <c r="J767" s="19" t="s">
        <v>66</v>
      </c>
      <c r="K767" s="20" t="s">
        <v>3466</v>
      </c>
      <c r="L767" s="68" t="s">
        <v>3467</v>
      </c>
      <c r="M767" s="12">
        <v>15374</v>
      </c>
      <c r="N767" s="11">
        <f t="shared" ca="1" si="44"/>
        <v>76.38356164383562</v>
      </c>
      <c r="O767" s="12">
        <v>38068</v>
      </c>
      <c r="P767" s="11">
        <f t="shared" ca="1" si="45"/>
        <v>14.208219178082192</v>
      </c>
      <c r="Q767" s="13"/>
      <c r="R767" s="14">
        <v>2508</v>
      </c>
      <c r="S767" s="15" t="s">
        <v>6</v>
      </c>
      <c r="T767" s="15" t="s">
        <v>7</v>
      </c>
      <c r="U767" s="16"/>
      <c r="V767" s="17">
        <v>1</v>
      </c>
      <c r="W767" s="17" t="str">
        <f t="shared" ca="1" si="46"/>
        <v>ERROR</v>
      </c>
      <c r="X767" s="82" t="str">
        <f t="shared" ca="1" si="47"/>
        <v>SIN SEGURO</v>
      </c>
      <c r="Y767" s="83">
        <v>43190</v>
      </c>
    </row>
    <row r="768" spans="1:25" ht="15.75" x14ac:dyDescent="0.25">
      <c r="A768" s="1" t="s">
        <v>8</v>
      </c>
      <c r="B768" s="2" t="s">
        <v>3468</v>
      </c>
      <c r="C768" s="2" t="s">
        <v>3469</v>
      </c>
      <c r="D768" s="4">
        <v>2573596</v>
      </c>
      <c r="E768" s="4" t="s">
        <v>3470</v>
      </c>
      <c r="F768" s="4"/>
      <c r="G768" s="2" t="s">
        <v>3471</v>
      </c>
      <c r="H768" s="30" t="s">
        <v>160</v>
      </c>
      <c r="I768" s="2" t="s">
        <v>3472</v>
      </c>
      <c r="J768" s="19" t="s">
        <v>1609</v>
      </c>
      <c r="K768" s="20" t="s">
        <v>3473</v>
      </c>
      <c r="L768" s="67" t="s">
        <v>3474</v>
      </c>
      <c r="M768" s="12">
        <v>20759</v>
      </c>
      <c r="N768" s="11">
        <f t="shared" ca="1" si="44"/>
        <v>61.630136986301373</v>
      </c>
      <c r="O768" s="12">
        <v>40842</v>
      </c>
      <c r="P768" s="11">
        <f t="shared" ca="1" si="45"/>
        <v>6.6082191780821917</v>
      </c>
      <c r="Q768" s="13"/>
      <c r="R768" s="14">
        <v>3258</v>
      </c>
      <c r="S768" s="15" t="s">
        <v>6</v>
      </c>
      <c r="T768" s="15" t="s">
        <v>7</v>
      </c>
      <c r="U768" s="16"/>
      <c r="V768" s="17">
        <v>1</v>
      </c>
      <c r="W768" s="17" t="str">
        <f t="shared" ca="1" si="46"/>
        <v>ERROR</v>
      </c>
      <c r="X768" s="82" t="str">
        <f t="shared" ca="1" si="47"/>
        <v>SIN SEGURO</v>
      </c>
      <c r="Y768" s="83">
        <v>43190</v>
      </c>
    </row>
    <row r="769" spans="1:25" ht="15.75" x14ac:dyDescent="0.25">
      <c r="A769" s="1" t="s">
        <v>8</v>
      </c>
      <c r="B769" s="2" t="s">
        <v>3475</v>
      </c>
      <c r="C769" s="2" t="s">
        <v>3475</v>
      </c>
      <c r="D769" s="4">
        <v>2581845</v>
      </c>
      <c r="E769" s="4" t="s">
        <v>3476</v>
      </c>
      <c r="F769" s="4"/>
      <c r="G769" s="2" t="s">
        <v>536</v>
      </c>
      <c r="H769" s="30" t="s">
        <v>268</v>
      </c>
      <c r="I769" s="2" t="s">
        <v>3477</v>
      </c>
      <c r="J769" s="19" t="s">
        <v>506</v>
      </c>
      <c r="K769" s="20" t="s">
        <v>3478</v>
      </c>
      <c r="L769" s="67" t="s">
        <v>3479</v>
      </c>
      <c r="M769" s="12">
        <v>27750</v>
      </c>
      <c r="N769" s="11">
        <f t="shared" ref="N769:N832" ca="1" si="48">(TODAY()-M769)/365</f>
        <v>42.476712328767121</v>
      </c>
      <c r="O769" s="12">
        <v>40191</v>
      </c>
      <c r="P769" s="11">
        <f t="shared" ref="P769:P832" ca="1" si="49">(TODAY()-O769)/365</f>
        <v>8.3917808219178074</v>
      </c>
      <c r="Q769" s="13"/>
      <c r="R769" s="14">
        <v>3181</v>
      </c>
      <c r="S769" s="15" t="s">
        <v>6</v>
      </c>
      <c r="T769" s="15" t="s">
        <v>15</v>
      </c>
      <c r="U769" s="16"/>
      <c r="V769" s="17">
        <v>2</v>
      </c>
      <c r="W769" s="17" t="str">
        <f t="shared" ref="W769:W832" ca="1" si="50">IF(AND(DATEDIF(O769,TODAY(),"y")&gt;=30,Y769="ORO"),"SOCIO ORO",IF(V769="ACTIVO","AL DIA",IF(V769="ARCHIVADO","ATRASADO",IF(V769="FALLECIDO","FALLECIDO",IF(V769="PASIVO","SOCIO RETIRADO","ERROR")))))</f>
        <v>ERROR</v>
      </c>
      <c r="X769" s="82" t="str">
        <f t="shared" ref="X769:X832" ca="1" si="51">IF(W769="FALLECIDO","SIN SEGURO",IF(AND(OR(W769="AL DIA",W769="SOCIO ORO"),DATEDIF(M769,TODAY(),"Y")&lt;=90),"ASEGURAR","SIN SEGURO"))</f>
        <v>SIN SEGURO</v>
      </c>
      <c r="Y769" s="83">
        <v>43100</v>
      </c>
    </row>
    <row r="770" spans="1:25" ht="15.75" x14ac:dyDescent="0.25">
      <c r="A770" s="1" t="s">
        <v>8</v>
      </c>
      <c r="B770" s="2" t="s">
        <v>3480</v>
      </c>
      <c r="C770" s="2" t="s">
        <v>3481</v>
      </c>
      <c r="D770" s="4">
        <v>2562026</v>
      </c>
      <c r="E770" s="4" t="s">
        <v>3482</v>
      </c>
      <c r="F770" s="4"/>
      <c r="G770" s="2" t="s">
        <v>3483</v>
      </c>
      <c r="H770" s="32" t="s">
        <v>1031</v>
      </c>
      <c r="I770" s="2" t="s">
        <v>3484</v>
      </c>
      <c r="J770" s="19" t="s">
        <v>1138</v>
      </c>
      <c r="K770" s="20" t="s">
        <v>3485</v>
      </c>
      <c r="L770" s="67" t="s">
        <v>3486</v>
      </c>
      <c r="M770" s="12">
        <v>19527</v>
      </c>
      <c r="N770" s="11">
        <f t="shared" ca="1" si="48"/>
        <v>65.0054794520548</v>
      </c>
      <c r="O770" s="12">
        <v>33037</v>
      </c>
      <c r="P770" s="11">
        <f t="shared" ca="1" si="49"/>
        <v>27.991780821917807</v>
      </c>
      <c r="Q770" s="13"/>
      <c r="R770" s="14">
        <v>1433</v>
      </c>
      <c r="S770" s="15" t="s">
        <v>6</v>
      </c>
      <c r="T770" s="15" t="s">
        <v>7</v>
      </c>
      <c r="U770" s="16"/>
      <c r="V770" s="17">
        <v>1</v>
      </c>
      <c r="W770" s="17" t="str">
        <f t="shared" ca="1" si="50"/>
        <v>ERROR</v>
      </c>
      <c r="X770" s="82" t="str">
        <f t="shared" ca="1" si="51"/>
        <v>SIN SEGURO</v>
      </c>
      <c r="Y770" s="83">
        <v>43190</v>
      </c>
    </row>
    <row r="771" spans="1:25" ht="15.75" x14ac:dyDescent="0.25">
      <c r="A771" s="1" t="s">
        <v>8</v>
      </c>
      <c r="B771" s="2" t="s">
        <v>3487</v>
      </c>
      <c r="C771" s="2" t="s">
        <v>3488</v>
      </c>
      <c r="D771" s="4">
        <v>2562860</v>
      </c>
      <c r="E771" s="4" t="s">
        <v>3489</v>
      </c>
      <c r="F771" s="4"/>
      <c r="G771" s="2" t="s">
        <v>3490</v>
      </c>
      <c r="H771" s="5" t="s">
        <v>19</v>
      </c>
      <c r="I771" s="2" t="s">
        <v>3491</v>
      </c>
      <c r="J771" s="19" t="s">
        <v>1138</v>
      </c>
      <c r="K771" s="20" t="s">
        <v>3492</v>
      </c>
      <c r="L771" s="67" t="s">
        <v>3493</v>
      </c>
      <c r="M771" s="12">
        <v>21351</v>
      </c>
      <c r="N771" s="11">
        <f t="shared" ca="1" si="48"/>
        <v>60.008219178082193</v>
      </c>
      <c r="O771" s="12">
        <v>34541</v>
      </c>
      <c r="P771" s="11">
        <f t="shared" ca="1" si="49"/>
        <v>23.87123287671233</v>
      </c>
      <c r="Q771" s="13"/>
      <c r="R771" s="14">
        <v>1648</v>
      </c>
      <c r="S771" s="15" t="s">
        <v>6</v>
      </c>
      <c r="T771" s="15" t="s">
        <v>7</v>
      </c>
      <c r="U771" s="16"/>
      <c r="V771" s="17">
        <v>1</v>
      </c>
      <c r="W771" s="17" t="str">
        <f t="shared" ca="1" si="50"/>
        <v>ERROR</v>
      </c>
      <c r="X771" s="82" t="str">
        <f t="shared" ca="1" si="51"/>
        <v>SIN SEGURO</v>
      </c>
      <c r="Y771" s="83">
        <v>43190</v>
      </c>
    </row>
    <row r="772" spans="1:25" ht="15.75" x14ac:dyDescent="0.25">
      <c r="A772" s="1" t="s">
        <v>8</v>
      </c>
      <c r="B772" s="2" t="s">
        <v>3494</v>
      </c>
      <c r="C772" s="2" t="s">
        <v>3495</v>
      </c>
      <c r="D772" s="4">
        <v>2583520</v>
      </c>
      <c r="E772" s="4" t="s">
        <v>3496</v>
      </c>
      <c r="F772" s="4"/>
      <c r="G772" s="2" t="s">
        <v>3497</v>
      </c>
      <c r="H772" s="30" t="s">
        <v>56</v>
      </c>
      <c r="I772" s="2" t="s">
        <v>3498</v>
      </c>
      <c r="J772" s="19" t="s">
        <v>1138</v>
      </c>
      <c r="K772" s="20" t="s">
        <v>3499</v>
      </c>
      <c r="L772" s="67" t="s">
        <v>3500</v>
      </c>
      <c r="M772" s="12">
        <v>26097</v>
      </c>
      <c r="N772" s="11">
        <f t="shared" ca="1" si="48"/>
        <v>47.005479452054793</v>
      </c>
      <c r="O772" s="12">
        <v>39280</v>
      </c>
      <c r="P772" s="11">
        <f t="shared" ca="1" si="49"/>
        <v>10.887671232876713</v>
      </c>
      <c r="Q772" s="13"/>
      <c r="R772" s="14">
        <v>2896</v>
      </c>
      <c r="S772" s="15" t="s">
        <v>6</v>
      </c>
      <c r="T772" s="15" t="s">
        <v>7</v>
      </c>
      <c r="U772" s="16"/>
      <c r="V772" s="17">
        <v>1</v>
      </c>
      <c r="W772" s="17" t="str">
        <f t="shared" ca="1" si="50"/>
        <v>ERROR</v>
      </c>
      <c r="X772" s="82" t="str">
        <f t="shared" ca="1" si="51"/>
        <v>SIN SEGURO</v>
      </c>
      <c r="Y772" s="83">
        <v>43190</v>
      </c>
    </row>
    <row r="773" spans="1:25" ht="15.75" x14ac:dyDescent="0.25">
      <c r="A773" s="1" t="s">
        <v>8</v>
      </c>
      <c r="B773" s="2" t="s">
        <v>3501</v>
      </c>
      <c r="C773" s="2" t="s">
        <v>3502</v>
      </c>
      <c r="D773" s="4">
        <v>2542496</v>
      </c>
      <c r="E773" s="4" t="s">
        <v>3503</v>
      </c>
      <c r="F773" s="4"/>
      <c r="G773" s="2" t="s">
        <v>3504</v>
      </c>
      <c r="H773" s="30" t="s">
        <v>138</v>
      </c>
      <c r="I773" s="33" t="s">
        <v>3505</v>
      </c>
      <c r="J773" s="19" t="s">
        <v>1138</v>
      </c>
      <c r="K773" s="20" t="s">
        <v>3506</v>
      </c>
      <c r="L773" s="67" t="s">
        <v>3507</v>
      </c>
      <c r="M773" s="12">
        <v>31010</v>
      </c>
      <c r="N773" s="11">
        <f t="shared" ca="1" si="48"/>
        <v>33.545205479452058</v>
      </c>
      <c r="O773" s="12">
        <v>42905</v>
      </c>
      <c r="P773" s="11">
        <f t="shared" ca="1" si="49"/>
        <v>0.95616438356164379</v>
      </c>
      <c r="Q773" s="41"/>
      <c r="R773" s="14">
        <v>3406</v>
      </c>
      <c r="S773" s="15" t="s">
        <v>6</v>
      </c>
      <c r="T773" s="15" t="s">
        <v>15</v>
      </c>
      <c r="U773" s="16"/>
      <c r="V773" s="17">
        <v>1</v>
      </c>
      <c r="W773" s="17" t="str">
        <f t="shared" ca="1" si="50"/>
        <v>ERROR</v>
      </c>
      <c r="X773" s="82" t="str">
        <f t="shared" ca="1" si="51"/>
        <v>SIN SEGURO</v>
      </c>
      <c r="Y773" s="83">
        <v>43190</v>
      </c>
    </row>
    <row r="774" spans="1:25" ht="15.75" x14ac:dyDescent="0.25">
      <c r="A774" s="1" t="s">
        <v>8</v>
      </c>
      <c r="B774" s="2" t="s">
        <v>3508</v>
      </c>
      <c r="C774" s="2" t="s">
        <v>3509</v>
      </c>
      <c r="D774" s="4" t="s">
        <v>3510</v>
      </c>
      <c r="E774" s="4" t="s">
        <v>3511</v>
      </c>
      <c r="F774" s="4"/>
      <c r="G774" s="2" t="s">
        <v>3512</v>
      </c>
      <c r="H774" s="32" t="s">
        <v>3</v>
      </c>
      <c r="I774" s="33"/>
      <c r="J774" s="19" t="s">
        <v>58</v>
      </c>
      <c r="K774" s="20" t="s">
        <v>3513</v>
      </c>
      <c r="L774" s="67" t="s">
        <v>3514</v>
      </c>
      <c r="M774" s="12">
        <v>32297</v>
      </c>
      <c r="N774" s="11">
        <f t="shared" ca="1" si="48"/>
        <v>30.019178082191782</v>
      </c>
      <c r="O774" s="12">
        <v>42790</v>
      </c>
      <c r="P774" s="11">
        <f t="shared" ca="1" si="49"/>
        <v>1.2712328767123289</v>
      </c>
      <c r="Q774" s="41"/>
      <c r="R774" s="14">
        <v>3396</v>
      </c>
      <c r="S774" s="15" t="s">
        <v>6</v>
      </c>
      <c r="T774" s="15" t="s">
        <v>15</v>
      </c>
      <c r="U774" s="16"/>
      <c r="V774" s="17">
        <v>1</v>
      </c>
      <c r="W774" s="17" t="str">
        <f t="shared" ca="1" si="50"/>
        <v>ERROR</v>
      </c>
      <c r="X774" s="82" t="str">
        <f t="shared" ca="1" si="51"/>
        <v>SIN SEGURO</v>
      </c>
      <c r="Y774" s="83">
        <v>43190</v>
      </c>
    </row>
    <row r="775" spans="1:25" ht="15.75" x14ac:dyDescent="0.25">
      <c r="A775" s="1" t="s">
        <v>8</v>
      </c>
      <c r="B775" s="2" t="s">
        <v>3515</v>
      </c>
      <c r="C775" s="2" t="s">
        <v>3515</v>
      </c>
      <c r="D775" s="4" t="s">
        <v>3516</v>
      </c>
      <c r="E775" s="4" t="s">
        <v>3517</v>
      </c>
      <c r="F775" s="4"/>
      <c r="G775" s="2" t="s">
        <v>3518</v>
      </c>
      <c r="H775" s="32" t="s">
        <v>1031</v>
      </c>
      <c r="I775" s="2" t="s">
        <v>3519</v>
      </c>
      <c r="J775" s="19" t="s">
        <v>27</v>
      </c>
      <c r="K775" s="20" t="s">
        <v>3520</v>
      </c>
      <c r="L775" s="67" t="s">
        <v>3521</v>
      </c>
      <c r="M775" s="12">
        <v>24365</v>
      </c>
      <c r="N775" s="11">
        <f t="shared" ca="1" si="48"/>
        <v>51.750684931506846</v>
      </c>
      <c r="O775" s="12">
        <v>39518</v>
      </c>
      <c r="P775" s="11">
        <f t="shared" ca="1" si="49"/>
        <v>10.235616438356164</v>
      </c>
      <c r="Q775" s="13"/>
      <c r="R775" s="14">
        <v>2989</v>
      </c>
      <c r="S775" s="15" t="s">
        <v>6</v>
      </c>
      <c r="T775" s="15" t="s">
        <v>7</v>
      </c>
      <c r="U775" s="16"/>
      <c r="V775" s="17">
        <v>1</v>
      </c>
      <c r="W775" s="17" t="str">
        <f t="shared" ca="1" si="50"/>
        <v>ERROR</v>
      </c>
      <c r="X775" s="82" t="str">
        <f t="shared" ca="1" si="51"/>
        <v>SIN SEGURO</v>
      </c>
      <c r="Y775" s="83">
        <v>43190</v>
      </c>
    </row>
    <row r="776" spans="1:25" ht="15.75" x14ac:dyDescent="0.25">
      <c r="A776" s="1" t="s">
        <v>8</v>
      </c>
      <c r="B776" s="2" t="s">
        <v>3522</v>
      </c>
      <c r="C776" s="2" t="s">
        <v>3523</v>
      </c>
      <c r="D776" s="4">
        <v>2576663</v>
      </c>
      <c r="E776" s="4" t="s">
        <v>3524</v>
      </c>
      <c r="F776" s="4"/>
      <c r="G776" s="2" t="s">
        <v>3525</v>
      </c>
      <c r="H776" s="30" t="s">
        <v>160</v>
      </c>
      <c r="I776" s="2" t="s">
        <v>3526</v>
      </c>
      <c r="J776" s="19" t="s">
        <v>432</v>
      </c>
      <c r="K776" s="20" t="s">
        <v>3527</v>
      </c>
      <c r="L776" s="67" t="s">
        <v>3528</v>
      </c>
      <c r="M776" s="12">
        <v>22256</v>
      </c>
      <c r="N776" s="11">
        <f t="shared" ca="1" si="48"/>
        <v>57.528767123287672</v>
      </c>
      <c r="O776" s="12">
        <v>36956</v>
      </c>
      <c r="P776" s="11">
        <f t="shared" ca="1" si="49"/>
        <v>17.254794520547946</v>
      </c>
      <c r="Q776" s="13"/>
      <c r="R776" s="14">
        <v>2239</v>
      </c>
      <c r="S776" s="15" t="s">
        <v>6</v>
      </c>
      <c r="T776" s="15" t="s">
        <v>7</v>
      </c>
      <c r="U776" s="16"/>
      <c r="V776" s="17">
        <v>1</v>
      </c>
      <c r="W776" s="17" t="str">
        <f t="shared" ca="1" si="50"/>
        <v>ERROR</v>
      </c>
      <c r="X776" s="82" t="str">
        <f t="shared" ca="1" si="51"/>
        <v>SIN SEGURO</v>
      </c>
      <c r="Y776" s="83">
        <v>43190</v>
      </c>
    </row>
    <row r="777" spans="1:25" ht="15.75" x14ac:dyDescent="0.25">
      <c r="A777" s="1" t="s">
        <v>8</v>
      </c>
      <c r="B777" s="2" t="s">
        <v>3529</v>
      </c>
      <c r="C777" s="2" t="s">
        <v>3530</v>
      </c>
      <c r="D777" s="4">
        <v>2570036</v>
      </c>
      <c r="E777" s="4" t="s">
        <v>3531</v>
      </c>
      <c r="F777" s="4"/>
      <c r="G777" s="2" t="s">
        <v>3532</v>
      </c>
      <c r="H777" s="42" t="s">
        <v>38</v>
      </c>
      <c r="I777" s="2" t="s">
        <v>3533</v>
      </c>
      <c r="J777" s="19" t="s">
        <v>140</v>
      </c>
      <c r="K777" s="20" t="s">
        <v>3534</v>
      </c>
      <c r="L777" s="67" t="s">
        <v>3535</v>
      </c>
      <c r="M777" s="12">
        <v>22926</v>
      </c>
      <c r="N777" s="11">
        <f t="shared" ca="1" si="48"/>
        <v>55.69315068493151</v>
      </c>
      <c r="O777" s="12">
        <v>34739</v>
      </c>
      <c r="P777" s="11">
        <f t="shared" ca="1" si="49"/>
        <v>23.328767123287673</v>
      </c>
      <c r="Q777" s="13"/>
      <c r="R777" s="14">
        <v>1760</v>
      </c>
      <c r="S777" s="15" t="s">
        <v>6</v>
      </c>
      <c r="T777" s="15" t="s">
        <v>7</v>
      </c>
      <c r="U777" s="16"/>
      <c r="V777" s="17">
        <v>1</v>
      </c>
      <c r="W777" s="17" t="str">
        <f t="shared" ca="1" si="50"/>
        <v>ERROR</v>
      </c>
      <c r="X777" s="82" t="str">
        <f t="shared" ca="1" si="51"/>
        <v>SIN SEGURO</v>
      </c>
      <c r="Y777" s="83">
        <v>43190</v>
      </c>
    </row>
    <row r="778" spans="1:25" ht="15.75" x14ac:dyDescent="0.25">
      <c r="A778" s="1" t="s">
        <v>8</v>
      </c>
      <c r="B778" s="2" t="s">
        <v>3536</v>
      </c>
      <c r="C778" s="2" t="s">
        <v>3537</v>
      </c>
      <c r="D778" s="4">
        <v>2572811</v>
      </c>
      <c r="E778" s="4" t="s">
        <v>3538</v>
      </c>
      <c r="F778" s="4"/>
      <c r="G778" s="2" t="s">
        <v>3539</v>
      </c>
      <c r="H778" s="32" t="s">
        <v>38</v>
      </c>
      <c r="I778" s="33" t="s">
        <v>3540</v>
      </c>
      <c r="J778" s="19" t="s">
        <v>58</v>
      </c>
      <c r="K778" s="20" t="s">
        <v>3541</v>
      </c>
      <c r="L778" s="67" t="s">
        <v>3542</v>
      </c>
      <c r="M778" s="12">
        <v>30649</v>
      </c>
      <c r="N778" s="11">
        <f t="shared" ca="1" si="48"/>
        <v>34.534246575342465</v>
      </c>
      <c r="O778" s="12">
        <v>42116</v>
      </c>
      <c r="P778" s="11">
        <f t="shared" ca="1" si="49"/>
        <v>3.117808219178082</v>
      </c>
      <c r="Q778" s="13"/>
      <c r="R778" s="14">
        <v>3356</v>
      </c>
      <c r="S778" s="15" t="s">
        <v>6</v>
      </c>
      <c r="T778" s="15" t="s">
        <v>15</v>
      </c>
      <c r="U778" s="16"/>
      <c r="V778" s="17">
        <v>1</v>
      </c>
      <c r="W778" s="17" t="str">
        <f t="shared" ca="1" si="50"/>
        <v>ERROR</v>
      </c>
      <c r="X778" s="82" t="str">
        <f t="shared" ca="1" si="51"/>
        <v>SIN SEGURO</v>
      </c>
      <c r="Y778" s="83">
        <v>43190</v>
      </c>
    </row>
    <row r="779" spans="1:25" ht="15.75" x14ac:dyDescent="0.25">
      <c r="A779" s="1" t="s">
        <v>8</v>
      </c>
      <c r="B779" s="2" t="s">
        <v>3543</v>
      </c>
      <c r="C779" s="2" t="s">
        <v>3543</v>
      </c>
      <c r="D779" s="4" t="s">
        <v>3544</v>
      </c>
      <c r="E779" s="4" t="s">
        <v>3545</v>
      </c>
      <c r="F779" s="4"/>
      <c r="G779" s="2" t="s">
        <v>3546</v>
      </c>
      <c r="H779" s="32" t="s">
        <v>19</v>
      </c>
      <c r="I779" s="33" t="s">
        <v>3547</v>
      </c>
      <c r="J779" s="19" t="s">
        <v>58</v>
      </c>
      <c r="K779" s="20" t="s">
        <v>3548</v>
      </c>
      <c r="L779" s="67" t="s">
        <v>3549</v>
      </c>
      <c r="M779" s="12">
        <v>27164</v>
      </c>
      <c r="N779" s="11">
        <f t="shared" ca="1" si="48"/>
        <v>44.082191780821915</v>
      </c>
      <c r="O779" s="12">
        <v>42500</v>
      </c>
      <c r="P779" s="11">
        <f t="shared" ca="1" si="49"/>
        <v>2.0657534246575344</v>
      </c>
      <c r="Q779" s="41"/>
      <c r="R779" s="14">
        <v>3386</v>
      </c>
      <c r="S779" s="15" t="s">
        <v>6</v>
      </c>
      <c r="T779" s="15" t="s">
        <v>15</v>
      </c>
      <c r="U779" s="16"/>
      <c r="V779" s="17">
        <v>1</v>
      </c>
      <c r="W779" s="17" t="str">
        <f t="shared" ca="1" si="50"/>
        <v>ERROR</v>
      </c>
      <c r="X779" s="82" t="str">
        <f t="shared" ca="1" si="51"/>
        <v>SIN SEGURO</v>
      </c>
      <c r="Y779" s="83">
        <v>43190</v>
      </c>
    </row>
    <row r="780" spans="1:25" ht="15.75" x14ac:dyDescent="0.25">
      <c r="A780" s="1" t="s">
        <v>8</v>
      </c>
      <c r="B780" s="2" t="s">
        <v>3550</v>
      </c>
      <c r="C780" s="2" t="s">
        <v>3551</v>
      </c>
      <c r="D780" s="4">
        <v>2581403</v>
      </c>
      <c r="E780" s="4" t="s">
        <v>3552</v>
      </c>
      <c r="F780" s="4"/>
      <c r="G780" s="2" t="s">
        <v>3553</v>
      </c>
      <c r="H780" s="30" t="s">
        <v>3554</v>
      </c>
      <c r="I780" s="2" t="s">
        <v>3555</v>
      </c>
      <c r="J780" s="19" t="s">
        <v>58</v>
      </c>
      <c r="K780" s="20" t="s">
        <v>3556</v>
      </c>
      <c r="L780" s="67" t="s">
        <v>3557</v>
      </c>
      <c r="M780" s="12">
        <v>21769</v>
      </c>
      <c r="N780" s="11">
        <f t="shared" ca="1" si="48"/>
        <v>58.863013698630134</v>
      </c>
      <c r="O780" s="12">
        <v>33150</v>
      </c>
      <c r="P780" s="11">
        <f t="shared" ca="1" si="49"/>
        <v>27.682191780821917</v>
      </c>
      <c r="Q780" s="13"/>
      <c r="R780" s="14">
        <v>1464</v>
      </c>
      <c r="S780" s="15" t="s">
        <v>6</v>
      </c>
      <c r="T780" s="15" t="s">
        <v>15</v>
      </c>
      <c r="U780" s="16"/>
      <c r="V780" s="17">
        <v>1</v>
      </c>
      <c r="W780" s="17" t="str">
        <f t="shared" ca="1" si="50"/>
        <v>ERROR</v>
      </c>
      <c r="X780" s="82" t="str">
        <f t="shared" ca="1" si="51"/>
        <v>SIN SEGURO</v>
      </c>
      <c r="Y780" s="83">
        <v>43190</v>
      </c>
    </row>
    <row r="781" spans="1:25" ht="15.75" x14ac:dyDescent="0.25">
      <c r="A781" s="1" t="s">
        <v>8</v>
      </c>
      <c r="B781" s="2" t="s">
        <v>3558</v>
      </c>
      <c r="C781" s="2" t="s">
        <v>3559</v>
      </c>
      <c r="D781" s="4" t="s">
        <v>3560</v>
      </c>
      <c r="E781" s="4" t="s">
        <v>3561</v>
      </c>
      <c r="F781" s="4"/>
      <c r="G781" s="2" t="s">
        <v>3562</v>
      </c>
      <c r="H781" s="30" t="s">
        <v>160</v>
      </c>
      <c r="I781" s="2" t="s">
        <v>3563</v>
      </c>
      <c r="J781" s="19" t="s">
        <v>1138</v>
      </c>
      <c r="K781" s="20" t="s">
        <v>3564</v>
      </c>
      <c r="L781" s="67" t="s">
        <v>3565</v>
      </c>
      <c r="M781" s="12">
        <v>21470</v>
      </c>
      <c r="N781" s="11">
        <f t="shared" ca="1" si="48"/>
        <v>59.682191780821917</v>
      </c>
      <c r="O781" s="12">
        <v>36798</v>
      </c>
      <c r="P781" s="11">
        <f t="shared" ca="1" si="49"/>
        <v>17.687671232876713</v>
      </c>
      <c r="Q781" s="13"/>
      <c r="R781" s="14">
        <v>2160</v>
      </c>
      <c r="S781" s="15" t="s">
        <v>6</v>
      </c>
      <c r="T781" s="15" t="s">
        <v>7</v>
      </c>
      <c r="U781" s="16"/>
      <c r="V781" s="17">
        <v>2</v>
      </c>
      <c r="W781" s="17" t="str">
        <f t="shared" ca="1" si="50"/>
        <v>ERROR</v>
      </c>
      <c r="X781" s="82" t="str">
        <f t="shared" ca="1" si="51"/>
        <v>SIN SEGURO</v>
      </c>
      <c r="Y781" s="83">
        <v>43131</v>
      </c>
    </row>
    <row r="782" spans="1:25" ht="15.75" x14ac:dyDescent="0.25">
      <c r="A782" s="1" t="s">
        <v>8</v>
      </c>
      <c r="B782" s="2" t="s">
        <v>3566</v>
      </c>
      <c r="C782" s="2" t="s">
        <v>3567</v>
      </c>
      <c r="D782" s="4">
        <v>2582347</v>
      </c>
      <c r="E782" s="4" t="s">
        <v>3568</v>
      </c>
      <c r="F782" s="4"/>
      <c r="G782" s="2" t="s">
        <v>3569</v>
      </c>
      <c r="H782" s="30" t="s">
        <v>56</v>
      </c>
      <c r="I782" s="2" t="s">
        <v>3570</v>
      </c>
      <c r="J782" s="19" t="s">
        <v>454</v>
      </c>
      <c r="K782" s="20" t="s">
        <v>3571</v>
      </c>
      <c r="L782" s="67" t="s">
        <v>3572</v>
      </c>
      <c r="M782" s="12">
        <v>27539</v>
      </c>
      <c r="N782" s="11">
        <f t="shared" ca="1" si="48"/>
        <v>43.054794520547944</v>
      </c>
      <c r="O782" s="12">
        <v>41743</v>
      </c>
      <c r="P782" s="11">
        <f t="shared" ca="1" si="49"/>
        <v>4.13972602739726</v>
      </c>
      <c r="Q782" s="13"/>
      <c r="R782" s="14">
        <v>3343</v>
      </c>
      <c r="S782" s="15" t="s">
        <v>6</v>
      </c>
      <c r="T782" s="15" t="s">
        <v>15</v>
      </c>
      <c r="U782" s="16"/>
      <c r="V782" s="17">
        <v>1</v>
      </c>
      <c r="W782" s="17" t="str">
        <f t="shared" ca="1" si="50"/>
        <v>ERROR</v>
      </c>
      <c r="X782" s="82" t="str">
        <f t="shared" ca="1" si="51"/>
        <v>SIN SEGURO</v>
      </c>
      <c r="Y782" s="83">
        <v>43190</v>
      </c>
    </row>
    <row r="783" spans="1:25" ht="15.75" x14ac:dyDescent="0.25">
      <c r="A783" s="1" t="s">
        <v>8</v>
      </c>
      <c r="B783" s="2" t="s">
        <v>3573</v>
      </c>
      <c r="C783" s="2" t="s">
        <v>3574</v>
      </c>
      <c r="D783" s="4">
        <v>2579005</v>
      </c>
      <c r="E783" s="4" t="s">
        <v>3575</v>
      </c>
      <c r="F783" s="4"/>
      <c r="G783" s="2" t="s">
        <v>3576</v>
      </c>
      <c r="H783" s="36" t="s">
        <v>1078</v>
      </c>
      <c r="I783" s="2" t="s">
        <v>3577</v>
      </c>
      <c r="J783" s="19" t="s">
        <v>66</v>
      </c>
      <c r="K783" s="20" t="s">
        <v>3578</v>
      </c>
      <c r="L783" s="67" t="s">
        <v>3579</v>
      </c>
      <c r="M783" s="12">
        <v>22654</v>
      </c>
      <c r="N783" s="11">
        <f t="shared" ca="1" si="48"/>
        <v>56.438356164383563</v>
      </c>
      <c r="O783" s="12">
        <v>38357</v>
      </c>
      <c r="P783" s="11">
        <f t="shared" ca="1" si="49"/>
        <v>13.416438356164383</v>
      </c>
      <c r="Q783" s="13"/>
      <c r="R783" s="14">
        <v>2622</v>
      </c>
      <c r="S783" s="15" t="s">
        <v>6</v>
      </c>
      <c r="T783" s="15" t="s">
        <v>15</v>
      </c>
      <c r="U783" s="16"/>
      <c r="V783" s="17">
        <v>1</v>
      </c>
      <c r="W783" s="17" t="str">
        <f t="shared" ca="1" si="50"/>
        <v>ERROR</v>
      </c>
      <c r="X783" s="82" t="str">
        <f t="shared" ca="1" si="51"/>
        <v>SIN SEGURO</v>
      </c>
      <c r="Y783" s="83">
        <v>43190</v>
      </c>
    </row>
    <row r="784" spans="1:25" ht="15.75" x14ac:dyDescent="0.25">
      <c r="A784" s="1" t="s">
        <v>8</v>
      </c>
      <c r="B784" s="2" t="s">
        <v>3580</v>
      </c>
      <c r="C784" s="2" t="s">
        <v>3581</v>
      </c>
      <c r="D784" s="4" t="s">
        <v>3582</v>
      </c>
      <c r="E784" s="4" t="s">
        <v>3583</v>
      </c>
      <c r="F784" s="4"/>
      <c r="G784" s="2" t="s">
        <v>3584</v>
      </c>
      <c r="H784" s="30" t="s">
        <v>1078</v>
      </c>
      <c r="I784" s="2" t="s">
        <v>3585</v>
      </c>
      <c r="J784" s="19" t="s">
        <v>66</v>
      </c>
      <c r="K784" s="20" t="s">
        <v>3586</v>
      </c>
      <c r="L784" s="67" t="s">
        <v>3587</v>
      </c>
      <c r="M784" s="12">
        <v>22426</v>
      </c>
      <c r="N784" s="11">
        <f t="shared" ca="1" si="48"/>
        <v>57.063013698630137</v>
      </c>
      <c r="O784" s="12">
        <v>34506</v>
      </c>
      <c r="P784" s="11">
        <f t="shared" ca="1" si="49"/>
        <v>23.967123287671232</v>
      </c>
      <c r="Q784" s="13"/>
      <c r="R784" s="14">
        <v>1602</v>
      </c>
      <c r="S784" s="15" t="s">
        <v>6</v>
      </c>
      <c r="T784" s="15" t="s">
        <v>7</v>
      </c>
      <c r="U784" s="16"/>
      <c r="V784" s="17">
        <v>1</v>
      </c>
      <c r="W784" s="17" t="str">
        <f t="shared" ca="1" si="50"/>
        <v>ERROR</v>
      </c>
      <c r="X784" s="82" t="str">
        <f t="shared" ca="1" si="51"/>
        <v>SIN SEGURO</v>
      </c>
      <c r="Y784" s="83">
        <v>43190</v>
      </c>
    </row>
    <row r="785" spans="1:25" ht="15.75" x14ac:dyDescent="0.25">
      <c r="A785" s="1" t="s">
        <v>8</v>
      </c>
      <c r="B785" s="2" t="s">
        <v>3588</v>
      </c>
      <c r="C785" s="2" t="s">
        <v>3589</v>
      </c>
      <c r="D785" s="4">
        <v>2573654</v>
      </c>
      <c r="E785" s="4" t="s">
        <v>3590</v>
      </c>
      <c r="F785" s="4"/>
      <c r="G785" s="2" t="s">
        <v>3591</v>
      </c>
      <c r="H785" s="30" t="s">
        <v>56</v>
      </c>
      <c r="I785" s="2" t="s">
        <v>3592</v>
      </c>
      <c r="J785" s="19" t="s">
        <v>1668</v>
      </c>
      <c r="K785" s="20" t="s">
        <v>3593</v>
      </c>
      <c r="L785" s="67" t="s">
        <v>3594</v>
      </c>
      <c r="M785" s="12">
        <v>21790</v>
      </c>
      <c r="N785" s="11">
        <f t="shared" ca="1" si="48"/>
        <v>58.805479452054797</v>
      </c>
      <c r="O785" s="12">
        <v>35697</v>
      </c>
      <c r="P785" s="11">
        <f t="shared" ca="1" si="49"/>
        <v>20.704109589041096</v>
      </c>
      <c r="Q785" s="13"/>
      <c r="R785" s="14">
        <v>1929</v>
      </c>
      <c r="S785" s="15" t="s">
        <v>6</v>
      </c>
      <c r="T785" s="15" t="s">
        <v>7</v>
      </c>
      <c r="U785" s="16"/>
      <c r="V785" s="17">
        <v>1</v>
      </c>
      <c r="W785" s="17" t="str">
        <f t="shared" ca="1" si="50"/>
        <v>ERROR</v>
      </c>
      <c r="X785" s="82" t="str">
        <f t="shared" ca="1" si="51"/>
        <v>SIN SEGURO</v>
      </c>
      <c r="Y785" s="83">
        <v>43190</v>
      </c>
    </row>
    <row r="786" spans="1:25" ht="15.75" x14ac:dyDescent="0.25">
      <c r="A786" s="1" t="s">
        <v>8</v>
      </c>
      <c r="B786" s="2" t="s">
        <v>3595</v>
      </c>
      <c r="C786" s="2" t="s">
        <v>3595</v>
      </c>
      <c r="D786" s="4">
        <v>2586924</v>
      </c>
      <c r="E786" s="4" t="s">
        <v>3596</v>
      </c>
      <c r="F786" s="4"/>
      <c r="G786" s="2" t="s">
        <v>3597</v>
      </c>
      <c r="H786" s="30" t="s">
        <v>3</v>
      </c>
      <c r="I786" s="2" t="s">
        <v>3598</v>
      </c>
      <c r="J786" s="19" t="s">
        <v>1668</v>
      </c>
      <c r="K786" s="20" t="s">
        <v>3599</v>
      </c>
      <c r="L786" s="67" t="s">
        <v>3600</v>
      </c>
      <c r="M786" s="12">
        <v>21999</v>
      </c>
      <c r="N786" s="11">
        <f t="shared" ca="1" si="48"/>
        <v>58.232876712328768</v>
      </c>
      <c r="O786" s="12">
        <v>37370</v>
      </c>
      <c r="P786" s="11">
        <f t="shared" ca="1" si="49"/>
        <v>16.12054794520548</v>
      </c>
      <c r="Q786" s="13"/>
      <c r="R786" s="14">
        <v>2392</v>
      </c>
      <c r="S786" s="15" t="s">
        <v>6</v>
      </c>
      <c r="T786" s="15" t="s">
        <v>7</v>
      </c>
      <c r="U786" s="16"/>
      <c r="V786" s="17">
        <v>1</v>
      </c>
      <c r="W786" s="17" t="str">
        <f t="shared" ca="1" si="50"/>
        <v>ERROR</v>
      </c>
      <c r="X786" s="82" t="str">
        <f t="shared" ca="1" si="51"/>
        <v>SIN SEGURO</v>
      </c>
      <c r="Y786" s="83">
        <v>43190</v>
      </c>
    </row>
    <row r="787" spans="1:25" ht="15.75" x14ac:dyDescent="0.25">
      <c r="A787" s="1" t="s">
        <v>8</v>
      </c>
      <c r="B787" s="2" t="s">
        <v>3601</v>
      </c>
      <c r="C787" s="2" t="s">
        <v>3602</v>
      </c>
      <c r="D787" s="4">
        <v>2584035</v>
      </c>
      <c r="E787" s="4" t="s">
        <v>3603</v>
      </c>
      <c r="F787" s="4"/>
      <c r="G787" s="2" t="s">
        <v>3604</v>
      </c>
      <c r="H787" s="30" t="s">
        <v>724</v>
      </c>
      <c r="I787" s="2" t="s">
        <v>3605</v>
      </c>
      <c r="J787" s="19" t="s">
        <v>66</v>
      </c>
      <c r="K787" s="20" t="s">
        <v>3606</v>
      </c>
      <c r="L787" s="67" t="s">
        <v>3607</v>
      </c>
      <c r="M787" s="12">
        <v>21039</v>
      </c>
      <c r="N787" s="11">
        <f t="shared" ca="1" si="48"/>
        <v>60.863013698630134</v>
      </c>
      <c r="O787" s="12">
        <v>37355</v>
      </c>
      <c r="P787" s="11">
        <f t="shared" ca="1" si="49"/>
        <v>16.161643835616438</v>
      </c>
      <c r="Q787" s="13"/>
      <c r="R787" s="14">
        <v>2340</v>
      </c>
      <c r="S787" s="15" t="s">
        <v>6</v>
      </c>
      <c r="T787" s="15" t="s">
        <v>7</v>
      </c>
      <c r="U787" s="16"/>
      <c r="V787" s="17">
        <v>1</v>
      </c>
      <c r="W787" s="17" t="str">
        <f t="shared" ca="1" si="50"/>
        <v>ERROR</v>
      </c>
      <c r="X787" s="82" t="str">
        <f t="shared" ca="1" si="51"/>
        <v>SIN SEGURO</v>
      </c>
      <c r="Y787" s="83">
        <v>43190</v>
      </c>
    </row>
    <row r="788" spans="1:25" ht="15.75" x14ac:dyDescent="0.25">
      <c r="A788" s="1" t="s">
        <v>8</v>
      </c>
      <c r="B788" s="2" t="s">
        <v>3608</v>
      </c>
      <c r="C788" s="2" t="s">
        <v>3609</v>
      </c>
      <c r="D788" s="4">
        <v>2563506</v>
      </c>
      <c r="E788" s="4" t="s">
        <v>3610</v>
      </c>
      <c r="F788" s="4"/>
      <c r="G788" s="2" t="s">
        <v>3611</v>
      </c>
      <c r="H788" s="23" t="s">
        <v>70</v>
      </c>
      <c r="I788" s="2" t="s">
        <v>3612</v>
      </c>
      <c r="J788" s="19" t="s">
        <v>58</v>
      </c>
      <c r="K788" s="20" t="s">
        <v>3613</v>
      </c>
      <c r="L788" s="67" t="s">
        <v>3614</v>
      </c>
      <c r="M788" s="12">
        <v>27752</v>
      </c>
      <c r="N788" s="11">
        <f t="shared" ca="1" si="48"/>
        <v>42.471232876712328</v>
      </c>
      <c r="O788" s="12">
        <v>37202</v>
      </c>
      <c r="P788" s="11">
        <f t="shared" ca="1" si="49"/>
        <v>16.580821917808219</v>
      </c>
      <c r="Q788" s="13"/>
      <c r="R788" s="14">
        <v>2290</v>
      </c>
      <c r="S788" s="15" t="s">
        <v>6</v>
      </c>
      <c r="T788" s="15" t="s">
        <v>7</v>
      </c>
      <c r="U788" s="16"/>
      <c r="V788" s="17">
        <v>1</v>
      </c>
      <c r="W788" s="17" t="str">
        <f t="shared" ca="1" si="50"/>
        <v>ERROR</v>
      </c>
      <c r="X788" s="82" t="str">
        <f t="shared" ca="1" si="51"/>
        <v>SIN SEGURO</v>
      </c>
      <c r="Y788" s="83">
        <v>43190</v>
      </c>
    </row>
    <row r="789" spans="1:25" ht="15.75" x14ac:dyDescent="0.25">
      <c r="A789" s="1" t="s">
        <v>8</v>
      </c>
      <c r="B789" s="2" t="s">
        <v>3615</v>
      </c>
      <c r="C789" s="2" t="s">
        <v>3616</v>
      </c>
      <c r="D789" s="4" t="s">
        <v>3617</v>
      </c>
      <c r="E789" s="4" t="s">
        <v>3618</v>
      </c>
      <c r="F789" s="4"/>
      <c r="G789" s="2" t="s">
        <v>3619</v>
      </c>
      <c r="H789" s="32" t="s">
        <v>56</v>
      </c>
      <c r="I789" s="71" t="s">
        <v>3620</v>
      </c>
      <c r="J789" s="19" t="s">
        <v>44</v>
      </c>
      <c r="K789" s="20" t="s">
        <v>3621</v>
      </c>
      <c r="L789" s="67" t="s">
        <v>3622</v>
      </c>
      <c r="M789" s="12">
        <v>29035</v>
      </c>
      <c r="N789" s="11">
        <f t="shared" ca="1" si="48"/>
        <v>38.956164383561642</v>
      </c>
      <c r="O789" s="12">
        <v>43118</v>
      </c>
      <c r="P789" s="11">
        <f t="shared" ca="1" si="49"/>
        <v>0.37260273972602742</v>
      </c>
      <c r="Q789" s="13"/>
      <c r="R789" s="14">
        <v>3428</v>
      </c>
      <c r="S789" s="15" t="s">
        <v>6</v>
      </c>
      <c r="T789" s="15" t="s">
        <v>15</v>
      </c>
      <c r="U789" s="16"/>
      <c r="V789" s="17">
        <v>1</v>
      </c>
      <c r="W789" s="17" t="str">
        <f t="shared" ca="1" si="50"/>
        <v>ERROR</v>
      </c>
      <c r="X789" s="82" t="str">
        <f t="shared" ca="1" si="51"/>
        <v>SIN SEGURO</v>
      </c>
      <c r="Y789" s="83">
        <v>43190</v>
      </c>
    </row>
    <row r="790" spans="1:25" ht="15.75" x14ac:dyDescent="0.25">
      <c r="A790" s="1" t="s">
        <v>8</v>
      </c>
      <c r="B790" s="2" t="s">
        <v>3623</v>
      </c>
      <c r="C790" s="2" t="s">
        <v>3624</v>
      </c>
      <c r="D790" s="4">
        <v>2584315</v>
      </c>
      <c r="E790" s="4" t="s">
        <v>3625</v>
      </c>
      <c r="F790" s="4"/>
      <c r="G790" s="2" t="s">
        <v>3626</v>
      </c>
      <c r="H790" s="32" t="s">
        <v>2048</v>
      </c>
      <c r="I790" s="2" t="s">
        <v>50</v>
      </c>
      <c r="J790" s="19" t="s">
        <v>58</v>
      </c>
      <c r="K790" s="20" t="s">
        <v>3627</v>
      </c>
      <c r="L790" s="67" t="s">
        <v>3628</v>
      </c>
      <c r="M790" s="12">
        <v>21595</v>
      </c>
      <c r="N790" s="11">
        <f t="shared" ca="1" si="48"/>
        <v>59.339726027397262</v>
      </c>
      <c r="O790" s="12">
        <v>38084</v>
      </c>
      <c r="P790" s="11">
        <f t="shared" ca="1" si="49"/>
        <v>14.164383561643836</v>
      </c>
      <c r="Q790" s="13"/>
      <c r="R790" s="14">
        <v>2545</v>
      </c>
      <c r="S790" s="15" t="s">
        <v>6</v>
      </c>
      <c r="T790" s="15" t="s">
        <v>7</v>
      </c>
      <c r="U790" s="16"/>
      <c r="V790" s="17">
        <v>1</v>
      </c>
      <c r="W790" s="17" t="str">
        <f t="shared" ca="1" si="50"/>
        <v>ERROR</v>
      </c>
      <c r="X790" s="82" t="str">
        <f t="shared" ca="1" si="51"/>
        <v>SIN SEGURO</v>
      </c>
      <c r="Y790" s="83">
        <v>43190</v>
      </c>
    </row>
    <row r="791" spans="1:25" ht="15.75" x14ac:dyDescent="0.25">
      <c r="A791" s="1" t="s">
        <v>8</v>
      </c>
      <c r="B791" s="2" t="s">
        <v>3629</v>
      </c>
      <c r="C791" s="2" t="s">
        <v>3630</v>
      </c>
      <c r="D791" s="4"/>
      <c r="E791" s="4" t="s">
        <v>3631</v>
      </c>
      <c r="F791" s="4"/>
      <c r="G791" s="2" t="s">
        <v>3632</v>
      </c>
      <c r="H791" s="32" t="s">
        <v>2322</v>
      </c>
      <c r="I791" s="2"/>
      <c r="J791" s="19" t="s">
        <v>140</v>
      </c>
      <c r="K791" s="20" t="s">
        <v>3633</v>
      </c>
      <c r="L791" s="67" t="s">
        <v>3634</v>
      </c>
      <c r="M791" s="12">
        <v>27487</v>
      </c>
      <c r="N791" s="11">
        <f t="shared" ca="1" si="48"/>
        <v>43.197260273972603</v>
      </c>
      <c r="O791" s="12">
        <v>42172</v>
      </c>
      <c r="P791" s="11">
        <f t="shared" ca="1" si="49"/>
        <v>2.9643835616438357</v>
      </c>
      <c r="Q791" s="13"/>
      <c r="R791" s="14">
        <v>3357</v>
      </c>
      <c r="S791" s="15" t="s">
        <v>6</v>
      </c>
      <c r="T791" s="15" t="s">
        <v>7</v>
      </c>
      <c r="U791" s="16"/>
      <c r="V791" s="17">
        <v>1</v>
      </c>
      <c r="W791" s="17" t="str">
        <f t="shared" ca="1" si="50"/>
        <v>ERROR</v>
      </c>
      <c r="X791" s="82" t="str">
        <f t="shared" ca="1" si="51"/>
        <v>SIN SEGURO</v>
      </c>
      <c r="Y791" s="83">
        <v>43190</v>
      </c>
    </row>
    <row r="792" spans="1:25" ht="15.75" x14ac:dyDescent="0.25">
      <c r="A792" s="1" t="s">
        <v>8</v>
      </c>
      <c r="B792" s="2" t="s">
        <v>3635</v>
      </c>
      <c r="C792" s="2" t="s">
        <v>3636</v>
      </c>
      <c r="D792" s="4" t="s">
        <v>3637</v>
      </c>
      <c r="E792" s="4" t="s">
        <v>3638</v>
      </c>
      <c r="F792" s="4"/>
      <c r="G792" s="2" t="s">
        <v>3639</v>
      </c>
      <c r="H792" s="30" t="s">
        <v>38</v>
      </c>
      <c r="I792" s="2" t="s">
        <v>3640</v>
      </c>
      <c r="J792" s="19" t="s">
        <v>87</v>
      </c>
      <c r="K792" s="20" t="s">
        <v>3641</v>
      </c>
      <c r="L792" s="67" t="s">
        <v>3642</v>
      </c>
      <c r="M792" s="12">
        <v>16948</v>
      </c>
      <c r="N792" s="11">
        <f t="shared" ca="1" si="48"/>
        <v>72.07123287671233</v>
      </c>
      <c r="O792" s="12">
        <v>39720</v>
      </c>
      <c r="P792" s="11">
        <f t="shared" ca="1" si="49"/>
        <v>9.6821917808219187</v>
      </c>
      <c r="Q792" s="13"/>
      <c r="R792" s="14">
        <v>3048</v>
      </c>
      <c r="S792" s="15" t="s">
        <v>6</v>
      </c>
      <c r="T792" s="15" t="s">
        <v>7</v>
      </c>
      <c r="U792" s="16"/>
      <c r="V792" s="17">
        <v>1</v>
      </c>
      <c r="W792" s="17" t="str">
        <f t="shared" ca="1" si="50"/>
        <v>ERROR</v>
      </c>
      <c r="X792" s="82" t="str">
        <f t="shared" ca="1" si="51"/>
        <v>SIN SEGURO</v>
      </c>
      <c r="Y792" s="83">
        <v>43190</v>
      </c>
    </row>
    <row r="793" spans="1:25" ht="15.75" x14ac:dyDescent="0.25">
      <c r="A793" s="1" t="s">
        <v>8</v>
      </c>
      <c r="B793" s="2" t="s">
        <v>3643</v>
      </c>
      <c r="C793" s="2" t="s">
        <v>3644</v>
      </c>
      <c r="D793" s="4">
        <v>2589237</v>
      </c>
      <c r="E793" s="4" t="s">
        <v>3645</v>
      </c>
      <c r="F793" s="4"/>
      <c r="G793" s="2" t="s">
        <v>3646</v>
      </c>
      <c r="H793" s="5" t="s">
        <v>19</v>
      </c>
      <c r="I793" s="2" t="s">
        <v>3647</v>
      </c>
      <c r="J793" s="19" t="s">
        <v>1668</v>
      </c>
      <c r="K793" s="20" t="s">
        <v>3648</v>
      </c>
      <c r="L793" s="67" t="s">
        <v>3649</v>
      </c>
      <c r="M793" s="12">
        <v>25557</v>
      </c>
      <c r="N793" s="11">
        <f t="shared" ca="1" si="48"/>
        <v>48.484931506849314</v>
      </c>
      <c r="O793" s="12">
        <v>39213</v>
      </c>
      <c r="P793" s="11">
        <f t="shared" ca="1" si="49"/>
        <v>11.07123287671233</v>
      </c>
      <c r="Q793" s="13"/>
      <c r="R793" s="14">
        <v>2840</v>
      </c>
      <c r="S793" s="15" t="s">
        <v>6</v>
      </c>
      <c r="T793" s="15" t="s">
        <v>7</v>
      </c>
      <c r="U793" s="16"/>
      <c r="V793" s="17">
        <v>1</v>
      </c>
      <c r="W793" s="17" t="str">
        <f t="shared" ca="1" si="50"/>
        <v>ERROR</v>
      </c>
      <c r="X793" s="82" t="str">
        <f t="shared" ca="1" si="51"/>
        <v>SIN SEGURO</v>
      </c>
      <c r="Y793" s="83">
        <v>43190</v>
      </c>
    </row>
    <row r="794" spans="1:25" ht="15.75" x14ac:dyDescent="0.25">
      <c r="A794" s="1" t="s">
        <v>8</v>
      </c>
      <c r="B794" s="2" t="s">
        <v>3650</v>
      </c>
      <c r="C794" s="2" t="s">
        <v>3651</v>
      </c>
      <c r="D794" s="4">
        <v>2586265</v>
      </c>
      <c r="E794" s="4" t="s">
        <v>3652</v>
      </c>
      <c r="F794" s="4"/>
      <c r="G794" s="2" t="s">
        <v>3653</v>
      </c>
      <c r="H794" s="23" t="s">
        <v>70</v>
      </c>
      <c r="I794" s="2" t="s">
        <v>3654</v>
      </c>
      <c r="J794" s="19" t="s">
        <v>1138</v>
      </c>
      <c r="K794" s="20" t="s">
        <v>3655</v>
      </c>
      <c r="L794" s="67" t="s">
        <v>3656</v>
      </c>
      <c r="M794" s="12">
        <v>23050</v>
      </c>
      <c r="N794" s="11">
        <f t="shared" ca="1" si="48"/>
        <v>55.353424657534248</v>
      </c>
      <c r="O794" s="12">
        <v>40239</v>
      </c>
      <c r="P794" s="11">
        <f t="shared" ca="1" si="49"/>
        <v>8.2602739726027394</v>
      </c>
      <c r="Q794" s="13"/>
      <c r="R794" s="14">
        <v>3204</v>
      </c>
      <c r="S794" s="15" t="s">
        <v>6</v>
      </c>
      <c r="T794" s="15" t="s">
        <v>15</v>
      </c>
      <c r="U794" s="16"/>
      <c r="V794" s="17">
        <v>1</v>
      </c>
      <c r="W794" s="17" t="str">
        <f t="shared" ca="1" si="50"/>
        <v>ERROR</v>
      </c>
      <c r="X794" s="82" t="str">
        <f t="shared" ca="1" si="51"/>
        <v>SIN SEGURO</v>
      </c>
      <c r="Y794" s="83">
        <v>43190</v>
      </c>
    </row>
    <row r="795" spans="1:25" ht="15.75" x14ac:dyDescent="0.25">
      <c r="A795" s="1" t="s">
        <v>8</v>
      </c>
      <c r="B795" s="2" t="s">
        <v>3657</v>
      </c>
      <c r="C795" s="2" t="s">
        <v>3658</v>
      </c>
      <c r="D795" s="4">
        <v>2574503</v>
      </c>
      <c r="E795" s="4" t="s">
        <v>3659</v>
      </c>
      <c r="F795" s="4"/>
      <c r="G795" s="2" t="s">
        <v>3660</v>
      </c>
      <c r="H795" s="30" t="s">
        <v>138</v>
      </c>
      <c r="I795" s="2" t="s">
        <v>3661</v>
      </c>
      <c r="J795" s="19" t="s">
        <v>87</v>
      </c>
      <c r="K795" s="20" t="s">
        <v>3662</v>
      </c>
      <c r="L795" s="67" t="s">
        <v>3663</v>
      </c>
      <c r="M795" s="12">
        <v>22356</v>
      </c>
      <c r="N795" s="11">
        <f t="shared" ca="1" si="48"/>
        <v>57.254794520547946</v>
      </c>
      <c r="O795" s="12">
        <v>36032</v>
      </c>
      <c r="P795" s="11">
        <f t="shared" ca="1" si="49"/>
        <v>19.786301369863015</v>
      </c>
      <c r="Q795" s="13"/>
      <c r="R795" s="14">
        <v>2007</v>
      </c>
      <c r="S795" s="15" t="s">
        <v>6</v>
      </c>
      <c r="T795" s="15" t="s">
        <v>7</v>
      </c>
      <c r="U795" s="16"/>
      <c r="V795" s="17">
        <v>1</v>
      </c>
      <c r="W795" s="17" t="str">
        <f t="shared" ca="1" si="50"/>
        <v>ERROR</v>
      </c>
      <c r="X795" s="82" t="str">
        <f t="shared" ca="1" si="51"/>
        <v>SIN SEGURO</v>
      </c>
      <c r="Y795" s="83">
        <v>43190</v>
      </c>
    </row>
    <row r="796" spans="1:25" ht="15.75" x14ac:dyDescent="0.25">
      <c r="A796" s="1" t="s">
        <v>8</v>
      </c>
      <c r="B796" s="2" t="s">
        <v>3664</v>
      </c>
      <c r="C796" s="2" t="s">
        <v>3665</v>
      </c>
      <c r="D796" s="4" t="s">
        <v>3666</v>
      </c>
      <c r="E796" s="4" t="s">
        <v>3667</v>
      </c>
      <c r="F796" s="4"/>
      <c r="G796" s="2" t="s">
        <v>3668</v>
      </c>
      <c r="H796" s="32" t="s">
        <v>70</v>
      </c>
      <c r="I796" s="33" t="s">
        <v>3669</v>
      </c>
      <c r="J796" s="19" t="s">
        <v>44</v>
      </c>
      <c r="K796" s="20" t="s">
        <v>3670</v>
      </c>
      <c r="L796" s="67" t="s">
        <v>3671</v>
      </c>
      <c r="M796" s="12">
        <v>29100</v>
      </c>
      <c r="N796" s="11">
        <f t="shared" ca="1" si="48"/>
        <v>38.778082191780825</v>
      </c>
      <c r="O796" s="12">
        <v>42822</v>
      </c>
      <c r="P796" s="11">
        <f t="shared" ca="1" si="49"/>
        <v>1.1835616438356165</v>
      </c>
      <c r="Q796" s="41"/>
      <c r="R796" s="14">
        <v>3398</v>
      </c>
      <c r="S796" s="15" t="s">
        <v>6</v>
      </c>
      <c r="T796" s="15" t="s">
        <v>15</v>
      </c>
      <c r="U796" s="16"/>
      <c r="V796" s="17">
        <v>1</v>
      </c>
      <c r="W796" s="17" t="str">
        <f t="shared" ca="1" si="50"/>
        <v>ERROR</v>
      </c>
      <c r="X796" s="82" t="str">
        <f t="shared" ca="1" si="51"/>
        <v>SIN SEGURO</v>
      </c>
      <c r="Y796" s="83">
        <v>43190</v>
      </c>
    </row>
    <row r="797" spans="1:25" ht="15.75" x14ac:dyDescent="0.25">
      <c r="A797" s="1" t="s">
        <v>8</v>
      </c>
      <c r="B797" s="2" t="s">
        <v>3672</v>
      </c>
      <c r="C797" s="2" t="s">
        <v>177</v>
      </c>
      <c r="D797" s="4" t="s">
        <v>3673</v>
      </c>
      <c r="E797" s="4" t="s">
        <v>3674</v>
      </c>
      <c r="F797" s="4"/>
      <c r="G797" s="2" t="s">
        <v>3675</v>
      </c>
      <c r="H797" s="32" t="s">
        <v>2048</v>
      </c>
      <c r="I797" s="2" t="s">
        <v>3676</v>
      </c>
      <c r="J797" s="19" t="s">
        <v>87</v>
      </c>
      <c r="K797" s="20" t="s">
        <v>3677</v>
      </c>
      <c r="L797" s="67" t="s">
        <v>3678</v>
      </c>
      <c r="M797" s="12">
        <v>19486</v>
      </c>
      <c r="N797" s="11">
        <f t="shared" ca="1" si="48"/>
        <v>65.117808219178087</v>
      </c>
      <c r="O797" s="12">
        <v>35944</v>
      </c>
      <c r="P797" s="11">
        <f t="shared" ca="1" si="49"/>
        <v>20.027397260273972</v>
      </c>
      <c r="Q797" s="13"/>
      <c r="R797" s="14">
        <v>1997</v>
      </c>
      <c r="S797" s="15" t="s">
        <v>6</v>
      </c>
      <c r="T797" s="15" t="s">
        <v>7</v>
      </c>
      <c r="U797" s="16"/>
      <c r="V797" s="17">
        <v>1</v>
      </c>
      <c r="W797" s="17" t="str">
        <f t="shared" ca="1" si="50"/>
        <v>ERROR</v>
      </c>
      <c r="X797" s="82" t="str">
        <f t="shared" ca="1" si="51"/>
        <v>SIN SEGURO</v>
      </c>
      <c r="Y797" s="83">
        <v>43190</v>
      </c>
    </row>
    <row r="798" spans="1:25" ht="15.75" x14ac:dyDescent="0.25">
      <c r="A798" s="1" t="s">
        <v>8</v>
      </c>
      <c r="B798" s="2" t="s">
        <v>3679</v>
      </c>
      <c r="C798" s="2" t="s">
        <v>3680</v>
      </c>
      <c r="D798" s="4">
        <v>2566288</v>
      </c>
      <c r="E798" s="4" t="s">
        <v>3681</v>
      </c>
      <c r="F798" s="4"/>
      <c r="G798" s="2" t="s">
        <v>3682</v>
      </c>
      <c r="H798" s="30" t="s">
        <v>1112</v>
      </c>
      <c r="I798" s="2"/>
      <c r="J798" s="19" t="s">
        <v>66</v>
      </c>
      <c r="K798" s="20" t="s">
        <v>3683</v>
      </c>
      <c r="L798" s="67" t="s">
        <v>3684</v>
      </c>
      <c r="M798" s="12">
        <v>25295</v>
      </c>
      <c r="N798" s="11">
        <f t="shared" ca="1" si="48"/>
        <v>49.202739726027396</v>
      </c>
      <c r="O798" s="12">
        <v>36448</v>
      </c>
      <c r="P798" s="11">
        <f t="shared" ca="1" si="49"/>
        <v>18.646575342465752</v>
      </c>
      <c r="Q798" s="13"/>
      <c r="R798" s="14">
        <v>2079</v>
      </c>
      <c r="S798" s="15" t="s">
        <v>6</v>
      </c>
      <c r="T798" s="15" t="s">
        <v>15</v>
      </c>
      <c r="U798" s="16"/>
      <c r="V798" s="17">
        <v>1</v>
      </c>
      <c r="W798" s="17" t="str">
        <f t="shared" ca="1" si="50"/>
        <v>ERROR</v>
      </c>
      <c r="X798" s="82" t="str">
        <f t="shared" ca="1" si="51"/>
        <v>SIN SEGURO</v>
      </c>
      <c r="Y798" s="83">
        <v>43190</v>
      </c>
    </row>
    <row r="799" spans="1:25" ht="15.75" x14ac:dyDescent="0.25">
      <c r="A799" s="1" t="s">
        <v>8</v>
      </c>
      <c r="B799" s="2" t="s">
        <v>3685</v>
      </c>
      <c r="C799" s="2" t="s">
        <v>3686</v>
      </c>
      <c r="D799" s="4">
        <v>2583525</v>
      </c>
      <c r="E799" s="4" t="s">
        <v>3687</v>
      </c>
      <c r="F799" s="4"/>
      <c r="G799" s="2" t="s">
        <v>536</v>
      </c>
      <c r="H799" s="30" t="s">
        <v>160</v>
      </c>
      <c r="I799" s="2" t="s">
        <v>3688</v>
      </c>
      <c r="J799" s="19" t="s">
        <v>506</v>
      </c>
      <c r="K799" s="20" t="s">
        <v>3689</v>
      </c>
      <c r="L799" s="67" t="s">
        <v>3690</v>
      </c>
      <c r="M799" s="12">
        <v>27818</v>
      </c>
      <c r="N799" s="11">
        <f t="shared" ca="1" si="48"/>
        <v>42.290410958904111</v>
      </c>
      <c r="O799" s="12">
        <v>41695</v>
      </c>
      <c r="P799" s="11">
        <f t="shared" ca="1" si="49"/>
        <v>4.2712328767123289</v>
      </c>
      <c r="Q799" s="13"/>
      <c r="R799" s="14">
        <v>3328</v>
      </c>
      <c r="S799" s="15" t="s">
        <v>6</v>
      </c>
      <c r="T799" s="15" t="s">
        <v>15</v>
      </c>
      <c r="U799" s="16"/>
      <c r="V799" s="17">
        <v>1</v>
      </c>
      <c r="W799" s="17" t="str">
        <f t="shared" ca="1" si="50"/>
        <v>ERROR</v>
      </c>
      <c r="X799" s="82" t="str">
        <f t="shared" ca="1" si="51"/>
        <v>SIN SEGURO</v>
      </c>
      <c r="Y799" s="83">
        <v>43190</v>
      </c>
    </row>
    <row r="800" spans="1:25" ht="15.75" x14ac:dyDescent="0.25">
      <c r="A800" s="1" t="s">
        <v>8</v>
      </c>
      <c r="B800" s="2" t="s">
        <v>3691</v>
      </c>
      <c r="C800" s="2" t="s">
        <v>3691</v>
      </c>
      <c r="D800" s="4">
        <v>3028014</v>
      </c>
      <c r="E800" s="4" t="s">
        <v>3692</v>
      </c>
      <c r="F800" s="4"/>
      <c r="G800" s="2" t="s">
        <v>3380</v>
      </c>
      <c r="H800" s="30" t="s">
        <v>3</v>
      </c>
      <c r="I800" s="2" t="s">
        <v>50</v>
      </c>
      <c r="J800" s="19" t="s">
        <v>1138</v>
      </c>
      <c r="K800" s="20" t="s">
        <v>3693</v>
      </c>
      <c r="L800" s="67" t="s">
        <v>3694</v>
      </c>
      <c r="M800" s="12">
        <v>15920</v>
      </c>
      <c r="N800" s="11">
        <f t="shared" ca="1" si="48"/>
        <v>74.887671232876713</v>
      </c>
      <c r="O800" s="12">
        <v>34527</v>
      </c>
      <c r="P800" s="11">
        <f t="shared" ca="1" si="49"/>
        <v>23.909589041095892</v>
      </c>
      <c r="Q800" s="13"/>
      <c r="R800" s="14">
        <v>1655</v>
      </c>
      <c r="S800" s="15" t="s">
        <v>6</v>
      </c>
      <c r="T800" s="15" t="s">
        <v>15</v>
      </c>
      <c r="U800" s="16"/>
      <c r="V800" s="17">
        <v>1</v>
      </c>
      <c r="W800" s="17" t="str">
        <f t="shared" ca="1" si="50"/>
        <v>ERROR</v>
      </c>
      <c r="X800" s="82" t="str">
        <f t="shared" ca="1" si="51"/>
        <v>SIN SEGURO</v>
      </c>
      <c r="Y800" s="83">
        <v>43251</v>
      </c>
    </row>
    <row r="801" spans="1:25" ht="15.75" x14ac:dyDescent="0.25">
      <c r="A801" s="1" t="s">
        <v>8</v>
      </c>
      <c r="B801" s="2" t="s">
        <v>3695</v>
      </c>
      <c r="C801" s="2" t="s">
        <v>3696</v>
      </c>
      <c r="D801" s="4">
        <v>2573643</v>
      </c>
      <c r="E801" s="4" t="s">
        <v>3697</v>
      </c>
      <c r="F801" s="4"/>
      <c r="G801" s="2" t="s">
        <v>3698</v>
      </c>
      <c r="H801" s="30" t="s">
        <v>38</v>
      </c>
      <c r="I801" s="2" t="s">
        <v>3699</v>
      </c>
      <c r="J801" s="19" t="s">
        <v>140</v>
      </c>
      <c r="K801" s="20" t="s">
        <v>3700</v>
      </c>
      <c r="L801" s="67" t="s">
        <v>3701</v>
      </c>
      <c r="M801" s="12">
        <v>29704</v>
      </c>
      <c r="N801" s="11">
        <f t="shared" ca="1" si="48"/>
        <v>37.123287671232873</v>
      </c>
      <c r="O801" s="12">
        <v>41190</v>
      </c>
      <c r="P801" s="11">
        <f t="shared" ca="1" si="49"/>
        <v>5.6547945205479451</v>
      </c>
      <c r="Q801" s="13"/>
      <c r="R801" s="14">
        <v>3278</v>
      </c>
      <c r="S801" s="15" t="s">
        <v>6</v>
      </c>
      <c r="T801" s="15" t="s">
        <v>15</v>
      </c>
      <c r="U801" s="16"/>
      <c r="V801" s="17">
        <v>1</v>
      </c>
      <c r="W801" s="17" t="str">
        <f t="shared" ca="1" si="50"/>
        <v>ERROR</v>
      </c>
      <c r="X801" s="82" t="str">
        <f t="shared" ca="1" si="51"/>
        <v>SIN SEGURO</v>
      </c>
      <c r="Y801" s="83">
        <v>43190</v>
      </c>
    </row>
    <row r="802" spans="1:25" ht="15.75" x14ac:dyDescent="0.25">
      <c r="A802" s="1" t="s">
        <v>8</v>
      </c>
      <c r="B802" s="2" t="s">
        <v>3702</v>
      </c>
      <c r="C802" s="2" t="s">
        <v>3703</v>
      </c>
      <c r="D802" s="4" t="s">
        <v>3704</v>
      </c>
      <c r="E802" s="4" t="s">
        <v>3705</v>
      </c>
      <c r="F802" s="4"/>
      <c r="G802" s="2" t="s">
        <v>3706</v>
      </c>
      <c r="H802" s="30" t="s">
        <v>38</v>
      </c>
      <c r="I802" s="2" t="s">
        <v>3707</v>
      </c>
      <c r="J802" s="19" t="s">
        <v>66</v>
      </c>
      <c r="K802" s="20" t="s">
        <v>3708</v>
      </c>
      <c r="L802" s="67" t="s">
        <v>3709</v>
      </c>
      <c r="M802" s="12">
        <v>19717</v>
      </c>
      <c r="N802" s="11">
        <f t="shared" ca="1" si="48"/>
        <v>64.484931506849321</v>
      </c>
      <c r="O802" s="12">
        <v>34543</v>
      </c>
      <c r="P802" s="11">
        <f t="shared" ca="1" si="49"/>
        <v>23.865753424657534</v>
      </c>
      <c r="Q802" s="13"/>
      <c r="R802" s="14">
        <v>1608</v>
      </c>
      <c r="S802" s="15" t="s">
        <v>6</v>
      </c>
      <c r="T802" s="15" t="s">
        <v>7</v>
      </c>
      <c r="U802" s="16"/>
      <c r="V802" s="17">
        <v>1</v>
      </c>
      <c r="W802" s="17" t="str">
        <f t="shared" ca="1" si="50"/>
        <v>ERROR</v>
      </c>
      <c r="X802" s="82" t="str">
        <f t="shared" ca="1" si="51"/>
        <v>SIN SEGURO</v>
      </c>
      <c r="Y802" s="83">
        <v>43190</v>
      </c>
    </row>
    <row r="803" spans="1:25" ht="15.75" x14ac:dyDescent="0.25">
      <c r="A803" s="1" t="s">
        <v>8</v>
      </c>
      <c r="B803" s="2" t="s">
        <v>3710</v>
      </c>
      <c r="C803" s="2" t="s">
        <v>3711</v>
      </c>
      <c r="D803" s="4">
        <v>2587111</v>
      </c>
      <c r="E803" s="4" t="s">
        <v>3712</v>
      </c>
      <c r="F803" s="4"/>
      <c r="G803" s="2" t="s">
        <v>3713</v>
      </c>
      <c r="H803" s="30" t="s">
        <v>138</v>
      </c>
      <c r="I803" s="2" t="s">
        <v>3714</v>
      </c>
      <c r="J803" s="19" t="s">
        <v>140</v>
      </c>
      <c r="K803" s="20" t="s">
        <v>3715</v>
      </c>
      <c r="L803" s="67" t="s">
        <v>3716</v>
      </c>
      <c r="M803" s="12">
        <v>28533</v>
      </c>
      <c r="N803" s="11">
        <f t="shared" ca="1" si="48"/>
        <v>40.331506849315069</v>
      </c>
      <c r="O803" s="12">
        <v>39463</v>
      </c>
      <c r="P803" s="11">
        <f t="shared" ca="1" si="49"/>
        <v>10.386301369863014</v>
      </c>
      <c r="Q803" s="13"/>
      <c r="R803" s="14">
        <v>2962</v>
      </c>
      <c r="S803" s="15" t="s">
        <v>6</v>
      </c>
      <c r="T803" s="15" t="s">
        <v>7</v>
      </c>
      <c r="U803" s="16"/>
      <c r="V803" s="17">
        <v>1</v>
      </c>
      <c r="W803" s="17" t="str">
        <f t="shared" ca="1" si="50"/>
        <v>ERROR</v>
      </c>
      <c r="X803" s="82" t="str">
        <f t="shared" ca="1" si="51"/>
        <v>SIN SEGURO</v>
      </c>
      <c r="Y803" s="83">
        <v>43190</v>
      </c>
    </row>
    <row r="804" spans="1:25" ht="15.75" x14ac:dyDescent="0.25">
      <c r="A804" s="1" t="s">
        <v>8</v>
      </c>
      <c r="B804" s="2" t="s">
        <v>3717</v>
      </c>
      <c r="C804" s="2" t="s">
        <v>3718</v>
      </c>
      <c r="D804" s="4">
        <v>2578394</v>
      </c>
      <c r="E804" s="4" t="s">
        <v>3719</v>
      </c>
      <c r="F804" s="4"/>
      <c r="G804" s="2" t="s">
        <v>3720</v>
      </c>
      <c r="H804" s="30" t="s">
        <v>277</v>
      </c>
      <c r="I804" s="2" t="s">
        <v>50</v>
      </c>
      <c r="J804" s="19" t="s">
        <v>58</v>
      </c>
      <c r="K804" s="20" t="s">
        <v>3721</v>
      </c>
      <c r="L804" s="67" t="s">
        <v>3722</v>
      </c>
      <c r="M804" s="12">
        <v>17425</v>
      </c>
      <c r="N804" s="11">
        <f t="shared" ca="1" si="48"/>
        <v>70.764383561643839</v>
      </c>
      <c r="O804" s="12">
        <v>33379</v>
      </c>
      <c r="P804" s="11">
        <f t="shared" ca="1" si="49"/>
        <v>27.054794520547944</v>
      </c>
      <c r="Q804" s="13"/>
      <c r="R804" s="14">
        <v>1483</v>
      </c>
      <c r="S804" s="15" t="s">
        <v>6</v>
      </c>
      <c r="T804" s="15" t="s">
        <v>7</v>
      </c>
      <c r="U804" s="16"/>
      <c r="V804" s="17">
        <v>1</v>
      </c>
      <c r="W804" s="17" t="str">
        <f t="shared" ca="1" si="50"/>
        <v>ERROR</v>
      </c>
      <c r="X804" s="82" t="str">
        <f t="shared" ca="1" si="51"/>
        <v>SIN SEGURO</v>
      </c>
      <c r="Y804" s="83">
        <v>43190</v>
      </c>
    </row>
    <row r="805" spans="1:25" ht="15.75" x14ac:dyDescent="0.25">
      <c r="A805" s="1" t="s">
        <v>8</v>
      </c>
      <c r="B805" s="2" t="s">
        <v>3723</v>
      </c>
      <c r="C805" s="2" t="s">
        <v>3724</v>
      </c>
      <c r="D805" s="4">
        <v>2560925</v>
      </c>
      <c r="E805" s="4" t="s">
        <v>3725</v>
      </c>
      <c r="F805" s="4"/>
      <c r="G805" s="2" t="s">
        <v>3726</v>
      </c>
      <c r="H805" s="5" t="s">
        <v>19</v>
      </c>
      <c r="I805" s="2" t="s">
        <v>3727</v>
      </c>
      <c r="J805" s="19" t="s">
        <v>140</v>
      </c>
      <c r="K805" s="20" t="s">
        <v>3728</v>
      </c>
      <c r="L805" s="67" t="s">
        <v>3729</v>
      </c>
      <c r="M805" s="12">
        <v>15452</v>
      </c>
      <c r="N805" s="11">
        <f t="shared" ca="1" si="48"/>
        <v>76.169863013698631</v>
      </c>
      <c r="O805" s="12">
        <v>39604</v>
      </c>
      <c r="P805" s="11">
        <f t="shared" ca="1" si="49"/>
        <v>10</v>
      </c>
      <c r="Q805" s="13"/>
      <c r="R805" s="14">
        <v>3017</v>
      </c>
      <c r="S805" s="15" t="s">
        <v>6</v>
      </c>
      <c r="T805" s="15" t="s">
        <v>7</v>
      </c>
      <c r="U805" s="16"/>
      <c r="V805" s="17">
        <v>1</v>
      </c>
      <c r="W805" s="17" t="str">
        <f t="shared" ca="1" si="50"/>
        <v>ERROR</v>
      </c>
      <c r="X805" s="82" t="str">
        <f t="shared" ca="1" si="51"/>
        <v>SIN SEGURO</v>
      </c>
      <c r="Y805" s="83">
        <v>43190</v>
      </c>
    </row>
    <row r="806" spans="1:25" ht="15.75" x14ac:dyDescent="0.25">
      <c r="A806" s="1" t="s">
        <v>8</v>
      </c>
      <c r="B806" s="2" t="s">
        <v>3730</v>
      </c>
      <c r="C806" s="2" t="s">
        <v>3731</v>
      </c>
      <c r="D806" s="4">
        <v>2578908</v>
      </c>
      <c r="E806" s="4" t="s">
        <v>3732</v>
      </c>
      <c r="F806" s="4"/>
      <c r="G806" s="2" t="s">
        <v>3733</v>
      </c>
      <c r="H806" s="30" t="s">
        <v>991</v>
      </c>
      <c r="I806" s="2" t="s">
        <v>50</v>
      </c>
      <c r="J806" s="19" t="s">
        <v>58</v>
      </c>
      <c r="K806" s="20" t="s">
        <v>3734</v>
      </c>
      <c r="L806" s="67" t="s">
        <v>3735</v>
      </c>
      <c r="M806" s="12">
        <v>14465</v>
      </c>
      <c r="N806" s="11">
        <f t="shared" ca="1" si="48"/>
        <v>78.873972602739727</v>
      </c>
      <c r="O806" s="12">
        <v>36826</v>
      </c>
      <c r="P806" s="11">
        <f t="shared" ca="1" si="49"/>
        <v>17.610958904109587</v>
      </c>
      <c r="Q806" s="13"/>
      <c r="R806" s="14">
        <v>2174</v>
      </c>
      <c r="S806" s="15" t="s">
        <v>6</v>
      </c>
      <c r="T806" s="15" t="s">
        <v>15</v>
      </c>
      <c r="U806" s="16"/>
      <c r="V806" s="17">
        <v>1</v>
      </c>
      <c r="W806" s="17" t="str">
        <f t="shared" ca="1" si="50"/>
        <v>ERROR</v>
      </c>
      <c r="X806" s="82" t="str">
        <f t="shared" ca="1" si="51"/>
        <v>SIN SEGURO</v>
      </c>
      <c r="Y806" s="83">
        <v>43190</v>
      </c>
    </row>
    <row r="807" spans="1:25" ht="15.75" x14ac:dyDescent="0.25">
      <c r="A807" s="1" t="s">
        <v>8</v>
      </c>
      <c r="B807" s="2" t="s">
        <v>3736</v>
      </c>
      <c r="C807" s="2" t="s">
        <v>3737</v>
      </c>
      <c r="D807" s="4" t="s">
        <v>3738</v>
      </c>
      <c r="E807" s="4" t="s">
        <v>3739</v>
      </c>
      <c r="F807" s="4"/>
      <c r="G807" s="2" t="s">
        <v>3740</v>
      </c>
      <c r="H807" s="30" t="s">
        <v>138</v>
      </c>
      <c r="I807" s="2" t="s">
        <v>3741</v>
      </c>
      <c r="J807" s="19" t="s">
        <v>1668</v>
      </c>
      <c r="K807" s="20" t="s">
        <v>3742</v>
      </c>
      <c r="L807" s="67" t="s">
        <v>3743</v>
      </c>
      <c r="M807" s="12">
        <v>27696</v>
      </c>
      <c r="N807" s="11">
        <f t="shared" ca="1" si="48"/>
        <v>42.624657534246573</v>
      </c>
      <c r="O807" s="12">
        <v>39623</v>
      </c>
      <c r="P807" s="11">
        <f t="shared" ca="1" si="49"/>
        <v>9.9479452054794528</v>
      </c>
      <c r="Q807" s="13"/>
      <c r="R807" s="14">
        <v>3021</v>
      </c>
      <c r="S807" s="15" t="s">
        <v>6</v>
      </c>
      <c r="T807" s="15" t="s">
        <v>7</v>
      </c>
      <c r="U807" s="16"/>
      <c r="V807" s="17">
        <v>1</v>
      </c>
      <c r="W807" s="17" t="str">
        <f t="shared" ca="1" si="50"/>
        <v>ERROR</v>
      </c>
      <c r="X807" s="82" t="str">
        <f t="shared" ca="1" si="51"/>
        <v>SIN SEGURO</v>
      </c>
      <c r="Y807" s="83">
        <v>43190</v>
      </c>
    </row>
    <row r="808" spans="1:25" ht="15.75" x14ac:dyDescent="0.25">
      <c r="A808" s="1" t="s">
        <v>8</v>
      </c>
      <c r="B808" s="2" t="s">
        <v>3744</v>
      </c>
      <c r="C808" s="2" t="s">
        <v>3737</v>
      </c>
      <c r="D808" s="4" t="s">
        <v>3738</v>
      </c>
      <c r="E808" s="4" t="s">
        <v>3745</v>
      </c>
      <c r="F808" s="4"/>
      <c r="G808" s="2" t="s">
        <v>3740</v>
      </c>
      <c r="H808" s="30" t="s">
        <v>138</v>
      </c>
      <c r="I808" s="2" t="s">
        <v>3746</v>
      </c>
      <c r="J808" s="19" t="s">
        <v>1668</v>
      </c>
      <c r="K808" s="20" t="s">
        <v>3747</v>
      </c>
      <c r="L808" s="67" t="s">
        <v>3748</v>
      </c>
      <c r="M808" s="12">
        <v>28113</v>
      </c>
      <c r="N808" s="11">
        <f t="shared" ca="1" si="48"/>
        <v>41.482191780821921</v>
      </c>
      <c r="O808" s="12">
        <v>39623</v>
      </c>
      <c r="P808" s="11">
        <f t="shared" ca="1" si="49"/>
        <v>9.9479452054794528</v>
      </c>
      <c r="Q808" s="13"/>
      <c r="R808" s="14">
        <v>3022</v>
      </c>
      <c r="S808" s="15" t="s">
        <v>6</v>
      </c>
      <c r="T808" s="15" t="s">
        <v>7</v>
      </c>
      <c r="U808" s="16"/>
      <c r="V808" s="17">
        <v>1</v>
      </c>
      <c r="W808" s="17" t="str">
        <f t="shared" ca="1" si="50"/>
        <v>ERROR</v>
      </c>
      <c r="X808" s="82" t="str">
        <f t="shared" ca="1" si="51"/>
        <v>SIN SEGURO</v>
      </c>
      <c r="Y808" s="83">
        <v>43190</v>
      </c>
    </row>
    <row r="809" spans="1:25" ht="15.75" x14ac:dyDescent="0.25">
      <c r="A809" s="1" t="s">
        <v>8</v>
      </c>
      <c r="B809" s="2" t="s">
        <v>2950</v>
      </c>
      <c r="C809" s="2" t="s">
        <v>3749</v>
      </c>
      <c r="D809" s="4">
        <v>2720201</v>
      </c>
      <c r="E809" s="4" t="s">
        <v>3750</v>
      </c>
      <c r="F809" s="4"/>
      <c r="G809" s="2" t="s">
        <v>3751</v>
      </c>
      <c r="H809" s="5" t="s">
        <v>19</v>
      </c>
      <c r="I809" s="2" t="s">
        <v>3752</v>
      </c>
      <c r="J809" s="19" t="s">
        <v>1138</v>
      </c>
      <c r="K809" s="20" t="s">
        <v>3753</v>
      </c>
      <c r="L809" s="67" t="s">
        <v>3754</v>
      </c>
      <c r="M809" s="12">
        <v>22777</v>
      </c>
      <c r="N809" s="11">
        <f t="shared" ca="1" si="48"/>
        <v>56.101369863013701</v>
      </c>
      <c r="O809" s="12">
        <v>35079</v>
      </c>
      <c r="P809" s="11">
        <f t="shared" ca="1" si="49"/>
        <v>22.397260273972602</v>
      </c>
      <c r="Q809" s="13"/>
      <c r="R809" s="14">
        <v>1833</v>
      </c>
      <c r="S809" s="15" t="s">
        <v>6</v>
      </c>
      <c r="T809" s="15" t="s">
        <v>15</v>
      </c>
      <c r="U809" s="16"/>
      <c r="V809" s="17">
        <v>1</v>
      </c>
      <c r="W809" s="17" t="str">
        <f t="shared" ca="1" si="50"/>
        <v>ERROR</v>
      </c>
      <c r="X809" s="82" t="str">
        <f t="shared" ca="1" si="51"/>
        <v>SIN SEGURO</v>
      </c>
      <c r="Y809" s="83">
        <v>43190</v>
      </c>
    </row>
    <row r="810" spans="1:25" ht="15.75" x14ac:dyDescent="0.25">
      <c r="A810" s="1" t="s">
        <v>8</v>
      </c>
      <c r="B810" s="2" t="s">
        <v>3755</v>
      </c>
      <c r="C810" s="2" t="s">
        <v>3756</v>
      </c>
      <c r="D810" s="4">
        <v>2572526</v>
      </c>
      <c r="E810" s="4" t="s">
        <v>3757</v>
      </c>
      <c r="F810" s="4"/>
      <c r="G810" s="2" t="s">
        <v>3758</v>
      </c>
      <c r="H810" s="32" t="s">
        <v>2048</v>
      </c>
      <c r="I810" s="2" t="s">
        <v>3759</v>
      </c>
      <c r="J810" s="19" t="s">
        <v>66</v>
      </c>
      <c r="K810" s="20" t="s">
        <v>3760</v>
      </c>
      <c r="L810" s="67" t="s">
        <v>3761</v>
      </c>
      <c r="M810" s="12">
        <v>25707</v>
      </c>
      <c r="N810" s="11">
        <f t="shared" ca="1" si="48"/>
        <v>48.073972602739723</v>
      </c>
      <c r="O810" s="12">
        <v>38061</v>
      </c>
      <c r="P810" s="11">
        <f t="shared" ca="1" si="49"/>
        <v>14.227397260273973</v>
      </c>
      <c r="Q810" s="13"/>
      <c r="R810" s="14">
        <v>2502</v>
      </c>
      <c r="S810" s="15" t="s">
        <v>6</v>
      </c>
      <c r="T810" s="15" t="s">
        <v>7</v>
      </c>
      <c r="U810" s="16"/>
      <c r="V810" s="17">
        <v>2</v>
      </c>
      <c r="W810" s="17" t="str">
        <f t="shared" ca="1" si="50"/>
        <v>ERROR</v>
      </c>
      <c r="X810" s="82" t="str">
        <f t="shared" ca="1" si="51"/>
        <v>SIN SEGURO</v>
      </c>
      <c r="Y810" s="83">
        <v>43131</v>
      </c>
    </row>
    <row r="811" spans="1:25" ht="15.75" x14ac:dyDescent="0.25">
      <c r="A811" s="1" t="s">
        <v>8</v>
      </c>
      <c r="B811" s="2" t="s">
        <v>3762</v>
      </c>
      <c r="C811" s="2"/>
      <c r="D811" s="4" t="s">
        <v>3763</v>
      </c>
      <c r="E811" s="4"/>
      <c r="F811" s="4"/>
      <c r="G811" s="2" t="s">
        <v>3764</v>
      </c>
      <c r="H811" s="30" t="s">
        <v>268</v>
      </c>
      <c r="I811" s="2" t="s">
        <v>3765</v>
      </c>
      <c r="J811" s="19" t="s">
        <v>66</v>
      </c>
      <c r="K811" s="20" t="s">
        <v>3766</v>
      </c>
      <c r="L811" s="67" t="s">
        <v>3767</v>
      </c>
      <c r="M811" s="12">
        <v>23335</v>
      </c>
      <c r="N811" s="11">
        <f t="shared" ca="1" si="48"/>
        <v>54.57260273972603</v>
      </c>
      <c r="O811" s="12">
        <v>36986</v>
      </c>
      <c r="P811" s="11">
        <f t="shared" ca="1" si="49"/>
        <v>17.172602739726027</v>
      </c>
      <c r="Q811" s="13"/>
      <c r="R811" s="14">
        <v>2250</v>
      </c>
      <c r="S811" s="15" t="s">
        <v>6</v>
      </c>
      <c r="T811" s="15" t="s">
        <v>7</v>
      </c>
      <c r="U811" s="16"/>
      <c r="V811" s="17">
        <v>1</v>
      </c>
      <c r="W811" s="17" t="str">
        <f t="shared" ca="1" si="50"/>
        <v>ERROR</v>
      </c>
      <c r="X811" s="82" t="str">
        <f t="shared" ca="1" si="51"/>
        <v>SIN SEGURO</v>
      </c>
      <c r="Y811" s="83">
        <v>43190</v>
      </c>
    </row>
    <row r="812" spans="1:25" ht="15.75" x14ac:dyDescent="0.25">
      <c r="A812" s="1" t="s">
        <v>8</v>
      </c>
      <c r="B812" s="2" t="s">
        <v>3768</v>
      </c>
      <c r="C812" s="2" t="s">
        <v>3769</v>
      </c>
      <c r="D812" s="4">
        <v>2588315</v>
      </c>
      <c r="E812" s="4" t="s">
        <v>3770</v>
      </c>
      <c r="F812" s="4"/>
      <c r="G812" s="2" t="s">
        <v>3771</v>
      </c>
      <c r="H812" s="30" t="s">
        <v>56</v>
      </c>
      <c r="I812" s="2" t="s">
        <v>3772</v>
      </c>
      <c r="J812" s="19" t="s">
        <v>66</v>
      </c>
      <c r="K812" s="20" t="s">
        <v>3773</v>
      </c>
      <c r="L812" s="67" t="s">
        <v>3774</v>
      </c>
      <c r="M812" s="12">
        <v>27799</v>
      </c>
      <c r="N812" s="11">
        <f t="shared" ca="1" si="48"/>
        <v>42.342465753424655</v>
      </c>
      <c r="O812" s="12">
        <v>38833</v>
      </c>
      <c r="P812" s="11">
        <f t="shared" ca="1" si="49"/>
        <v>12.112328767123287</v>
      </c>
      <c r="Q812" s="13"/>
      <c r="R812" s="14">
        <v>2728</v>
      </c>
      <c r="S812" s="15" t="s">
        <v>6</v>
      </c>
      <c r="T812" s="15" t="s">
        <v>15</v>
      </c>
      <c r="U812" s="16"/>
      <c r="V812" s="17">
        <v>1</v>
      </c>
      <c r="W812" s="17" t="str">
        <f t="shared" ca="1" si="50"/>
        <v>ERROR</v>
      </c>
      <c r="X812" s="82" t="str">
        <f t="shared" ca="1" si="51"/>
        <v>SIN SEGURO</v>
      </c>
      <c r="Y812" s="83">
        <v>43190</v>
      </c>
    </row>
    <row r="813" spans="1:25" ht="15.75" x14ac:dyDescent="0.25">
      <c r="A813" s="1" t="s">
        <v>8</v>
      </c>
      <c r="B813" s="2" t="s">
        <v>3775</v>
      </c>
      <c r="C813" s="2" t="s">
        <v>3776</v>
      </c>
      <c r="D813" s="4">
        <v>2579194</v>
      </c>
      <c r="E813" s="4" t="s">
        <v>3777</v>
      </c>
      <c r="F813" s="4"/>
      <c r="G813" s="2" t="s">
        <v>3380</v>
      </c>
      <c r="H813" s="30" t="s">
        <v>3</v>
      </c>
      <c r="I813" s="2" t="s">
        <v>3778</v>
      </c>
      <c r="J813" s="19" t="s">
        <v>432</v>
      </c>
      <c r="K813" s="20" t="s">
        <v>3779</v>
      </c>
      <c r="L813" s="67" t="s">
        <v>3780</v>
      </c>
      <c r="M813" s="12">
        <v>22468</v>
      </c>
      <c r="N813" s="11">
        <f t="shared" ca="1" si="48"/>
        <v>56.947945205479449</v>
      </c>
      <c r="O813" s="12">
        <v>32973</v>
      </c>
      <c r="P813" s="11">
        <f t="shared" ca="1" si="49"/>
        <v>28.167123287671235</v>
      </c>
      <c r="Q813" s="13"/>
      <c r="R813" s="14">
        <v>1418</v>
      </c>
      <c r="S813" s="15" t="s">
        <v>6</v>
      </c>
      <c r="T813" s="15" t="s">
        <v>7</v>
      </c>
      <c r="U813" s="16"/>
      <c r="V813" s="17">
        <v>1</v>
      </c>
      <c r="W813" s="17" t="str">
        <f t="shared" ca="1" si="50"/>
        <v>ERROR</v>
      </c>
      <c r="X813" s="82" t="str">
        <f t="shared" ca="1" si="51"/>
        <v>SIN SEGURO</v>
      </c>
      <c r="Y813" s="83">
        <v>43190</v>
      </c>
    </row>
    <row r="814" spans="1:25" ht="15.75" x14ac:dyDescent="0.25">
      <c r="A814" s="1" t="s">
        <v>8</v>
      </c>
      <c r="B814" s="2" t="s">
        <v>3781</v>
      </c>
      <c r="C814" s="2" t="s">
        <v>3782</v>
      </c>
      <c r="D814" s="4" t="s">
        <v>3783</v>
      </c>
      <c r="E814" s="4" t="s">
        <v>3784</v>
      </c>
      <c r="F814" s="4"/>
      <c r="G814" s="2" t="s">
        <v>3785</v>
      </c>
      <c r="H814" s="30" t="s">
        <v>991</v>
      </c>
      <c r="I814" s="2" t="s">
        <v>50</v>
      </c>
      <c r="J814" s="19" t="s">
        <v>506</v>
      </c>
      <c r="K814" s="20" t="s">
        <v>3786</v>
      </c>
      <c r="L814" s="67" t="s">
        <v>3787</v>
      </c>
      <c r="M814" s="12">
        <v>15524</v>
      </c>
      <c r="N814" s="11">
        <f t="shared" ca="1" si="48"/>
        <v>75.972602739726028</v>
      </c>
      <c r="O814" s="12">
        <v>35328</v>
      </c>
      <c r="P814" s="11">
        <f t="shared" ca="1" si="49"/>
        <v>21.715068493150685</v>
      </c>
      <c r="Q814" s="13"/>
      <c r="R814" s="14">
        <v>1877</v>
      </c>
      <c r="S814" s="15" t="s">
        <v>6</v>
      </c>
      <c r="T814" s="15" t="s">
        <v>15</v>
      </c>
      <c r="U814" s="16"/>
      <c r="V814" s="17">
        <v>1</v>
      </c>
      <c r="W814" s="17" t="str">
        <f t="shared" ca="1" si="50"/>
        <v>ERROR</v>
      </c>
      <c r="X814" s="82" t="str">
        <f t="shared" ca="1" si="51"/>
        <v>SIN SEGURO</v>
      </c>
      <c r="Y814" s="83">
        <v>43190</v>
      </c>
    </row>
    <row r="815" spans="1:25" ht="15.75" x14ac:dyDescent="0.25">
      <c r="A815" s="1" t="s">
        <v>8</v>
      </c>
      <c r="B815" s="2" t="s">
        <v>3788</v>
      </c>
      <c r="C815" s="2" t="s">
        <v>49</v>
      </c>
      <c r="D815" s="4">
        <v>2550063</v>
      </c>
      <c r="E815" s="4"/>
      <c r="F815" s="4"/>
      <c r="G815" s="2" t="s">
        <v>3789</v>
      </c>
      <c r="H815" s="30" t="s">
        <v>991</v>
      </c>
      <c r="I815" s="2" t="s">
        <v>50</v>
      </c>
      <c r="J815" s="19" t="s">
        <v>1668</v>
      </c>
      <c r="K815" s="20" t="s">
        <v>3790</v>
      </c>
      <c r="L815" s="67" t="s">
        <v>3791</v>
      </c>
      <c r="M815" s="12">
        <v>11743</v>
      </c>
      <c r="N815" s="11">
        <f t="shared" ca="1" si="48"/>
        <v>86.331506849315062</v>
      </c>
      <c r="O815" s="12">
        <v>33577</v>
      </c>
      <c r="P815" s="11">
        <f t="shared" ca="1" si="49"/>
        <v>26.512328767123286</v>
      </c>
      <c r="Q815" s="13"/>
      <c r="R815" s="14">
        <v>1538</v>
      </c>
      <c r="S815" s="15" t="s">
        <v>6</v>
      </c>
      <c r="T815" s="15" t="s">
        <v>7</v>
      </c>
      <c r="U815" s="16"/>
      <c r="V815" s="17">
        <v>1</v>
      </c>
      <c r="W815" s="17" t="str">
        <f t="shared" ca="1" si="50"/>
        <v>ERROR</v>
      </c>
      <c r="X815" s="82" t="str">
        <f t="shared" ca="1" si="51"/>
        <v>SIN SEGURO</v>
      </c>
      <c r="Y815" s="83">
        <v>43190</v>
      </c>
    </row>
    <row r="816" spans="1:25" ht="15.75" x14ac:dyDescent="0.25">
      <c r="A816" s="1" t="s">
        <v>8</v>
      </c>
      <c r="B816" s="2" t="s">
        <v>3792</v>
      </c>
      <c r="C816" s="2" t="s">
        <v>3793</v>
      </c>
      <c r="D816" s="4">
        <v>2585312</v>
      </c>
      <c r="E816" s="4" t="s">
        <v>3794</v>
      </c>
      <c r="F816" s="4"/>
      <c r="G816" s="2" t="s">
        <v>3795</v>
      </c>
      <c r="H816" s="32" t="s">
        <v>2048</v>
      </c>
      <c r="I816" s="2" t="s">
        <v>3796</v>
      </c>
      <c r="J816" s="19" t="s">
        <v>140</v>
      </c>
      <c r="K816" s="20">
        <v>1101303905</v>
      </c>
      <c r="L816" s="67" t="s">
        <v>3797</v>
      </c>
      <c r="M816" s="12">
        <v>17593</v>
      </c>
      <c r="N816" s="11">
        <f t="shared" ca="1" si="48"/>
        <v>70.30410958904109</v>
      </c>
      <c r="O816" s="12">
        <v>42206</v>
      </c>
      <c r="P816" s="11">
        <f t="shared" ca="1" si="49"/>
        <v>2.871232876712329</v>
      </c>
      <c r="Q816" s="13"/>
      <c r="R816" s="14">
        <v>3358</v>
      </c>
      <c r="S816" s="15" t="s">
        <v>6</v>
      </c>
      <c r="T816" s="15" t="s">
        <v>15</v>
      </c>
      <c r="U816" s="16"/>
      <c r="V816" s="17">
        <v>1</v>
      </c>
      <c r="W816" s="17" t="str">
        <f t="shared" ca="1" si="50"/>
        <v>ERROR</v>
      </c>
      <c r="X816" s="82" t="str">
        <f t="shared" ca="1" si="51"/>
        <v>SIN SEGURO</v>
      </c>
      <c r="Y816" s="83">
        <v>43190</v>
      </c>
    </row>
    <row r="817" spans="1:25" ht="15.75" x14ac:dyDescent="0.25">
      <c r="A817" s="1" t="s">
        <v>8</v>
      </c>
      <c r="B817" s="2" t="s">
        <v>3798</v>
      </c>
      <c r="C817" s="2" t="s">
        <v>3799</v>
      </c>
      <c r="D817" s="4">
        <v>2105014</v>
      </c>
      <c r="E817" s="4" t="s">
        <v>3800</v>
      </c>
      <c r="F817" s="4"/>
      <c r="G817" s="2" t="s">
        <v>3801</v>
      </c>
      <c r="H817" s="30" t="s">
        <v>160</v>
      </c>
      <c r="I817" s="2" t="s">
        <v>3802</v>
      </c>
      <c r="J817" s="19" t="s">
        <v>1668</v>
      </c>
      <c r="K817" s="20" t="s">
        <v>3803</v>
      </c>
      <c r="L817" s="67" t="s">
        <v>3804</v>
      </c>
      <c r="M817" s="12">
        <v>23791</v>
      </c>
      <c r="N817" s="11">
        <f t="shared" ca="1" si="48"/>
        <v>53.323287671232876</v>
      </c>
      <c r="O817" s="12">
        <v>39290</v>
      </c>
      <c r="P817" s="11">
        <f t="shared" ca="1" si="49"/>
        <v>10.860273972602739</v>
      </c>
      <c r="Q817" s="13"/>
      <c r="R817" s="14">
        <v>2898</v>
      </c>
      <c r="S817" s="15" t="s">
        <v>6</v>
      </c>
      <c r="T817" s="15" t="s">
        <v>7</v>
      </c>
      <c r="U817" s="16"/>
      <c r="V817" s="17">
        <v>1</v>
      </c>
      <c r="W817" s="17" t="str">
        <f t="shared" ca="1" si="50"/>
        <v>ERROR</v>
      </c>
      <c r="X817" s="82" t="str">
        <f t="shared" ca="1" si="51"/>
        <v>SIN SEGURO</v>
      </c>
      <c r="Y817" s="83">
        <v>43190</v>
      </c>
    </row>
    <row r="818" spans="1:25" ht="15.75" x14ac:dyDescent="0.25">
      <c r="A818" s="1" t="s">
        <v>8</v>
      </c>
      <c r="B818" s="2" t="s">
        <v>3805</v>
      </c>
      <c r="C818" s="2" t="s">
        <v>3805</v>
      </c>
      <c r="D818" s="4">
        <v>2560152</v>
      </c>
      <c r="E818" s="4"/>
      <c r="F818" s="4"/>
      <c r="G818" s="2" t="s">
        <v>723</v>
      </c>
      <c r="H818" s="30" t="s">
        <v>724</v>
      </c>
      <c r="I818" s="2" t="s">
        <v>50</v>
      </c>
      <c r="J818" s="19" t="s">
        <v>506</v>
      </c>
      <c r="K818" s="20" t="s">
        <v>3806</v>
      </c>
      <c r="L818" s="67" t="s">
        <v>3807</v>
      </c>
      <c r="M818" s="12">
        <v>12513</v>
      </c>
      <c r="N818" s="11">
        <f t="shared" ca="1" si="48"/>
        <v>84.221917808219175</v>
      </c>
      <c r="O818" s="12">
        <v>34899</v>
      </c>
      <c r="P818" s="11">
        <f t="shared" ca="1" si="49"/>
        <v>22.890410958904109</v>
      </c>
      <c r="Q818" s="13"/>
      <c r="R818" s="14">
        <v>1781</v>
      </c>
      <c r="S818" s="15" t="s">
        <v>6</v>
      </c>
      <c r="T818" s="15" t="s">
        <v>15</v>
      </c>
      <c r="U818" s="16"/>
      <c r="V818" s="17">
        <v>1</v>
      </c>
      <c r="W818" s="17" t="str">
        <f t="shared" ca="1" si="50"/>
        <v>ERROR</v>
      </c>
      <c r="X818" s="82" t="str">
        <f t="shared" ca="1" si="51"/>
        <v>SIN SEGURO</v>
      </c>
      <c r="Y818" s="83">
        <v>43190</v>
      </c>
    </row>
    <row r="819" spans="1:25" ht="15.75" x14ac:dyDescent="0.25">
      <c r="A819" s="1" t="s">
        <v>8</v>
      </c>
      <c r="B819" s="2" t="s">
        <v>3808</v>
      </c>
      <c r="C819" s="2" t="s">
        <v>164</v>
      </c>
      <c r="D819" s="4"/>
      <c r="E819" s="4" t="s">
        <v>1477</v>
      </c>
      <c r="F819" s="4"/>
      <c r="G819" s="2" t="s">
        <v>3809</v>
      </c>
      <c r="H819" s="32" t="s">
        <v>92</v>
      </c>
      <c r="I819" s="33" t="s">
        <v>3810</v>
      </c>
      <c r="J819" s="19" t="s">
        <v>506</v>
      </c>
      <c r="K819" s="20">
        <v>1104330699</v>
      </c>
      <c r="L819" s="67" t="s">
        <v>3811</v>
      </c>
      <c r="M819" s="12">
        <v>31171</v>
      </c>
      <c r="N819" s="11">
        <f t="shared" ca="1" si="48"/>
        <v>33.104109589041094</v>
      </c>
      <c r="O819" s="12">
        <v>42391</v>
      </c>
      <c r="P819" s="11">
        <f t="shared" ca="1" si="49"/>
        <v>2.3643835616438356</v>
      </c>
      <c r="Q819" s="13"/>
      <c r="R819" s="14">
        <v>3378</v>
      </c>
      <c r="S819" s="15" t="s">
        <v>6</v>
      </c>
      <c r="T819" s="15" t="s">
        <v>15</v>
      </c>
      <c r="U819" s="16"/>
      <c r="V819" s="17">
        <v>1</v>
      </c>
      <c r="W819" s="17" t="str">
        <f t="shared" ca="1" si="50"/>
        <v>ERROR</v>
      </c>
      <c r="X819" s="82" t="str">
        <f t="shared" ca="1" si="51"/>
        <v>SIN SEGURO</v>
      </c>
      <c r="Y819" s="83">
        <v>43190</v>
      </c>
    </row>
    <row r="820" spans="1:25" ht="15.75" x14ac:dyDescent="0.25">
      <c r="A820" s="1" t="s">
        <v>8</v>
      </c>
      <c r="B820" s="2" t="s">
        <v>3812</v>
      </c>
      <c r="C820" s="2" t="s">
        <v>3813</v>
      </c>
      <c r="D820" s="4">
        <v>2573694</v>
      </c>
      <c r="E820" s="4" t="s">
        <v>3814</v>
      </c>
      <c r="F820" s="4"/>
      <c r="G820" s="2" t="s">
        <v>3815</v>
      </c>
      <c r="H820" s="5" t="s">
        <v>19</v>
      </c>
      <c r="I820" s="2" t="s">
        <v>3816</v>
      </c>
      <c r="J820" s="19" t="s">
        <v>66</v>
      </c>
      <c r="K820" s="20" t="s">
        <v>3817</v>
      </c>
      <c r="L820" s="67" t="s">
        <v>3818</v>
      </c>
      <c r="M820" s="12">
        <v>23692</v>
      </c>
      <c r="N820" s="11">
        <f t="shared" ca="1" si="48"/>
        <v>53.594520547945208</v>
      </c>
      <c r="O820" s="12">
        <v>38076</v>
      </c>
      <c r="P820" s="11">
        <f t="shared" ca="1" si="49"/>
        <v>14.186301369863013</v>
      </c>
      <c r="Q820" s="13"/>
      <c r="R820" s="14">
        <v>2533</v>
      </c>
      <c r="S820" s="15" t="s">
        <v>6</v>
      </c>
      <c r="T820" s="15" t="s">
        <v>7</v>
      </c>
      <c r="U820" s="16"/>
      <c r="V820" s="17">
        <v>1</v>
      </c>
      <c r="W820" s="17" t="str">
        <f t="shared" ca="1" si="50"/>
        <v>ERROR</v>
      </c>
      <c r="X820" s="82" t="str">
        <f t="shared" ca="1" si="51"/>
        <v>SIN SEGURO</v>
      </c>
      <c r="Y820" s="83">
        <v>43190</v>
      </c>
    </row>
    <row r="821" spans="1:25" ht="15.75" x14ac:dyDescent="0.25">
      <c r="A821" s="1" t="s">
        <v>8</v>
      </c>
      <c r="B821" s="2" t="s">
        <v>3819</v>
      </c>
      <c r="C821" s="2" t="s">
        <v>3820</v>
      </c>
      <c r="D821" s="4">
        <v>2720342</v>
      </c>
      <c r="E821" s="4" t="s">
        <v>3821</v>
      </c>
      <c r="F821" s="4"/>
      <c r="G821" s="2" t="s">
        <v>3822</v>
      </c>
      <c r="H821" s="30" t="s">
        <v>138</v>
      </c>
      <c r="I821" s="33" t="s">
        <v>3823</v>
      </c>
      <c r="J821" s="19" t="s">
        <v>1138</v>
      </c>
      <c r="K821" s="20">
        <v>1103752232</v>
      </c>
      <c r="L821" s="67" t="s">
        <v>3824</v>
      </c>
      <c r="M821" s="12">
        <v>29044</v>
      </c>
      <c r="N821" s="11">
        <f t="shared" ca="1" si="48"/>
        <v>38.93150684931507</v>
      </c>
      <c r="O821" s="12">
        <v>42251</v>
      </c>
      <c r="P821" s="11">
        <f t="shared" ca="1" si="49"/>
        <v>2.7479452054794522</v>
      </c>
      <c r="Q821" s="13"/>
      <c r="R821" s="14">
        <v>3368</v>
      </c>
      <c r="S821" s="15" t="s">
        <v>6</v>
      </c>
      <c r="T821" s="15" t="s">
        <v>15</v>
      </c>
      <c r="U821" s="16"/>
      <c r="V821" s="17">
        <v>1</v>
      </c>
      <c r="W821" s="17" t="str">
        <f t="shared" ca="1" si="50"/>
        <v>ERROR</v>
      </c>
      <c r="X821" s="82" t="str">
        <f t="shared" ca="1" si="51"/>
        <v>SIN SEGURO</v>
      </c>
      <c r="Y821" s="83">
        <v>43251</v>
      </c>
    </row>
    <row r="822" spans="1:25" ht="15.75" x14ac:dyDescent="0.25">
      <c r="A822" s="1" t="s">
        <v>8</v>
      </c>
      <c r="B822" s="2" t="s">
        <v>3825</v>
      </c>
      <c r="C822" s="2" t="s">
        <v>3826</v>
      </c>
      <c r="D822" s="4" t="s">
        <v>3827</v>
      </c>
      <c r="E822" s="4" t="s">
        <v>3828</v>
      </c>
      <c r="F822" s="4"/>
      <c r="G822" s="2" t="s">
        <v>3829</v>
      </c>
      <c r="H822" s="42" t="s">
        <v>92</v>
      </c>
      <c r="I822" s="2" t="s">
        <v>3830</v>
      </c>
      <c r="J822" s="19" t="s">
        <v>1083</v>
      </c>
      <c r="K822" s="20" t="s">
        <v>3831</v>
      </c>
      <c r="L822" s="67" t="s">
        <v>3832</v>
      </c>
      <c r="M822" s="12">
        <v>27101</v>
      </c>
      <c r="N822" s="11">
        <f t="shared" ca="1" si="48"/>
        <v>44.254794520547946</v>
      </c>
      <c r="O822" s="12">
        <v>37645</v>
      </c>
      <c r="P822" s="11">
        <f t="shared" ca="1" si="49"/>
        <v>15.367123287671232</v>
      </c>
      <c r="Q822" s="13"/>
      <c r="R822" s="14">
        <v>2433</v>
      </c>
      <c r="S822" s="15" t="s">
        <v>6</v>
      </c>
      <c r="T822" s="15" t="s">
        <v>15</v>
      </c>
      <c r="U822" s="16"/>
      <c r="V822" s="17">
        <v>1</v>
      </c>
      <c r="W822" s="17" t="str">
        <f t="shared" ca="1" si="50"/>
        <v>ERROR</v>
      </c>
      <c r="X822" s="82" t="str">
        <f t="shared" ca="1" si="51"/>
        <v>SIN SEGURO</v>
      </c>
      <c r="Y822" s="83">
        <v>43251</v>
      </c>
    </row>
    <row r="823" spans="1:25" ht="15.75" x14ac:dyDescent="0.25">
      <c r="A823" s="1" t="s">
        <v>8</v>
      </c>
      <c r="B823" s="2" t="s">
        <v>3833</v>
      </c>
      <c r="C823" s="2" t="s">
        <v>3834</v>
      </c>
      <c r="D823" s="4" t="s">
        <v>3835</v>
      </c>
      <c r="E823" s="4" t="s">
        <v>3836</v>
      </c>
      <c r="F823" s="4"/>
      <c r="G823" s="2" t="s">
        <v>3837</v>
      </c>
      <c r="H823" s="30" t="s">
        <v>38</v>
      </c>
      <c r="I823" s="2" t="s">
        <v>3838</v>
      </c>
      <c r="J823" s="19" t="s">
        <v>66</v>
      </c>
      <c r="K823" s="20" t="s">
        <v>3839</v>
      </c>
      <c r="L823" s="67" t="s">
        <v>3840</v>
      </c>
      <c r="M823" s="12">
        <v>27978</v>
      </c>
      <c r="N823" s="11">
        <f t="shared" ca="1" si="48"/>
        <v>41.852054794520548</v>
      </c>
      <c r="O823" s="12">
        <v>39302</v>
      </c>
      <c r="P823" s="11">
        <f t="shared" ca="1" si="49"/>
        <v>10.827397260273973</v>
      </c>
      <c r="Q823" s="13"/>
      <c r="R823" s="14">
        <v>2900</v>
      </c>
      <c r="S823" s="15" t="s">
        <v>6</v>
      </c>
      <c r="T823" s="15" t="s">
        <v>7</v>
      </c>
      <c r="U823" s="16"/>
      <c r="V823" s="17">
        <v>1</v>
      </c>
      <c r="W823" s="17" t="str">
        <f t="shared" ca="1" si="50"/>
        <v>ERROR</v>
      </c>
      <c r="X823" s="82" t="str">
        <f t="shared" ca="1" si="51"/>
        <v>SIN SEGURO</v>
      </c>
      <c r="Y823" s="83">
        <v>43159</v>
      </c>
    </row>
    <row r="824" spans="1:25" ht="15.75" x14ac:dyDescent="0.25">
      <c r="A824" s="1" t="s">
        <v>8</v>
      </c>
      <c r="B824" s="2" t="s">
        <v>3841</v>
      </c>
      <c r="C824" s="2" t="s">
        <v>3841</v>
      </c>
      <c r="D824" s="4" t="s">
        <v>3842</v>
      </c>
      <c r="E824" s="4" t="s">
        <v>3843</v>
      </c>
      <c r="F824" s="4"/>
      <c r="G824" s="2" t="s">
        <v>536</v>
      </c>
      <c r="H824" s="30" t="s">
        <v>268</v>
      </c>
      <c r="I824" s="2" t="s">
        <v>3844</v>
      </c>
      <c r="J824" s="19" t="s">
        <v>87</v>
      </c>
      <c r="K824" s="20" t="s">
        <v>3845</v>
      </c>
      <c r="L824" s="67" t="s">
        <v>3846</v>
      </c>
      <c r="M824" s="12">
        <v>27296</v>
      </c>
      <c r="N824" s="11">
        <f t="shared" ca="1" si="48"/>
        <v>43.720547945205482</v>
      </c>
      <c r="O824" s="12">
        <v>40123</v>
      </c>
      <c r="P824" s="11">
        <f t="shared" ca="1" si="49"/>
        <v>8.5780821917808225</v>
      </c>
      <c r="Q824" s="13"/>
      <c r="R824" s="14">
        <v>3143</v>
      </c>
      <c r="S824" s="15" t="s">
        <v>6</v>
      </c>
      <c r="T824" s="15" t="s">
        <v>7</v>
      </c>
      <c r="U824" s="16"/>
      <c r="V824" s="17">
        <v>1</v>
      </c>
      <c r="W824" s="17" t="str">
        <f t="shared" ca="1" si="50"/>
        <v>ERROR</v>
      </c>
      <c r="X824" s="82" t="str">
        <f t="shared" ca="1" si="51"/>
        <v>SIN SEGURO</v>
      </c>
      <c r="Y824" s="83">
        <v>43190</v>
      </c>
    </row>
    <row r="825" spans="1:25" ht="15.75" x14ac:dyDescent="0.25">
      <c r="A825" s="1" t="s">
        <v>8</v>
      </c>
      <c r="B825" s="2" t="s">
        <v>3847</v>
      </c>
      <c r="C825" s="2" t="s">
        <v>3847</v>
      </c>
      <c r="D825" s="4">
        <v>2546727</v>
      </c>
      <c r="E825" s="4" t="s">
        <v>3848</v>
      </c>
      <c r="F825" s="4"/>
      <c r="G825" s="2" t="s">
        <v>3849</v>
      </c>
      <c r="H825" s="23" t="s">
        <v>70</v>
      </c>
      <c r="I825" s="2" t="s">
        <v>3850</v>
      </c>
      <c r="J825" s="19" t="s">
        <v>44</v>
      </c>
      <c r="K825" s="20" t="s">
        <v>3851</v>
      </c>
      <c r="L825" s="67" t="s">
        <v>3852</v>
      </c>
      <c r="M825" s="12">
        <v>25274</v>
      </c>
      <c r="N825" s="11">
        <f t="shared" ca="1" si="48"/>
        <v>49.260273972602739</v>
      </c>
      <c r="O825" s="12">
        <v>35331</v>
      </c>
      <c r="P825" s="11">
        <f t="shared" ca="1" si="49"/>
        <v>21.706849315068492</v>
      </c>
      <c r="Q825" s="13"/>
      <c r="R825" s="14">
        <v>1878</v>
      </c>
      <c r="S825" s="15" t="s">
        <v>6</v>
      </c>
      <c r="T825" s="15" t="s">
        <v>15</v>
      </c>
      <c r="U825" s="16"/>
      <c r="V825" s="17">
        <v>1</v>
      </c>
      <c r="W825" s="17" t="str">
        <f t="shared" ca="1" si="50"/>
        <v>ERROR</v>
      </c>
      <c r="X825" s="82" t="str">
        <f t="shared" ca="1" si="51"/>
        <v>SIN SEGURO</v>
      </c>
      <c r="Y825" s="83">
        <v>43190</v>
      </c>
    </row>
    <row r="826" spans="1:25" ht="15.75" x14ac:dyDescent="0.25">
      <c r="A826" s="1" t="s">
        <v>8</v>
      </c>
      <c r="B826" s="2" t="s">
        <v>2255</v>
      </c>
      <c r="C826" s="2" t="s">
        <v>110</v>
      </c>
      <c r="D826" s="4">
        <v>2721896</v>
      </c>
      <c r="E826" s="4" t="s">
        <v>3853</v>
      </c>
      <c r="F826" s="4"/>
      <c r="G826" s="2" t="s">
        <v>3854</v>
      </c>
      <c r="H826" s="5" t="s">
        <v>19</v>
      </c>
      <c r="I826" s="2" t="s">
        <v>3855</v>
      </c>
      <c r="J826" s="19" t="s">
        <v>1083</v>
      </c>
      <c r="K826" s="20" t="s">
        <v>3856</v>
      </c>
      <c r="L826" s="67" t="s">
        <v>3857</v>
      </c>
      <c r="M826" s="12">
        <v>21361</v>
      </c>
      <c r="N826" s="11">
        <f t="shared" ca="1" si="48"/>
        <v>59.980821917808221</v>
      </c>
      <c r="O826" s="12">
        <v>41444</v>
      </c>
      <c r="P826" s="11">
        <f t="shared" ca="1" si="49"/>
        <v>4.9589041095890414</v>
      </c>
      <c r="Q826" s="13"/>
      <c r="R826" s="14">
        <v>3293</v>
      </c>
      <c r="S826" s="15" t="s">
        <v>6</v>
      </c>
      <c r="T826" s="15" t="s">
        <v>15</v>
      </c>
      <c r="U826" s="16"/>
      <c r="V826" s="17">
        <v>1</v>
      </c>
      <c r="W826" s="17" t="str">
        <f t="shared" ca="1" si="50"/>
        <v>ERROR</v>
      </c>
      <c r="X826" s="82" t="str">
        <f t="shared" ca="1" si="51"/>
        <v>SIN SEGURO</v>
      </c>
      <c r="Y826" s="83">
        <v>43190</v>
      </c>
    </row>
    <row r="827" spans="1:25" ht="15.75" x14ac:dyDescent="0.25">
      <c r="A827" s="1" t="s">
        <v>8</v>
      </c>
      <c r="B827" s="2" t="s">
        <v>3858</v>
      </c>
      <c r="C827" s="2" t="s">
        <v>3859</v>
      </c>
      <c r="D827" s="4"/>
      <c r="E827" s="4" t="s">
        <v>3860</v>
      </c>
      <c r="F827" s="4"/>
      <c r="G827" s="2" t="s">
        <v>3861</v>
      </c>
      <c r="H827" s="42" t="s">
        <v>2322</v>
      </c>
      <c r="I827" s="2" t="s">
        <v>50</v>
      </c>
      <c r="J827" s="19" t="s">
        <v>58</v>
      </c>
      <c r="K827" s="20" t="s">
        <v>3862</v>
      </c>
      <c r="L827" s="67" t="s">
        <v>3863</v>
      </c>
      <c r="M827" s="12">
        <v>27444</v>
      </c>
      <c r="N827" s="11">
        <f t="shared" ca="1" si="48"/>
        <v>43.315068493150683</v>
      </c>
      <c r="O827" s="12">
        <v>36969</v>
      </c>
      <c r="P827" s="11">
        <f t="shared" ca="1" si="49"/>
        <v>17.219178082191782</v>
      </c>
      <c r="Q827" s="13"/>
      <c r="R827" s="14">
        <v>2236</v>
      </c>
      <c r="S827" s="15" t="s">
        <v>6</v>
      </c>
      <c r="T827" s="15" t="s">
        <v>7</v>
      </c>
      <c r="U827" s="16"/>
      <c r="V827" s="17">
        <v>2</v>
      </c>
      <c r="W827" s="17" t="str">
        <f t="shared" ca="1" si="50"/>
        <v>ERROR</v>
      </c>
      <c r="X827" s="82" t="str">
        <f t="shared" ca="1" si="51"/>
        <v>SIN SEGURO</v>
      </c>
      <c r="Y827" s="83">
        <v>43131</v>
      </c>
    </row>
    <row r="828" spans="1:25" ht="15.75" x14ac:dyDescent="0.25">
      <c r="A828" s="1" t="s">
        <v>8</v>
      </c>
      <c r="B828" s="2" t="s">
        <v>3864</v>
      </c>
      <c r="C828" s="2" t="s">
        <v>3865</v>
      </c>
      <c r="D828" s="4">
        <v>2573567</v>
      </c>
      <c r="E828" s="4" t="s">
        <v>3866</v>
      </c>
      <c r="F828" s="4"/>
      <c r="G828" s="2" t="s">
        <v>3867</v>
      </c>
      <c r="H828" s="42" t="s">
        <v>38</v>
      </c>
      <c r="I828" s="2" t="s">
        <v>3868</v>
      </c>
      <c r="J828" s="19" t="s">
        <v>66</v>
      </c>
      <c r="K828" s="20" t="s">
        <v>3869</v>
      </c>
      <c r="L828" s="67" t="s">
        <v>3870</v>
      </c>
      <c r="M828" s="12">
        <v>27750</v>
      </c>
      <c r="N828" s="11">
        <f t="shared" ca="1" si="48"/>
        <v>42.476712328767121</v>
      </c>
      <c r="O828" s="12">
        <v>39454</v>
      </c>
      <c r="P828" s="11">
        <f t="shared" ca="1" si="49"/>
        <v>10.41095890410959</v>
      </c>
      <c r="Q828" s="13"/>
      <c r="R828" s="14">
        <v>2953</v>
      </c>
      <c r="S828" s="15" t="s">
        <v>6</v>
      </c>
      <c r="T828" s="15" t="s">
        <v>7</v>
      </c>
      <c r="U828" s="16"/>
      <c r="V828" s="17">
        <v>1</v>
      </c>
      <c r="W828" s="17" t="str">
        <f t="shared" ca="1" si="50"/>
        <v>ERROR</v>
      </c>
      <c r="X828" s="82" t="str">
        <f t="shared" ca="1" si="51"/>
        <v>SIN SEGURO</v>
      </c>
      <c r="Y828" s="83">
        <v>43190</v>
      </c>
    </row>
    <row r="829" spans="1:25" ht="15.75" x14ac:dyDescent="0.25">
      <c r="A829" s="1" t="s">
        <v>8</v>
      </c>
      <c r="B829" s="2" t="s">
        <v>3871</v>
      </c>
      <c r="C829" s="2" t="s">
        <v>3872</v>
      </c>
      <c r="D829" s="4">
        <v>2581575</v>
      </c>
      <c r="E829" s="4" t="s">
        <v>3873</v>
      </c>
      <c r="F829" s="4"/>
      <c r="G829" s="2" t="s">
        <v>2164</v>
      </c>
      <c r="H829" s="30" t="s">
        <v>92</v>
      </c>
      <c r="I829" s="2" t="s">
        <v>3874</v>
      </c>
      <c r="J829" s="19" t="s">
        <v>506</v>
      </c>
      <c r="K829" s="20" t="s">
        <v>3875</v>
      </c>
      <c r="L829" s="67" t="s">
        <v>3876</v>
      </c>
      <c r="M829" s="12">
        <v>23829</v>
      </c>
      <c r="N829" s="11">
        <f t="shared" ca="1" si="48"/>
        <v>53.219178082191782</v>
      </c>
      <c r="O829" s="12">
        <v>34913</v>
      </c>
      <c r="P829" s="11">
        <f t="shared" ca="1" si="49"/>
        <v>22.852054794520548</v>
      </c>
      <c r="Q829" s="13"/>
      <c r="R829" s="14">
        <v>1790</v>
      </c>
      <c r="S829" s="15" t="s">
        <v>6</v>
      </c>
      <c r="T829" s="15" t="s">
        <v>15</v>
      </c>
      <c r="U829" s="16"/>
      <c r="V829" s="17">
        <v>1</v>
      </c>
      <c r="W829" s="17" t="str">
        <f t="shared" ca="1" si="50"/>
        <v>ERROR</v>
      </c>
      <c r="X829" s="82" t="str">
        <f t="shared" ca="1" si="51"/>
        <v>SIN SEGURO</v>
      </c>
      <c r="Y829" s="83">
        <v>43190</v>
      </c>
    </row>
    <row r="830" spans="1:25" ht="15.75" x14ac:dyDescent="0.25">
      <c r="A830" s="1" t="s">
        <v>8</v>
      </c>
      <c r="B830" s="2" t="s">
        <v>3877</v>
      </c>
      <c r="C830" s="2" t="s">
        <v>3878</v>
      </c>
      <c r="D830" s="4">
        <v>2583480</v>
      </c>
      <c r="E830" s="4" t="s">
        <v>3879</v>
      </c>
      <c r="F830" s="4"/>
      <c r="G830" s="2" t="s">
        <v>3880</v>
      </c>
      <c r="H830" s="32" t="s">
        <v>38</v>
      </c>
      <c r="I830" s="33" t="s">
        <v>3881</v>
      </c>
      <c r="J830" s="19" t="s">
        <v>454</v>
      </c>
      <c r="K830" s="20" t="s">
        <v>3882</v>
      </c>
      <c r="L830" s="67" t="s">
        <v>3883</v>
      </c>
      <c r="M830" s="12">
        <v>25572</v>
      </c>
      <c r="N830" s="11">
        <f t="shared" ca="1" si="48"/>
        <v>48.443835616438356</v>
      </c>
      <c r="O830" s="12">
        <v>43053</v>
      </c>
      <c r="P830" s="11">
        <f t="shared" ca="1" si="49"/>
        <v>0.55068493150684927</v>
      </c>
      <c r="Q830" s="13"/>
      <c r="R830" s="14">
        <v>3422</v>
      </c>
      <c r="S830" s="15" t="s">
        <v>6</v>
      </c>
      <c r="T830" s="15" t="s">
        <v>15</v>
      </c>
      <c r="U830" s="16"/>
      <c r="V830" s="17">
        <v>1</v>
      </c>
      <c r="W830" s="17" t="str">
        <f t="shared" ca="1" si="50"/>
        <v>ERROR</v>
      </c>
      <c r="X830" s="82" t="str">
        <f t="shared" ca="1" si="51"/>
        <v>SIN SEGURO</v>
      </c>
      <c r="Y830" s="83">
        <v>43190</v>
      </c>
    </row>
    <row r="831" spans="1:25" ht="15.75" x14ac:dyDescent="0.25">
      <c r="A831" s="1" t="s">
        <v>8</v>
      </c>
      <c r="B831" s="2" t="s">
        <v>3884</v>
      </c>
      <c r="C831" s="2" t="s">
        <v>3885</v>
      </c>
      <c r="D831" s="4">
        <v>2584141</v>
      </c>
      <c r="E831" s="4" t="s">
        <v>3886</v>
      </c>
      <c r="F831" s="4"/>
      <c r="G831" s="2" t="s">
        <v>3887</v>
      </c>
      <c r="H831" s="5" t="s">
        <v>19</v>
      </c>
      <c r="I831" s="2" t="s">
        <v>50</v>
      </c>
      <c r="J831" s="19" t="s">
        <v>1138</v>
      </c>
      <c r="K831" s="20" t="s">
        <v>3888</v>
      </c>
      <c r="L831" s="67" t="s">
        <v>3889</v>
      </c>
      <c r="M831" s="12">
        <v>16709</v>
      </c>
      <c r="N831" s="11">
        <f t="shared" ca="1" si="48"/>
        <v>72.726027397260268</v>
      </c>
      <c r="O831" s="12">
        <v>38835</v>
      </c>
      <c r="P831" s="11">
        <f t="shared" ca="1" si="49"/>
        <v>12.106849315068493</v>
      </c>
      <c r="Q831" s="13"/>
      <c r="R831" s="14">
        <v>2734</v>
      </c>
      <c r="S831" s="15" t="s">
        <v>6</v>
      </c>
      <c r="T831" s="15" t="s">
        <v>7</v>
      </c>
      <c r="U831" s="16"/>
      <c r="V831" s="17">
        <v>1</v>
      </c>
      <c r="W831" s="17" t="str">
        <f t="shared" ca="1" si="50"/>
        <v>ERROR</v>
      </c>
      <c r="X831" s="82" t="str">
        <f t="shared" ca="1" si="51"/>
        <v>SIN SEGURO</v>
      </c>
      <c r="Y831" s="83">
        <v>43465</v>
      </c>
    </row>
    <row r="832" spans="1:25" ht="15.75" x14ac:dyDescent="0.25">
      <c r="A832" s="1" t="s">
        <v>8</v>
      </c>
      <c r="B832" s="2" t="s">
        <v>3890</v>
      </c>
      <c r="C832" s="2" t="s">
        <v>3891</v>
      </c>
      <c r="D832" s="4">
        <v>2583724</v>
      </c>
      <c r="E832" s="4" t="s">
        <v>3892</v>
      </c>
      <c r="F832" s="4"/>
      <c r="G832" s="2" t="s">
        <v>3893</v>
      </c>
      <c r="H832" s="30" t="s">
        <v>991</v>
      </c>
      <c r="I832" s="2" t="s">
        <v>3894</v>
      </c>
      <c r="J832" s="19" t="s">
        <v>87</v>
      </c>
      <c r="K832" s="20" t="s">
        <v>3895</v>
      </c>
      <c r="L832" s="67" t="s">
        <v>3896</v>
      </c>
      <c r="M832" s="12">
        <v>26835</v>
      </c>
      <c r="N832" s="11">
        <f t="shared" ca="1" si="48"/>
        <v>44.983561643835614</v>
      </c>
      <c r="O832" s="12">
        <v>38188</v>
      </c>
      <c r="P832" s="11">
        <f t="shared" ca="1" si="49"/>
        <v>13.87945205479452</v>
      </c>
      <c r="Q832" s="13"/>
      <c r="R832" s="14">
        <v>2589</v>
      </c>
      <c r="S832" s="15" t="s">
        <v>6</v>
      </c>
      <c r="T832" s="15" t="s">
        <v>7</v>
      </c>
      <c r="U832" s="16"/>
      <c r="V832" s="17">
        <v>1</v>
      </c>
      <c r="W832" s="17" t="str">
        <f t="shared" ca="1" si="50"/>
        <v>ERROR</v>
      </c>
      <c r="X832" s="82" t="str">
        <f t="shared" ca="1" si="51"/>
        <v>SIN SEGURO</v>
      </c>
      <c r="Y832" s="83">
        <v>43190</v>
      </c>
    </row>
    <row r="833" spans="1:25" ht="15.75" x14ac:dyDescent="0.25">
      <c r="A833" s="1" t="s">
        <v>8</v>
      </c>
      <c r="B833" s="2" t="s">
        <v>3897</v>
      </c>
      <c r="C833" s="2" t="s">
        <v>3898</v>
      </c>
      <c r="D833" s="4">
        <v>2570931</v>
      </c>
      <c r="E833" s="4" t="s">
        <v>3899</v>
      </c>
      <c r="F833" s="4"/>
      <c r="G833" s="2" t="s">
        <v>3900</v>
      </c>
      <c r="H833" s="30" t="s">
        <v>160</v>
      </c>
      <c r="I833" s="2" t="s">
        <v>3901</v>
      </c>
      <c r="J833" s="19" t="s">
        <v>1138</v>
      </c>
      <c r="K833" s="20" t="s">
        <v>3902</v>
      </c>
      <c r="L833" s="67" t="s">
        <v>3903</v>
      </c>
      <c r="M833" s="12">
        <v>19709</v>
      </c>
      <c r="N833" s="11">
        <f t="shared" ref="N833:N896" ca="1" si="52">(TODAY()-M833)/365</f>
        <v>64.506849315068493</v>
      </c>
      <c r="O833" s="12">
        <v>38891</v>
      </c>
      <c r="P833" s="11">
        <f t="shared" ref="P833:P896" ca="1" si="53">(TODAY()-O833)/365</f>
        <v>11.953424657534246</v>
      </c>
      <c r="Q833" s="13"/>
      <c r="R833" s="14">
        <v>2760</v>
      </c>
      <c r="S833" s="15" t="s">
        <v>6</v>
      </c>
      <c r="T833" s="15" t="s">
        <v>7</v>
      </c>
      <c r="U833" s="16"/>
      <c r="V833" s="17">
        <v>2</v>
      </c>
      <c r="W833" s="17" t="str">
        <f t="shared" ref="W833:W896" ca="1" si="54">IF(AND(DATEDIF(O833,TODAY(),"y")&gt;=30,Y833="ORO"),"SOCIO ORO",IF(V833="ACTIVO","AL DIA",IF(V833="ARCHIVADO","ATRASADO",IF(V833="FALLECIDO","FALLECIDO",IF(V833="PASIVO","SOCIO RETIRADO","ERROR")))))</f>
        <v>ERROR</v>
      </c>
      <c r="X833" s="82" t="str">
        <f t="shared" ref="X833:X896" ca="1" si="55">IF(W833="FALLECIDO","SIN SEGURO",IF(AND(OR(W833="AL DIA",W833="SOCIO ORO"),DATEDIF(M833,TODAY(),"Y")&lt;=90),"ASEGURAR","SIN SEGURO"))</f>
        <v>SIN SEGURO</v>
      </c>
      <c r="Y833" s="83">
        <v>43131</v>
      </c>
    </row>
    <row r="834" spans="1:25" ht="15.75" x14ac:dyDescent="0.25">
      <c r="A834" s="1" t="s">
        <v>8</v>
      </c>
      <c r="B834" s="2" t="s">
        <v>3904</v>
      </c>
      <c r="C834" s="2" t="s">
        <v>3904</v>
      </c>
      <c r="D834" s="4">
        <v>2103806</v>
      </c>
      <c r="E834" s="4" t="s">
        <v>3905</v>
      </c>
      <c r="F834" s="4"/>
      <c r="G834" s="2" t="s">
        <v>3906</v>
      </c>
      <c r="H834" s="32" t="s">
        <v>796</v>
      </c>
      <c r="I834" s="33"/>
      <c r="J834" s="19" t="s">
        <v>632</v>
      </c>
      <c r="K834" s="20" t="s">
        <v>3907</v>
      </c>
      <c r="L834" s="67" t="s">
        <v>3908</v>
      </c>
      <c r="M834" s="12">
        <v>21565</v>
      </c>
      <c r="N834" s="11">
        <f t="shared" ca="1" si="52"/>
        <v>59.421917808219177</v>
      </c>
      <c r="O834" s="12">
        <v>42811</v>
      </c>
      <c r="P834" s="11">
        <f t="shared" ca="1" si="53"/>
        <v>1.2136986301369863</v>
      </c>
      <c r="Q834" s="41"/>
      <c r="R834" s="14">
        <v>3397</v>
      </c>
      <c r="S834" s="15" t="s">
        <v>6</v>
      </c>
      <c r="T834" s="15" t="s">
        <v>7</v>
      </c>
      <c r="U834" s="16"/>
      <c r="V834" s="17">
        <v>1</v>
      </c>
      <c r="W834" s="17" t="str">
        <f t="shared" ca="1" si="54"/>
        <v>ERROR</v>
      </c>
      <c r="X834" s="82" t="str">
        <f t="shared" ca="1" si="55"/>
        <v>SIN SEGURO</v>
      </c>
      <c r="Y834" s="83">
        <v>43190</v>
      </c>
    </row>
    <row r="835" spans="1:25" ht="15.75" x14ac:dyDescent="0.25">
      <c r="A835" s="1" t="s">
        <v>8</v>
      </c>
      <c r="B835" s="2" t="s">
        <v>3909</v>
      </c>
      <c r="C835" s="2" t="s">
        <v>3910</v>
      </c>
      <c r="D835" s="4">
        <v>2721013</v>
      </c>
      <c r="E835" s="4" t="s">
        <v>3911</v>
      </c>
      <c r="F835" s="4"/>
      <c r="G835" s="2" t="s">
        <v>3912</v>
      </c>
      <c r="H835" s="30" t="s">
        <v>294</v>
      </c>
      <c r="I835" s="2" t="s">
        <v>3913</v>
      </c>
      <c r="J835" s="19" t="s">
        <v>1138</v>
      </c>
      <c r="K835" s="20" t="s">
        <v>3914</v>
      </c>
      <c r="L835" s="67" t="s">
        <v>3915</v>
      </c>
      <c r="M835" s="12">
        <v>27469</v>
      </c>
      <c r="N835" s="11">
        <f t="shared" ca="1" si="52"/>
        <v>43.246575342465754</v>
      </c>
      <c r="O835" s="12">
        <v>38313</v>
      </c>
      <c r="P835" s="11">
        <f t="shared" ca="1" si="53"/>
        <v>13.536986301369863</v>
      </c>
      <c r="Q835" s="13"/>
      <c r="R835" s="14">
        <v>2613</v>
      </c>
      <c r="S835" s="15" t="s">
        <v>6</v>
      </c>
      <c r="T835" s="15" t="s">
        <v>7</v>
      </c>
      <c r="U835" s="16"/>
      <c r="V835" s="17">
        <v>1</v>
      </c>
      <c r="W835" s="17" t="str">
        <f t="shared" ca="1" si="54"/>
        <v>ERROR</v>
      </c>
      <c r="X835" s="82" t="str">
        <f t="shared" ca="1" si="55"/>
        <v>SIN SEGURO</v>
      </c>
      <c r="Y835" s="83">
        <v>43190</v>
      </c>
    </row>
    <row r="836" spans="1:25" ht="15.75" x14ac:dyDescent="0.25">
      <c r="A836" s="1" t="s">
        <v>8</v>
      </c>
      <c r="B836" s="2" t="s">
        <v>3916</v>
      </c>
      <c r="C836" s="2" t="s">
        <v>3917</v>
      </c>
      <c r="D836" s="4" t="s">
        <v>3918</v>
      </c>
      <c r="E836" s="4" t="s">
        <v>3919</v>
      </c>
      <c r="F836" s="4"/>
      <c r="G836" s="2" t="s">
        <v>3920</v>
      </c>
      <c r="H836" s="30" t="s">
        <v>56</v>
      </c>
      <c r="I836" s="2" t="s">
        <v>3921</v>
      </c>
      <c r="J836" s="19" t="s">
        <v>140</v>
      </c>
      <c r="K836" s="20" t="s">
        <v>3922</v>
      </c>
      <c r="L836" s="67" t="s">
        <v>3923</v>
      </c>
      <c r="M836" s="12">
        <v>23965</v>
      </c>
      <c r="N836" s="11">
        <f t="shared" ca="1" si="52"/>
        <v>52.846575342465755</v>
      </c>
      <c r="O836" s="12">
        <v>36566</v>
      </c>
      <c r="P836" s="11">
        <f t="shared" ca="1" si="53"/>
        <v>18.323287671232876</v>
      </c>
      <c r="Q836" s="13"/>
      <c r="R836" s="14">
        <v>2102</v>
      </c>
      <c r="S836" s="15" t="s">
        <v>6</v>
      </c>
      <c r="T836" s="15" t="s">
        <v>7</v>
      </c>
      <c r="U836" s="16"/>
      <c r="V836" s="17">
        <v>1</v>
      </c>
      <c r="W836" s="17" t="str">
        <f t="shared" ca="1" si="54"/>
        <v>ERROR</v>
      </c>
      <c r="X836" s="82" t="str">
        <f t="shared" ca="1" si="55"/>
        <v>SIN SEGURO</v>
      </c>
      <c r="Y836" s="83">
        <v>43190</v>
      </c>
    </row>
    <row r="837" spans="1:25" ht="15.75" x14ac:dyDescent="0.25">
      <c r="A837" s="1" t="s">
        <v>8</v>
      </c>
      <c r="B837" s="2" t="s">
        <v>3924</v>
      </c>
      <c r="C837" s="2" t="s">
        <v>3925</v>
      </c>
      <c r="D837" s="4" t="s">
        <v>3926</v>
      </c>
      <c r="E837" s="4" t="s">
        <v>3927</v>
      </c>
      <c r="F837" s="4"/>
      <c r="G837" s="2" t="s">
        <v>3928</v>
      </c>
      <c r="H837" s="23" t="s">
        <v>70</v>
      </c>
      <c r="I837" s="2" t="s">
        <v>3929</v>
      </c>
      <c r="J837" s="19" t="s">
        <v>1138</v>
      </c>
      <c r="K837" s="20" t="s">
        <v>3930</v>
      </c>
      <c r="L837" s="67" t="s">
        <v>3931</v>
      </c>
      <c r="M837" s="12">
        <v>29462</v>
      </c>
      <c r="N837" s="11">
        <f t="shared" ca="1" si="52"/>
        <v>37.786301369863011</v>
      </c>
      <c r="O837" s="12">
        <v>39450</v>
      </c>
      <c r="P837" s="11">
        <f t="shared" ca="1" si="53"/>
        <v>10.421917808219177</v>
      </c>
      <c r="Q837" s="13"/>
      <c r="R837" s="14">
        <v>2948</v>
      </c>
      <c r="S837" s="15" t="s">
        <v>6</v>
      </c>
      <c r="T837" s="15" t="s">
        <v>15</v>
      </c>
      <c r="U837" s="16"/>
      <c r="V837" s="17">
        <v>1</v>
      </c>
      <c r="W837" s="17" t="str">
        <f t="shared" ca="1" si="54"/>
        <v>ERROR</v>
      </c>
      <c r="X837" s="82" t="str">
        <f t="shared" ca="1" si="55"/>
        <v>SIN SEGURO</v>
      </c>
      <c r="Y837" s="83">
        <v>43190</v>
      </c>
    </row>
    <row r="838" spans="1:25" ht="15.75" x14ac:dyDescent="0.25">
      <c r="A838" s="1" t="s">
        <v>8</v>
      </c>
      <c r="B838" s="2" t="s">
        <v>3932</v>
      </c>
      <c r="C838" s="2" t="s">
        <v>3933</v>
      </c>
      <c r="D838" s="4">
        <v>2720292</v>
      </c>
      <c r="E838" s="4" t="s">
        <v>3934</v>
      </c>
      <c r="F838" s="4"/>
      <c r="G838" s="2" t="s">
        <v>3935</v>
      </c>
      <c r="H838" s="30" t="s">
        <v>92</v>
      </c>
      <c r="I838" s="2" t="s">
        <v>50</v>
      </c>
      <c r="J838" s="19" t="s">
        <v>1138</v>
      </c>
      <c r="K838" s="20" t="s">
        <v>3936</v>
      </c>
      <c r="L838" s="67" t="s">
        <v>3937</v>
      </c>
      <c r="M838" s="12">
        <v>23553</v>
      </c>
      <c r="N838" s="11">
        <f t="shared" ca="1" si="52"/>
        <v>53.975342465753428</v>
      </c>
      <c r="O838" s="12">
        <v>38095</v>
      </c>
      <c r="P838" s="11">
        <f t="shared" ca="1" si="53"/>
        <v>14.134246575342466</v>
      </c>
      <c r="Q838" s="13"/>
      <c r="R838" s="14">
        <v>2504</v>
      </c>
      <c r="S838" s="15" t="s">
        <v>6</v>
      </c>
      <c r="T838" s="15" t="s">
        <v>15</v>
      </c>
      <c r="U838" s="16"/>
      <c r="V838" s="17">
        <v>1</v>
      </c>
      <c r="W838" s="17" t="str">
        <f t="shared" ca="1" si="54"/>
        <v>ERROR</v>
      </c>
      <c r="X838" s="82" t="str">
        <f t="shared" ca="1" si="55"/>
        <v>SIN SEGURO</v>
      </c>
      <c r="Y838" s="83">
        <v>43190</v>
      </c>
    </row>
    <row r="839" spans="1:25" ht="15.75" x14ac:dyDescent="0.25">
      <c r="A839" s="1" t="s">
        <v>8</v>
      </c>
      <c r="B839" s="2" t="s">
        <v>3938</v>
      </c>
      <c r="C839" s="2" t="s">
        <v>3939</v>
      </c>
      <c r="D839" s="4">
        <v>2560379</v>
      </c>
      <c r="E839" s="4" t="s">
        <v>3940</v>
      </c>
      <c r="F839" s="4"/>
      <c r="G839" s="2" t="s">
        <v>3941</v>
      </c>
      <c r="H839" s="42" t="s">
        <v>991</v>
      </c>
      <c r="I839" s="2" t="s">
        <v>3942</v>
      </c>
      <c r="J839" s="19" t="s">
        <v>1138</v>
      </c>
      <c r="K839" s="20" t="s">
        <v>3943</v>
      </c>
      <c r="L839" s="67" t="s">
        <v>3944</v>
      </c>
      <c r="M839" s="12">
        <v>25951</v>
      </c>
      <c r="N839" s="11">
        <f t="shared" ca="1" si="52"/>
        <v>47.405479452054792</v>
      </c>
      <c r="O839" s="12">
        <v>40123</v>
      </c>
      <c r="P839" s="11">
        <f t="shared" ca="1" si="53"/>
        <v>8.5780821917808225</v>
      </c>
      <c r="Q839" s="13"/>
      <c r="R839" s="14">
        <v>3142</v>
      </c>
      <c r="S839" s="15" t="s">
        <v>6</v>
      </c>
      <c r="T839" s="15" t="s">
        <v>7</v>
      </c>
      <c r="U839" s="16"/>
      <c r="V839" s="17">
        <v>1</v>
      </c>
      <c r="W839" s="17" t="str">
        <f t="shared" ca="1" si="54"/>
        <v>ERROR</v>
      </c>
      <c r="X839" s="82" t="str">
        <f t="shared" ca="1" si="55"/>
        <v>SIN SEGURO</v>
      </c>
      <c r="Y839" s="83">
        <v>43190</v>
      </c>
    </row>
    <row r="840" spans="1:25" ht="15.75" x14ac:dyDescent="0.25">
      <c r="A840" s="1" t="s">
        <v>8</v>
      </c>
      <c r="B840" s="2" t="s">
        <v>3945</v>
      </c>
      <c r="C840" s="2" t="s">
        <v>3946</v>
      </c>
      <c r="D840" s="4">
        <v>2587646</v>
      </c>
      <c r="E840" s="4" t="s">
        <v>3947</v>
      </c>
      <c r="F840" s="4"/>
      <c r="G840" s="2" t="s">
        <v>3948</v>
      </c>
      <c r="H840" s="30" t="s">
        <v>92</v>
      </c>
      <c r="I840" s="2" t="s">
        <v>3949</v>
      </c>
      <c r="J840" s="19" t="s">
        <v>58</v>
      </c>
      <c r="K840" s="20" t="s">
        <v>3950</v>
      </c>
      <c r="L840" s="67" t="s">
        <v>3951</v>
      </c>
      <c r="M840" s="12">
        <v>23461</v>
      </c>
      <c r="N840" s="11">
        <f t="shared" ca="1" si="52"/>
        <v>54.227397260273975</v>
      </c>
      <c r="O840" s="12">
        <v>36844</v>
      </c>
      <c r="P840" s="11">
        <f t="shared" ca="1" si="53"/>
        <v>17.561643835616437</v>
      </c>
      <c r="Q840" s="13"/>
      <c r="R840" s="14">
        <v>2142</v>
      </c>
      <c r="S840" s="15" t="s">
        <v>6</v>
      </c>
      <c r="T840" s="15" t="s">
        <v>7</v>
      </c>
      <c r="U840" s="16"/>
      <c r="V840" s="17">
        <v>2</v>
      </c>
      <c r="W840" s="17" t="str">
        <f t="shared" ca="1" si="54"/>
        <v>ERROR</v>
      </c>
      <c r="X840" s="82" t="str">
        <f t="shared" ca="1" si="55"/>
        <v>SIN SEGURO</v>
      </c>
      <c r="Y840" s="83">
        <v>43131</v>
      </c>
    </row>
    <row r="841" spans="1:25" ht="15.75" x14ac:dyDescent="0.25">
      <c r="A841" s="1" t="s">
        <v>8</v>
      </c>
      <c r="B841" s="2" t="s">
        <v>3952</v>
      </c>
      <c r="C841" s="2" t="s">
        <v>3953</v>
      </c>
      <c r="D841" s="4">
        <v>2589352</v>
      </c>
      <c r="E841" s="4" t="s">
        <v>3954</v>
      </c>
      <c r="F841" s="4"/>
      <c r="G841" s="2" t="s">
        <v>3955</v>
      </c>
      <c r="H841" s="5" t="s">
        <v>19</v>
      </c>
      <c r="I841" s="2" t="s">
        <v>3956</v>
      </c>
      <c r="J841" s="19" t="s">
        <v>58</v>
      </c>
      <c r="K841" s="20" t="s">
        <v>3957</v>
      </c>
      <c r="L841" s="67" t="s">
        <v>3958</v>
      </c>
      <c r="M841" s="12">
        <v>25896</v>
      </c>
      <c r="N841" s="11">
        <f t="shared" ca="1" si="52"/>
        <v>47.556164383561644</v>
      </c>
      <c r="O841" s="12">
        <v>36615</v>
      </c>
      <c r="P841" s="11">
        <f t="shared" ca="1" si="53"/>
        <v>18.18904109589041</v>
      </c>
      <c r="Q841" s="13"/>
      <c r="R841" s="14">
        <v>2109</v>
      </c>
      <c r="S841" s="15" t="s">
        <v>6</v>
      </c>
      <c r="T841" s="15" t="s">
        <v>7</v>
      </c>
      <c r="U841" s="16"/>
      <c r="V841" s="17">
        <v>1</v>
      </c>
      <c r="W841" s="17" t="str">
        <f t="shared" ca="1" si="54"/>
        <v>ERROR</v>
      </c>
      <c r="X841" s="82" t="str">
        <f t="shared" ca="1" si="55"/>
        <v>SIN SEGURO</v>
      </c>
      <c r="Y841" s="83">
        <v>43190</v>
      </c>
    </row>
    <row r="842" spans="1:25" ht="15.75" x14ac:dyDescent="0.25">
      <c r="A842" s="1" t="s">
        <v>8</v>
      </c>
      <c r="B842" s="2" t="s">
        <v>3959</v>
      </c>
      <c r="C842" s="2" t="s">
        <v>3960</v>
      </c>
      <c r="D842" s="4">
        <v>2573006</v>
      </c>
      <c r="E842" s="4" t="s">
        <v>3961</v>
      </c>
      <c r="F842" s="4"/>
      <c r="G842" s="2" t="s">
        <v>3962</v>
      </c>
      <c r="H842" s="30" t="s">
        <v>92</v>
      </c>
      <c r="I842" s="33" t="s">
        <v>3963</v>
      </c>
      <c r="J842" s="19" t="s">
        <v>1717</v>
      </c>
      <c r="K842" s="20" t="s">
        <v>3964</v>
      </c>
      <c r="L842" s="67" t="s">
        <v>3965</v>
      </c>
      <c r="M842" s="12">
        <v>22702</v>
      </c>
      <c r="N842" s="11">
        <f t="shared" ca="1" si="52"/>
        <v>56.30684931506849</v>
      </c>
      <c r="O842" s="12">
        <v>33507</v>
      </c>
      <c r="P842" s="11">
        <f t="shared" ca="1" si="53"/>
        <v>26.704109589041096</v>
      </c>
      <c r="Q842" s="13"/>
      <c r="R842" s="14">
        <v>1521</v>
      </c>
      <c r="S842" s="15" t="s">
        <v>6</v>
      </c>
      <c r="T842" s="15" t="s">
        <v>15</v>
      </c>
      <c r="U842" s="16"/>
      <c r="V842" s="17">
        <v>1</v>
      </c>
      <c r="W842" s="17" t="str">
        <f t="shared" ca="1" si="54"/>
        <v>ERROR</v>
      </c>
      <c r="X842" s="82" t="str">
        <f t="shared" ca="1" si="55"/>
        <v>SIN SEGURO</v>
      </c>
      <c r="Y842" s="83">
        <v>43190</v>
      </c>
    </row>
    <row r="843" spans="1:25" ht="15.75" x14ac:dyDescent="0.25">
      <c r="A843" s="1" t="s">
        <v>8</v>
      </c>
      <c r="B843" s="2" t="s">
        <v>3966</v>
      </c>
      <c r="C843" s="2" t="s">
        <v>3967</v>
      </c>
      <c r="D843" s="4" t="s">
        <v>3968</v>
      </c>
      <c r="E843" s="4" t="s">
        <v>3969</v>
      </c>
      <c r="F843" s="4"/>
      <c r="G843" s="2" t="s">
        <v>3970</v>
      </c>
      <c r="H843" s="30" t="s">
        <v>92</v>
      </c>
      <c r="I843" s="2" t="s">
        <v>3971</v>
      </c>
      <c r="J843" s="19" t="s">
        <v>27</v>
      </c>
      <c r="K843" s="20" t="s">
        <v>3972</v>
      </c>
      <c r="L843" s="67" t="s">
        <v>3973</v>
      </c>
      <c r="M843" s="12">
        <v>25503</v>
      </c>
      <c r="N843" s="11">
        <f t="shared" ca="1" si="52"/>
        <v>48.632876712328766</v>
      </c>
      <c r="O843" s="12">
        <v>36545</v>
      </c>
      <c r="P843" s="11">
        <f t="shared" ca="1" si="53"/>
        <v>18.38082191780822</v>
      </c>
      <c r="Q843" s="13"/>
      <c r="R843" s="14">
        <v>2099</v>
      </c>
      <c r="S843" s="15" t="s">
        <v>6</v>
      </c>
      <c r="T843" s="15" t="s">
        <v>7</v>
      </c>
      <c r="U843" s="16"/>
      <c r="V843" s="17">
        <v>1</v>
      </c>
      <c r="W843" s="17" t="str">
        <f t="shared" ca="1" si="54"/>
        <v>ERROR</v>
      </c>
      <c r="X843" s="82" t="str">
        <f t="shared" ca="1" si="55"/>
        <v>SIN SEGURO</v>
      </c>
      <c r="Y843" s="83">
        <v>43190</v>
      </c>
    </row>
    <row r="844" spans="1:25" ht="15.75" x14ac:dyDescent="0.25">
      <c r="A844" s="1" t="s">
        <v>8</v>
      </c>
      <c r="B844" s="2" t="s">
        <v>3974</v>
      </c>
      <c r="C844" s="2" t="s">
        <v>3975</v>
      </c>
      <c r="D844" s="4">
        <v>2616556</v>
      </c>
      <c r="E844" s="4" t="s">
        <v>3976</v>
      </c>
      <c r="F844" s="4"/>
      <c r="G844" s="2" t="s">
        <v>3977</v>
      </c>
      <c r="H844" s="30" t="s">
        <v>56</v>
      </c>
      <c r="I844" s="2" t="s">
        <v>3978</v>
      </c>
      <c r="J844" s="19" t="s">
        <v>58</v>
      </c>
      <c r="K844" s="20" t="s">
        <v>3979</v>
      </c>
      <c r="L844" s="67" t="s">
        <v>3980</v>
      </c>
      <c r="M844" s="12">
        <v>29166</v>
      </c>
      <c r="N844" s="11">
        <f t="shared" ca="1" si="52"/>
        <v>38.597260273972601</v>
      </c>
      <c r="O844" s="12">
        <v>41813</v>
      </c>
      <c r="P844" s="11">
        <f t="shared" ca="1" si="53"/>
        <v>3.9479452054794519</v>
      </c>
      <c r="Q844" s="13"/>
      <c r="R844" s="14">
        <v>3346</v>
      </c>
      <c r="S844" s="15" t="s">
        <v>6</v>
      </c>
      <c r="T844" s="15" t="s">
        <v>7</v>
      </c>
      <c r="U844" s="16"/>
      <c r="V844" s="17">
        <v>1</v>
      </c>
      <c r="W844" s="17" t="str">
        <f t="shared" ca="1" si="54"/>
        <v>ERROR</v>
      </c>
      <c r="X844" s="82" t="str">
        <f t="shared" ca="1" si="55"/>
        <v>SIN SEGURO</v>
      </c>
      <c r="Y844" s="83">
        <v>43190</v>
      </c>
    </row>
    <row r="845" spans="1:25" ht="15.75" x14ac:dyDescent="0.25">
      <c r="A845" s="1" t="s">
        <v>8</v>
      </c>
      <c r="B845" s="2" t="s">
        <v>3981</v>
      </c>
      <c r="C845" s="2" t="s">
        <v>3982</v>
      </c>
      <c r="D845" s="4">
        <v>3029633</v>
      </c>
      <c r="E845" s="4" t="s">
        <v>3983</v>
      </c>
      <c r="F845" s="4"/>
      <c r="G845" s="2" t="s">
        <v>3984</v>
      </c>
      <c r="H845" s="32" t="s">
        <v>38</v>
      </c>
      <c r="I845" s="33" t="s">
        <v>3985</v>
      </c>
      <c r="J845" s="19" t="s">
        <v>27</v>
      </c>
      <c r="K845" s="20">
        <v>1105673113</v>
      </c>
      <c r="L845" s="67" t="s">
        <v>3986</v>
      </c>
      <c r="M845" s="12">
        <v>33890</v>
      </c>
      <c r="N845" s="11">
        <f t="shared" ca="1" si="52"/>
        <v>25.654794520547945</v>
      </c>
      <c r="O845" s="12">
        <v>42571</v>
      </c>
      <c r="P845" s="11">
        <f t="shared" ca="1" si="53"/>
        <v>1.8712328767123287</v>
      </c>
      <c r="Q845" s="13"/>
      <c r="R845" s="14">
        <v>3391</v>
      </c>
      <c r="S845" s="15" t="s">
        <v>6</v>
      </c>
      <c r="T845" s="15" t="s">
        <v>7</v>
      </c>
      <c r="U845" s="16"/>
      <c r="V845" s="17">
        <v>2</v>
      </c>
      <c r="W845" s="17" t="str">
        <f t="shared" ca="1" si="54"/>
        <v>ERROR</v>
      </c>
      <c r="X845" s="82" t="str">
        <f t="shared" ca="1" si="55"/>
        <v>SIN SEGURO</v>
      </c>
      <c r="Y845" s="83">
        <v>43008</v>
      </c>
    </row>
    <row r="846" spans="1:25" ht="15.75" x14ac:dyDescent="0.25">
      <c r="A846" s="1" t="s">
        <v>8</v>
      </c>
      <c r="B846" s="2" t="s">
        <v>3987</v>
      </c>
      <c r="C846" s="2" t="s">
        <v>3988</v>
      </c>
      <c r="D846" s="4">
        <v>2570988</v>
      </c>
      <c r="E846" s="4" t="s">
        <v>3989</v>
      </c>
      <c r="F846" s="4"/>
      <c r="G846" s="2" t="s">
        <v>3990</v>
      </c>
      <c r="H846" s="23" t="s">
        <v>70</v>
      </c>
      <c r="I846" s="2" t="s">
        <v>3991</v>
      </c>
      <c r="J846" s="19" t="s">
        <v>506</v>
      </c>
      <c r="K846" s="20" t="s">
        <v>3992</v>
      </c>
      <c r="L846" s="67" t="s">
        <v>3993</v>
      </c>
      <c r="M846" s="12">
        <v>22702</v>
      </c>
      <c r="N846" s="11">
        <f t="shared" ca="1" si="52"/>
        <v>56.30684931506849</v>
      </c>
      <c r="O846" s="12">
        <v>36538</v>
      </c>
      <c r="P846" s="11">
        <f t="shared" ca="1" si="53"/>
        <v>18.399999999999999</v>
      </c>
      <c r="Q846" s="13"/>
      <c r="R846" s="14">
        <v>2097</v>
      </c>
      <c r="S846" s="15" t="s">
        <v>6</v>
      </c>
      <c r="T846" s="15" t="s">
        <v>15</v>
      </c>
      <c r="U846" s="16"/>
      <c r="V846" s="17">
        <v>2</v>
      </c>
      <c r="W846" s="17" t="str">
        <f t="shared" ca="1" si="54"/>
        <v>ERROR</v>
      </c>
      <c r="X846" s="82" t="str">
        <f t="shared" ca="1" si="55"/>
        <v>SIN SEGURO</v>
      </c>
      <c r="Y846" s="83">
        <v>43008</v>
      </c>
    </row>
    <row r="847" spans="1:25" ht="15.75" x14ac:dyDescent="0.25">
      <c r="A847" s="1" t="s">
        <v>8</v>
      </c>
      <c r="B847" s="2" t="s">
        <v>3994</v>
      </c>
      <c r="C847" s="2" t="s">
        <v>3995</v>
      </c>
      <c r="D847" s="4">
        <v>2578264</v>
      </c>
      <c r="E847" s="4" t="s">
        <v>3996</v>
      </c>
      <c r="F847" s="4"/>
      <c r="G847" s="2" t="s">
        <v>3997</v>
      </c>
      <c r="H847" s="30" t="s">
        <v>138</v>
      </c>
      <c r="I847" s="2" t="s">
        <v>3998</v>
      </c>
      <c r="J847" s="19" t="s">
        <v>140</v>
      </c>
      <c r="K847" s="20" t="s">
        <v>3999</v>
      </c>
      <c r="L847" s="67" t="s">
        <v>4000</v>
      </c>
      <c r="M847" s="12">
        <v>25877</v>
      </c>
      <c r="N847" s="11">
        <f t="shared" ca="1" si="52"/>
        <v>47.608219178082194</v>
      </c>
      <c r="O847" s="12">
        <v>36354</v>
      </c>
      <c r="P847" s="11">
        <f t="shared" ca="1" si="53"/>
        <v>18.904109589041095</v>
      </c>
      <c r="Q847" s="13"/>
      <c r="R847" s="14">
        <v>2063</v>
      </c>
      <c r="S847" s="15" t="s">
        <v>6</v>
      </c>
      <c r="T847" s="15" t="s">
        <v>15</v>
      </c>
      <c r="U847" s="16"/>
      <c r="V847" s="17">
        <v>1</v>
      </c>
      <c r="W847" s="17" t="str">
        <f t="shared" ca="1" si="54"/>
        <v>ERROR</v>
      </c>
      <c r="X847" s="82" t="str">
        <f t="shared" ca="1" si="55"/>
        <v>SIN SEGURO</v>
      </c>
      <c r="Y847" s="83">
        <v>43190</v>
      </c>
    </row>
    <row r="848" spans="1:25" ht="15.75" x14ac:dyDescent="0.25">
      <c r="A848" s="1" t="s">
        <v>8</v>
      </c>
      <c r="B848" s="2" t="s">
        <v>2597</v>
      </c>
      <c r="C848" s="2" t="s">
        <v>4001</v>
      </c>
      <c r="D848" s="4">
        <v>2577514</v>
      </c>
      <c r="E848" s="4" t="s">
        <v>4002</v>
      </c>
      <c r="F848" s="4"/>
      <c r="G848" s="2" t="s">
        <v>4003</v>
      </c>
      <c r="H848" s="30" t="s">
        <v>160</v>
      </c>
      <c r="I848" s="2" t="s">
        <v>4004</v>
      </c>
      <c r="J848" s="19" t="s">
        <v>87</v>
      </c>
      <c r="K848" s="20" t="s">
        <v>4005</v>
      </c>
      <c r="L848" s="67" t="s">
        <v>4006</v>
      </c>
      <c r="M848" s="12">
        <v>31622</v>
      </c>
      <c r="N848" s="11">
        <f t="shared" ca="1" si="52"/>
        <v>31.86849315068493</v>
      </c>
      <c r="O848" s="12">
        <v>41738</v>
      </c>
      <c r="P848" s="11">
        <f t="shared" ca="1" si="53"/>
        <v>4.1534246575342468</v>
      </c>
      <c r="Q848" s="13"/>
      <c r="R848" s="14">
        <v>3339</v>
      </c>
      <c r="S848" s="15" t="s">
        <v>6</v>
      </c>
      <c r="T848" s="15" t="s">
        <v>15</v>
      </c>
      <c r="U848" s="16"/>
      <c r="V848" s="17">
        <v>1</v>
      </c>
      <c r="W848" s="17" t="str">
        <f t="shared" ca="1" si="54"/>
        <v>ERROR</v>
      </c>
      <c r="X848" s="82" t="str">
        <f t="shared" ca="1" si="55"/>
        <v>SIN SEGURO</v>
      </c>
      <c r="Y848" s="83">
        <v>43190</v>
      </c>
    </row>
    <row r="849" spans="1:25" ht="15.75" x14ac:dyDescent="0.25">
      <c r="A849" s="1" t="s">
        <v>8</v>
      </c>
      <c r="B849" s="2" t="s">
        <v>4007</v>
      </c>
      <c r="C849" s="2" t="s">
        <v>4008</v>
      </c>
      <c r="D849" s="4">
        <v>2589909</v>
      </c>
      <c r="E849" s="4" t="s">
        <v>4009</v>
      </c>
      <c r="F849" s="4"/>
      <c r="G849" s="2" t="s">
        <v>4010</v>
      </c>
      <c r="H849" s="5" t="s">
        <v>19</v>
      </c>
      <c r="I849" s="2"/>
      <c r="J849" s="19" t="s">
        <v>1609</v>
      </c>
      <c r="K849" s="20" t="s">
        <v>4011</v>
      </c>
      <c r="L849" s="67" t="s">
        <v>4012</v>
      </c>
      <c r="M849" s="12">
        <v>22299</v>
      </c>
      <c r="N849" s="11">
        <f t="shared" ca="1" si="52"/>
        <v>57.410958904109592</v>
      </c>
      <c r="O849" s="12">
        <v>37074</v>
      </c>
      <c r="P849" s="11">
        <f t="shared" ca="1" si="53"/>
        <v>16.931506849315067</v>
      </c>
      <c r="Q849" s="13"/>
      <c r="R849" s="14">
        <v>2270</v>
      </c>
      <c r="S849" s="15" t="s">
        <v>6</v>
      </c>
      <c r="T849" s="15" t="s">
        <v>7</v>
      </c>
      <c r="U849" s="16"/>
      <c r="V849" s="17">
        <v>1</v>
      </c>
      <c r="W849" s="17" t="str">
        <f t="shared" ca="1" si="54"/>
        <v>ERROR</v>
      </c>
      <c r="X849" s="82" t="str">
        <f t="shared" ca="1" si="55"/>
        <v>SIN SEGURO</v>
      </c>
      <c r="Y849" s="83">
        <v>43190</v>
      </c>
    </row>
    <row r="850" spans="1:25" ht="15.75" x14ac:dyDescent="0.25">
      <c r="A850" s="1" t="s">
        <v>8</v>
      </c>
      <c r="B850" s="2" t="s">
        <v>4013</v>
      </c>
      <c r="C850" s="2" t="s">
        <v>4014</v>
      </c>
      <c r="D850" s="4" t="s">
        <v>4015</v>
      </c>
      <c r="E850" s="4" t="s">
        <v>4016</v>
      </c>
      <c r="F850" s="4"/>
      <c r="G850" s="2" t="s">
        <v>4017</v>
      </c>
      <c r="H850" s="23" t="s">
        <v>70</v>
      </c>
      <c r="I850" s="2" t="s">
        <v>4018</v>
      </c>
      <c r="J850" s="19" t="s">
        <v>601</v>
      </c>
      <c r="K850" s="20" t="s">
        <v>4019</v>
      </c>
      <c r="L850" s="67" t="s">
        <v>4020</v>
      </c>
      <c r="M850" s="12">
        <v>20390</v>
      </c>
      <c r="N850" s="11">
        <f t="shared" ca="1" si="52"/>
        <v>62.641095890410959</v>
      </c>
      <c r="O850" s="12">
        <v>33064</v>
      </c>
      <c r="P850" s="11">
        <f t="shared" ca="1" si="53"/>
        <v>27.917808219178081</v>
      </c>
      <c r="Q850" s="13"/>
      <c r="R850" s="14">
        <v>1440</v>
      </c>
      <c r="S850" s="15" t="s">
        <v>6</v>
      </c>
      <c r="T850" s="15" t="s">
        <v>7</v>
      </c>
      <c r="U850" s="16"/>
      <c r="V850" s="17">
        <v>2</v>
      </c>
      <c r="W850" s="17" t="str">
        <f t="shared" ca="1" si="54"/>
        <v>ERROR</v>
      </c>
      <c r="X850" s="82" t="str">
        <f t="shared" ca="1" si="55"/>
        <v>SIN SEGURO</v>
      </c>
      <c r="Y850" s="83">
        <v>43131</v>
      </c>
    </row>
    <row r="851" spans="1:25" ht="15.75" x14ac:dyDescent="0.25">
      <c r="A851" s="1" t="s">
        <v>8</v>
      </c>
      <c r="B851" s="2" t="s">
        <v>4021</v>
      </c>
      <c r="C851" s="2" t="s">
        <v>4022</v>
      </c>
      <c r="D851" s="4">
        <v>2577049</v>
      </c>
      <c r="E851" s="4" t="s">
        <v>4023</v>
      </c>
      <c r="F851" s="4"/>
      <c r="G851" s="2" t="s">
        <v>2447</v>
      </c>
      <c r="H851" s="30" t="s">
        <v>621</v>
      </c>
      <c r="I851" s="2" t="s">
        <v>4024</v>
      </c>
      <c r="J851" s="19" t="s">
        <v>58</v>
      </c>
      <c r="K851" s="20" t="s">
        <v>4025</v>
      </c>
      <c r="L851" s="67" t="s">
        <v>4026</v>
      </c>
      <c r="M851" s="12">
        <v>24598</v>
      </c>
      <c r="N851" s="11">
        <f t="shared" ca="1" si="52"/>
        <v>51.112328767123287</v>
      </c>
      <c r="O851" s="12">
        <v>34537</v>
      </c>
      <c r="P851" s="11">
        <f t="shared" ca="1" si="53"/>
        <v>23.882191780821916</v>
      </c>
      <c r="Q851" s="13"/>
      <c r="R851" s="14">
        <v>1627</v>
      </c>
      <c r="S851" s="15" t="s">
        <v>6</v>
      </c>
      <c r="T851" s="15" t="s">
        <v>15</v>
      </c>
      <c r="U851" s="16"/>
      <c r="V851" s="17">
        <v>1</v>
      </c>
      <c r="W851" s="17" t="str">
        <f t="shared" ca="1" si="54"/>
        <v>ERROR</v>
      </c>
      <c r="X851" s="82" t="str">
        <f t="shared" ca="1" si="55"/>
        <v>SIN SEGURO</v>
      </c>
      <c r="Y851" s="83">
        <v>43190</v>
      </c>
    </row>
    <row r="852" spans="1:25" ht="15.75" x14ac:dyDescent="0.25">
      <c r="A852" s="1" t="s">
        <v>8</v>
      </c>
      <c r="B852" s="2" t="s">
        <v>4027</v>
      </c>
      <c r="C852" s="2" t="s">
        <v>2019</v>
      </c>
      <c r="D852" s="4">
        <v>2581986</v>
      </c>
      <c r="E852" s="4" t="s">
        <v>4028</v>
      </c>
      <c r="F852" s="4"/>
      <c r="G852" s="2" t="s">
        <v>4029</v>
      </c>
      <c r="H852" s="30" t="s">
        <v>268</v>
      </c>
      <c r="I852" s="2" t="s">
        <v>4030</v>
      </c>
      <c r="J852" s="19" t="s">
        <v>66</v>
      </c>
      <c r="K852" s="20" t="s">
        <v>4031</v>
      </c>
      <c r="L852" s="68" t="s">
        <v>4032</v>
      </c>
      <c r="M852" s="12">
        <v>29874</v>
      </c>
      <c r="N852" s="11">
        <f t="shared" ca="1" si="52"/>
        <v>36.657534246575345</v>
      </c>
      <c r="O852" s="12">
        <v>41513</v>
      </c>
      <c r="P852" s="11">
        <f t="shared" ca="1" si="53"/>
        <v>4.7698630136986298</v>
      </c>
      <c r="Q852" s="13"/>
      <c r="R852" s="14">
        <v>3299</v>
      </c>
      <c r="S852" s="15" t="s">
        <v>6</v>
      </c>
      <c r="T852" s="15" t="s">
        <v>7</v>
      </c>
      <c r="U852" s="16"/>
      <c r="V852" s="17">
        <v>2</v>
      </c>
      <c r="W852" s="17" t="str">
        <f t="shared" ca="1" si="54"/>
        <v>ERROR</v>
      </c>
      <c r="X852" s="82" t="str">
        <f t="shared" ca="1" si="55"/>
        <v>SIN SEGURO</v>
      </c>
      <c r="Y852" s="83">
        <v>43131</v>
      </c>
    </row>
    <row r="853" spans="1:25" ht="15.75" x14ac:dyDescent="0.25">
      <c r="A853" s="1" t="s">
        <v>8</v>
      </c>
      <c r="B853" s="2" t="s">
        <v>4033</v>
      </c>
      <c r="C853" s="2" t="s">
        <v>4034</v>
      </c>
      <c r="D853" s="4">
        <v>72560155</v>
      </c>
      <c r="E853" s="4" t="s">
        <v>4035</v>
      </c>
      <c r="F853" s="4"/>
      <c r="G853" s="2" t="s">
        <v>1832</v>
      </c>
      <c r="H853" s="30" t="s">
        <v>38</v>
      </c>
      <c r="I853" s="2" t="s">
        <v>4036</v>
      </c>
      <c r="J853" s="19" t="s">
        <v>44</v>
      </c>
      <c r="K853" s="20" t="s">
        <v>4037</v>
      </c>
      <c r="L853" s="67" t="s">
        <v>4038</v>
      </c>
      <c r="M853" s="12">
        <v>22484</v>
      </c>
      <c r="N853" s="11">
        <f t="shared" ca="1" si="52"/>
        <v>56.904109589041099</v>
      </c>
      <c r="O853" s="12">
        <v>39450</v>
      </c>
      <c r="P853" s="11">
        <f t="shared" ca="1" si="53"/>
        <v>10.421917808219177</v>
      </c>
      <c r="Q853" s="13"/>
      <c r="R853" s="14">
        <v>2951</v>
      </c>
      <c r="S853" s="15" t="s">
        <v>6</v>
      </c>
      <c r="T853" s="15" t="s">
        <v>15</v>
      </c>
      <c r="U853" s="16"/>
      <c r="V853" s="17">
        <v>1</v>
      </c>
      <c r="W853" s="17" t="str">
        <f t="shared" ca="1" si="54"/>
        <v>ERROR</v>
      </c>
      <c r="X853" s="82" t="str">
        <f t="shared" ca="1" si="55"/>
        <v>SIN SEGURO</v>
      </c>
      <c r="Y853" s="83">
        <v>43190</v>
      </c>
    </row>
    <row r="854" spans="1:25" ht="15.75" x14ac:dyDescent="0.25">
      <c r="A854" s="1" t="s">
        <v>8</v>
      </c>
      <c r="B854" s="2" t="s">
        <v>4039</v>
      </c>
      <c r="C854" s="2" t="s">
        <v>4040</v>
      </c>
      <c r="D854" s="4">
        <v>2572457</v>
      </c>
      <c r="E854" s="4" t="s">
        <v>4041</v>
      </c>
      <c r="F854" s="4"/>
      <c r="G854" s="2" t="s">
        <v>4042</v>
      </c>
      <c r="H854" s="30" t="s">
        <v>56</v>
      </c>
      <c r="I854" s="2"/>
      <c r="J854" s="19" t="s">
        <v>140</v>
      </c>
      <c r="K854" s="20" t="s">
        <v>4043</v>
      </c>
      <c r="L854" s="67" t="s">
        <v>4044</v>
      </c>
      <c r="M854" s="12">
        <v>24010</v>
      </c>
      <c r="N854" s="11">
        <f t="shared" ca="1" si="52"/>
        <v>52.723287671232875</v>
      </c>
      <c r="O854" s="12">
        <v>35678</v>
      </c>
      <c r="P854" s="11">
        <f t="shared" ca="1" si="53"/>
        <v>20.756164383561643</v>
      </c>
      <c r="Q854" s="13"/>
      <c r="R854" s="14">
        <v>1921</v>
      </c>
      <c r="S854" s="15" t="s">
        <v>6</v>
      </c>
      <c r="T854" s="15" t="s">
        <v>15</v>
      </c>
      <c r="U854" s="16"/>
      <c r="V854" s="17">
        <v>1</v>
      </c>
      <c r="W854" s="17" t="str">
        <f t="shared" ca="1" si="54"/>
        <v>ERROR</v>
      </c>
      <c r="X854" s="82" t="str">
        <f t="shared" ca="1" si="55"/>
        <v>SIN SEGURO</v>
      </c>
      <c r="Y854" s="83">
        <v>43190</v>
      </c>
    </row>
    <row r="855" spans="1:25" ht="15.75" x14ac:dyDescent="0.25">
      <c r="A855" s="1" t="s">
        <v>8</v>
      </c>
      <c r="B855" s="2" t="s">
        <v>4045</v>
      </c>
      <c r="C855" s="2" t="s">
        <v>4046</v>
      </c>
      <c r="D855" s="4">
        <v>2615217</v>
      </c>
      <c r="E855" s="4" t="s">
        <v>4047</v>
      </c>
      <c r="F855" s="4"/>
      <c r="G855" s="2" t="s">
        <v>4048</v>
      </c>
      <c r="H855" s="5" t="s">
        <v>19</v>
      </c>
      <c r="I855" s="2" t="s">
        <v>50</v>
      </c>
      <c r="J855" s="19" t="s">
        <v>1083</v>
      </c>
      <c r="K855" s="20" t="s">
        <v>4049</v>
      </c>
      <c r="L855" s="67" t="s">
        <v>4050</v>
      </c>
      <c r="M855" s="12">
        <v>21093</v>
      </c>
      <c r="N855" s="11">
        <f t="shared" ca="1" si="52"/>
        <v>60.715068493150682</v>
      </c>
      <c r="O855" s="12">
        <v>39038</v>
      </c>
      <c r="P855" s="11">
        <f t="shared" ca="1" si="53"/>
        <v>11.550684931506849</v>
      </c>
      <c r="Q855" s="13"/>
      <c r="R855" s="14">
        <v>2780</v>
      </c>
      <c r="S855" s="15" t="s">
        <v>6</v>
      </c>
      <c r="T855" s="15" t="s">
        <v>15</v>
      </c>
      <c r="U855" s="16"/>
      <c r="V855" s="17">
        <v>1</v>
      </c>
      <c r="W855" s="17" t="str">
        <f t="shared" ca="1" si="54"/>
        <v>ERROR</v>
      </c>
      <c r="X855" s="82" t="str">
        <f t="shared" ca="1" si="55"/>
        <v>SIN SEGURO</v>
      </c>
      <c r="Y855" s="83">
        <v>43190</v>
      </c>
    </row>
    <row r="856" spans="1:25" ht="15.75" x14ac:dyDescent="0.25">
      <c r="A856" s="1" t="s">
        <v>8</v>
      </c>
      <c r="B856" s="2" t="s">
        <v>4051</v>
      </c>
      <c r="C856" s="2" t="s">
        <v>4051</v>
      </c>
      <c r="D856" s="4"/>
      <c r="E856" s="4" t="s">
        <v>4052</v>
      </c>
      <c r="F856" s="4"/>
      <c r="G856" s="2" t="s">
        <v>4053</v>
      </c>
      <c r="H856" s="32" t="s">
        <v>268</v>
      </c>
      <c r="I856" s="2" t="s">
        <v>50</v>
      </c>
      <c r="J856" s="19" t="s">
        <v>1083</v>
      </c>
      <c r="K856" s="20" t="s">
        <v>4054</v>
      </c>
      <c r="L856" s="67" t="s">
        <v>4055</v>
      </c>
      <c r="M856" s="12">
        <v>19464</v>
      </c>
      <c r="N856" s="11">
        <f t="shared" ca="1" si="52"/>
        <v>65.178082191780817</v>
      </c>
      <c r="O856" s="12">
        <v>36977</v>
      </c>
      <c r="P856" s="11">
        <f t="shared" ca="1" si="53"/>
        <v>17.197260273972603</v>
      </c>
      <c r="Q856" s="13"/>
      <c r="R856" s="14">
        <v>2240</v>
      </c>
      <c r="S856" s="15" t="s">
        <v>6</v>
      </c>
      <c r="T856" s="15" t="s">
        <v>15</v>
      </c>
      <c r="U856" s="16"/>
      <c r="V856" s="17">
        <v>1</v>
      </c>
      <c r="W856" s="17" t="str">
        <f t="shared" ca="1" si="54"/>
        <v>ERROR</v>
      </c>
      <c r="X856" s="82" t="str">
        <f t="shared" ca="1" si="55"/>
        <v>SIN SEGURO</v>
      </c>
      <c r="Y856" s="83">
        <v>43190</v>
      </c>
    </row>
    <row r="857" spans="1:25" ht="15.75" x14ac:dyDescent="0.25">
      <c r="A857" s="1" t="s">
        <v>8</v>
      </c>
      <c r="B857" s="2" t="s">
        <v>4056</v>
      </c>
      <c r="C857" s="2" t="s">
        <v>4057</v>
      </c>
      <c r="D857" s="4" t="s">
        <v>4058</v>
      </c>
      <c r="E857" s="4" t="s">
        <v>4059</v>
      </c>
      <c r="F857" s="4"/>
      <c r="G857" s="2" t="s">
        <v>4060</v>
      </c>
      <c r="H857" s="32" t="s">
        <v>38</v>
      </c>
      <c r="I857" s="33" t="s">
        <v>4061</v>
      </c>
      <c r="J857" s="19" t="s">
        <v>140</v>
      </c>
      <c r="K857" s="20">
        <v>1102866199</v>
      </c>
      <c r="L857" s="67" t="s">
        <v>4062</v>
      </c>
      <c r="M857" s="12">
        <v>25711</v>
      </c>
      <c r="N857" s="11">
        <f t="shared" ca="1" si="52"/>
        <v>48.063013698630137</v>
      </c>
      <c r="O857" s="12">
        <v>42251</v>
      </c>
      <c r="P857" s="11">
        <f t="shared" ca="1" si="53"/>
        <v>2.7479452054794522</v>
      </c>
      <c r="Q857" s="13"/>
      <c r="R857" s="14">
        <v>3369</v>
      </c>
      <c r="S857" s="15" t="s">
        <v>6</v>
      </c>
      <c r="T857" s="15" t="s">
        <v>7</v>
      </c>
      <c r="U857" s="16"/>
      <c r="V857" s="17">
        <v>1</v>
      </c>
      <c r="W857" s="17" t="str">
        <f t="shared" ca="1" si="54"/>
        <v>ERROR</v>
      </c>
      <c r="X857" s="82" t="str">
        <f t="shared" ca="1" si="55"/>
        <v>SIN SEGURO</v>
      </c>
      <c r="Y857" s="83">
        <v>43190</v>
      </c>
    </row>
    <row r="858" spans="1:25" ht="15.75" x14ac:dyDescent="0.25">
      <c r="A858" s="1" t="s">
        <v>8</v>
      </c>
      <c r="B858" s="2" t="s">
        <v>4063</v>
      </c>
      <c r="C858" s="2" t="s">
        <v>4064</v>
      </c>
      <c r="D858" s="4" t="s">
        <v>4065</v>
      </c>
      <c r="E858" s="4" t="s">
        <v>4066</v>
      </c>
      <c r="F858" s="4"/>
      <c r="G858" s="2" t="s">
        <v>4067</v>
      </c>
      <c r="H858" s="5" t="s">
        <v>19</v>
      </c>
      <c r="I858" s="2" t="s">
        <v>4068</v>
      </c>
      <c r="J858" s="19" t="s">
        <v>432</v>
      </c>
      <c r="K858" s="20" t="s">
        <v>4069</v>
      </c>
      <c r="L858" s="67" t="s">
        <v>4070</v>
      </c>
      <c r="M858" s="12">
        <v>19196</v>
      </c>
      <c r="N858" s="11">
        <f t="shared" ca="1" si="52"/>
        <v>65.912328767123284</v>
      </c>
      <c r="O858" s="12">
        <v>32407</v>
      </c>
      <c r="P858" s="11">
        <f t="shared" ca="1" si="53"/>
        <v>29.717808219178082</v>
      </c>
      <c r="Q858" s="13"/>
      <c r="R858" s="14">
        <v>1365</v>
      </c>
      <c r="S858" s="15" t="s">
        <v>6</v>
      </c>
      <c r="T858" s="15" t="s">
        <v>7</v>
      </c>
      <c r="U858" s="16"/>
      <c r="V858" s="17">
        <v>1</v>
      </c>
      <c r="W858" s="17" t="str">
        <f t="shared" ca="1" si="54"/>
        <v>ERROR</v>
      </c>
      <c r="X858" s="82" t="str">
        <f t="shared" ca="1" si="55"/>
        <v>SIN SEGURO</v>
      </c>
      <c r="Y858" s="83">
        <v>43190</v>
      </c>
    </row>
    <row r="859" spans="1:25" ht="15.75" x14ac:dyDescent="0.25">
      <c r="A859" s="1" t="s">
        <v>8</v>
      </c>
      <c r="B859" s="2" t="s">
        <v>4071</v>
      </c>
      <c r="C859" s="2" t="s">
        <v>4072</v>
      </c>
      <c r="D859" s="4" t="s">
        <v>4073</v>
      </c>
      <c r="E859" s="4" t="s">
        <v>4074</v>
      </c>
      <c r="F859" s="4"/>
      <c r="G859" s="2" t="s">
        <v>4075</v>
      </c>
      <c r="H859" s="5" t="s">
        <v>19</v>
      </c>
      <c r="I859" s="2" t="s">
        <v>4076</v>
      </c>
      <c r="J859" s="19" t="s">
        <v>27</v>
      </c>
      <c r="K859" s="20" t="s">
        <v>4077</v>
      </c>
      <c r="L859" s="67" t="s">
        <v>4078</v>
      </c>
      <c r="M859" s="12">
        <v>21254</v>
      </c>
      <c r="N859" s="11">
        <f t="shared" ca="1" si="52"/>
        <v>60.273972602739725</v>
      </c>
      <c r="O859" s="12">
        <v>41565</v>
      </c>
      <c r="P859" s="11">
        <f t="shared" ca="1" si="53"/>
        <v>4.6273972602739724</v>
      </c>
      <c r="Q859" s="13"/>
      <c r="R859" s="14">
        <v>3300</v>
      </c>
      <c r="S859" s="15" t="s">
        <v>6</v>
      </c>
      <c r="T859" s="15" t="s">
        <v>7</v>
      </c>
      <c r="U859" s="16"/>
      <c r="V859" s="17">
        <v>1</v>
      </c>
      <c r="W859" s="17" t="str">
        <f t="shared" ca="1" si="54"/>
        <v>ERROR</v>
      </c>
      <c r="X859" s="82" t="str">
        <f t="shared" ca="1" si="55"/>
        <v>SIN SEGURO</v>
      </c>
      <c r="Y859" s="83">
        <v>43190</v>
      </c>
    </row>
    <row r="860" spans="1:25" ht="15.75" x14ac:dyDescent="0.25">
      <c r="A860" s="1" t="s">
        <v>8</v>
      </c>
      <c r="B860" s="2" t="s">
        <v>4079</v>
      </c>
      <c r="C860" s="2" t="s">
        <v>4080</v>
      </c>
      <c r="D860" s="4">
        <v>2582694</v>
      </c>
      <c r="E860" s="4" t="s">
        <v>4081</v>
      </c>
      <c r="F860" s="4"/>
      <c r="G860" s="2" t="s">
        <v>4082</v>
      </c>
      <c r="H860" s="30" t="s">
        <v>3</v>
      </c>
      <c r="I860" s="2" t="s">
        <v>4083</v>
      </c>
      <c r="J860" s="19" t="s">
        <v>1138</v>
      </c>
      <c r="K860" s="20" t="s">
        <v>4084</v>
      </c>
      <c r="L860" s="67" t="s">
        <v>4085</v>
      </c>
      <c r="M860" s="12">
        <v>32678</v>
      </c>
      <c r="N860" s="11">
        <f t="shared" ca="1" si="52"/>
        <v>28.975342465753425</v>
      </c>
      <c r="O860" s="12">
        <v>41964</v>
      </c>
      <c r="P860" s="11">
        <f t="shared" ca="1" si="53"/>
        <v>3.5342465753424657</v>
      </c>
      <c r="Q860" s="13"/>
      <c r="R860" s="14">
        <v>3352</v>
      </c>
      <c r="S860" s="15" t="s">
        <v>6</v>
      </c>
      <c r="T860" s="15" t="s">
        <v>15</v>
      </c>
      <c r="U860" s="16"/>
      <c r="V860" s="17">
        <v>1</v>
      </c>
      <c r="W860" s="17" t="str">
        <f t="shared" ca="1" si="54"/>
        <v>ERROR</v>
      </c>
      <c r="X860" s="82" t="str">
        <f t="shared" ca="1" si="55"/>
        <v>SIN SEGURO</v>
      </c>
      <c r="Y860" s="83">
        <v>43190</v>
      </c>
    </row>
    <row r="861" spans="1:25" ht="15.75" x14ac:dyDescent="0.25">
      <c r="A861" s="1" t="s">
        <v>8</v>
      </c>
      <c r="B861" s="2" t="s">
        <v>4086</v>
      </c>
      <c r="C861" s="2" t="s">
        <v>4087</v>
      </c>
      <c r="D861" s="4">
        <v>2577390</v>
      </c>
      <c r="E861" s="4" t="s">
        <v>4088</v>
      </c>
      <c r="F861" s="4"/>
      <c r="G861" s="2" t="s">
        <v>4089</v>
      </c>
      <c r="H861" s="23" t="s">
        <v>70</v>
      </c>
      <c r="I861" s="2" t="s">
        <v>4090</v>
      </c>
      <c r="J861" s="19" t="s">
        <v>58</v>
      </c>
      <c r="K861" s="20" t="s">
        <v>4091</v>
      </c>
      <c r="L861" s="67" t="s">
        <v>4092</v>
      </c>
      <c r="M861" s="12">
        <v>18238</v>
      </c>
      <c r="N861" s="11">
        <f t="shared" ca="1" si="52"/>
        <v>68.536986301369865</v>
      </c>
      <c r="O861" s="12">
        <v>35671</v>
      </c>
      <c r="P861" s="11">
        <f t="shared" ca="1" si="53"/>
        <v>20.775342465753425</v>
      </c>
      <c r="Q861" s="13"/>
      <c r="R861" s="14">
        <v>1917</v>
      </c>
      <c r="S861" s="15" t="s">
        <v>6</v>
      </c>
      <c r="T861" s="15" t="s">
        <v>7</v>
      </c>
      <c r="U861" s="16"/>
      <c r="V861" s="17">
        <v>1</v>
      </c>
      <c r="W861" s="17" t="str">
        <f t="shared" ca="1" si="54"/>
        <v>ERROR</v>
      </c>
      <c r="X861" s="82" t="str">
        <f t="shared" ca="1" si="55"/>
        <v>SIN SEGURO</v>
      </c>
      <c r="Y861" s="83">
        <v>43190</v>
      </c>
    </row>
    <row r="862" spans="1:25" ht="15.75" x14ac:dyDescent="0.25">
      <c r="A862" s="1" t="s">
        <v>8</v>
      </c>
      <c r="B862" s="2" t="s">
        <v>4093</v>
      </c>
      <c r="C862" s="2" t="s">
        <v>4094</v>
      </c>
      <c r="D862" s="4">
        <v>2562162</v>
      </c>
      <c r="E862" s="4" t="s">
        <v>4095</v>
      </c>
      <c r="F862" s="4"/>
      <c r="G862" s="2" t="s">
        <v>4096</v>
      </c>
      <c r="H862" s="30" t="s">
        <v>268</v>
      </c>
      <c r="I862" s="2" t="s">
        <v>4097</v>
      </c>
      <c r="J862" s="19" t="s">
        <v>66</v>
      </c>
      <c r="K862" s="20" t="s">
        <v>4098</v>
      </c>
      <c r="L862" s="67" t="s">
        <v>4099</v>
      </c>
      <c r="M862" s="12">
        <v>22660</v>
      </c>
      <c r="N862" s="11">
        <f t="shared" ca="1" si="52"/>
        <v>56.421917808219177</v>
      </c>
      <c r="O862" s="12">
        <v>36139</v>
      </c>
      <c r="P862" s="11">
        <f t="shared" ca="1" si="53"/>
        <v>19.493150684931507</v>
      </c>
      <c r="Q862" s="13"/>
      <c r="R862" s="14">
        <v>2026</v>
      </c>
      <c r="S862" s="15" t="s">
        <v>6</v>
      </c>
      <c r="T862" s="15" t="s">
        <v>15</v>
      </c>
      <c r="U862" s="16"/>
      <c r="V862" s="17">
        <v>1</v>
      </c>
      <c r="W862" s="17" t="str">
        <f t="shared" ca="1" si="54"/>
        <v>ERROR</v>
      </c>
      <c r="X862" s="82" t="str">
        <f t="shared" ca="1" si="55"/>
        <v>SIN SEGURO</v>
      </c>
      <c r="Y862" s="83">
        <v>43190</v>
      </c>
    </row>
    <row r="863" spans="1:25" ht="15.75" x14ac:dyDescent="0.25">
      <c r="A863" s="1" t="s">
        <v>8</v>
      </c>
      <c r="B863" s="2" t="s">
        <v>4100</v>
      </c>
      <c r="C863" s="2" t="s">
        <v>4101</v>
      </c>
      <c r="D863" s="4" t="s">
        <v>4102</v>
      </c>
      <c r="E863" s="4" t="s">
        <v>4103</v>
      </c>
      <c r="F863" s="4"/>
      <c r="G863" s="2" t="s">
        <v>4104</v>
      </c>
      <c r="H863" s="30" t="s">
        <v>138</v>
      </c>
      <c r="I863" s="2" t="s">
        <v>4105</v>
      </c>
      <c r="J863" s="19" t="s">
        <v>454</v>
      </c>
      <c r="K863" s="20" t="s">
        <v>4106</v>
      </c>
      <c r="L863" s="67" t="s">
        <v>4107</v>
      </c>
      <c r="M863" s="12">
        <v>27621</v>
      </c>
      <c r="N863" s="11">
        <f t="shared" ca="1" si="52"/>
        <v>42.830136986301369</v>
      </c>
      <c r="O863" s="12">
        <v>37909</v>
      </c>
      <c r="P863" s="11">
        <f t="shared" ca="1" si="53"/>
        <v>14.643835616438356</v>
      </c>
      <c r="Q863" s="13"/>
      <c r="R863" s="14">
        <v>2461</v>
      </c>
      <c r="S863" s="15" t="s">
        <v>6</v>
      </c>
      <c r="T863" s="15" t="s">
        <v>15</v>
      </c>
      <c r="U863" s="16"/>
      <c r="V863" s="17">
        <v>2</v>
      </c>
      <c r="W863" s="17" t="str">
        <f t="shared" ca="1" si="54"/>
        <v>ERROR</v>
      </c>
      <c r="X863" s="82" t="str">
        <f t="shared" ca="1" si="55"/>
        <v>SIN SEGURO</v>
      </c>
      <c r="Y863" s="83">
        <v>43008</v>
      </c>
    </row>
    <row r="864" spans="1:25" ht="15.75" x14ac:dyDescent="0.25">
      <c r="A864" s="1" t="s">
        <v>8</v>
      </c>
      <c r="B864" s="2" t="s">
        <v>4108</v>
      </c>
      <c r="C864" s="2" t="s">
        <v>4109</v>
      </c>
      <c r="D864" s="4"/>
      <c r="E864" s="4" t="s">
        <v>4110</v>
      </c>
      <c r="F864" s="4"/>
      <c r="G864" s="2" t="s">
        <v>4111</v>
      </c>
      <c r="H864" s="30"/>
      <c r="I864" s="2" t="s">
        <v>50</v>
      </c>
      <c r="J864" s="19" t="s">
        <v>1609</v>
      </c>
      <c r="K864" s="20" t="s">
        <v>4112</v>
      </c>
      <c r="L864" s="67" t="s">
        <v>4113</v>
      </c>
      <c r="M864" s="12">
        <v>9935</v>
      </c>
      <c r="N864" s="11">
        <f t="shared" ca="1" si="52"/>
        <v>91.284931506849318</v>
      </c>
      <c r="O864" s="12">
        <v>35585</v>
      </c>
      <c r="P864" s="11">
        <f t="shared" ca="1" si="53"/>
        <v>21.010958904109589</v>
      </c>
      <c r="Q864" s="13"/>
      <c r="R864" s="14">
        <v>1901</v>
      </c>
      <c r="S864" s="15" t="s">
        <v>6</v>
      </c>
      <c r="T864" s="15" t="s">
        <v>7</v>
      </c>
      <c r="U864" s="16"/>
      <c r="V864" s="17">
        <v>1</v>
      </c>
      <c r="W864" s="17" t="str">
        <f t="shared" ca="1" si="54"/>
        <v>ERROR</v>
      </c>
      <c r="X864" s="82" t="str">
        <f t="shared" ca="1" si="55"/>
        <v>SIN SEGURO</v>
      </c>
      <c r="Y864" s="83">
        <v>43190</v>
      </c>
    </row>
    <row r="865" spans="1:25" ht="15.75" x14ac:dyDescent="0.25">
      <c r="A865" s="1" t="s">
        <v>8</v>
      </c>
      <c r="B865" s="2" t="s">
        <v>4114</v>
      </c>
      <c r="C865" s="2" t="s">
        <v>4115</v>
      </c>
      <c r="D865" s="4">
        <v>2577547</v>
      </c>
      <c r="E865" s="4" t="s">
        <v>4116</v>
      </c>
      <c r="F865" s="4"/>
      <c r="G865" s="2" t="s">
        <v>4117</v>
      </c>
      <c r="H865" s="30" t="s">
        <v>160</v>
      </c>
      <c r="I865" s="2" t="s">
        <v>4118</v>
      </c>
      <c r="J865" s="19" t="s">
        <v>140</v>
      </c>
      <c r="K865" s="20" t="s">
        <v>4119</v>
      </c>
      <c r="L865" s="67" t="s">
        <v>4120</v>
      </c>
      <c r="M865" s="12">
        <v>20965</v>
      </c>
      <c r="N865" s="11">
        <f t="shared" ca="1" si="52"/>
        <v>61.065753424657537</v>
      </c>
      <c r="O865" s="12">
        <v>41584</v>
      </c>
      <c r="P865" s="11">
        <f t="shared" ca="1" si="53"/>
        <v>4.5753424657534243</v>
      </c>
      <c r="Q865" s="13"/>
      <c r="R865" s="14">
        <v>3304</v>
      </c>
      <c r="S865" s="15" t="s">
        <v>6</v>
      </c>
      <c r="T865" s="15" t="s">
        <v>7</v>
      </c>
      <c r="U865" s="16"/>
      <c r="V865" s="17">
        <v>1</v>
      </c>
      <c r="W865" s="17" t="str">
        <f t="shared" ca="1" si="54"/>
        <v>ERROR</v>
      </c>
      <c r="X865" s="82" t="str">
        <f t="shared" ca="1" si="55"/>
        <v>SIN SEGURO</v>
      </c>
      <c r="Y865" s="83">
        <v>43465</v>
      </c>
    </row>
    <row r="866" spans="1:25" ht="15.75" x14ac:dyDescent="0.25">
      <c r="A866" s="1" t="s">
        <v>8</v>
      </c>
      <c r="B866" s="2" t="s">
        <v>4121</v>
      </c>
      <c r="C866" s="2" t="s">
        <v>4122</v>
      </c>
      <c r="D866" s="4"/>
      <c r="E866" s="4" t="s">
        <v>4123</v>
      </c>
      <c r="F866" s="4"/>
      <c r="G866" s="2" t="s">
        <v>4124</v>
      </c>
      <c r="H866" s="30" t="s">
        <v>160</v>
      </c>
      <c r="I866" s="2" t="s">
        <v>50</v>
      </c>
      <c r="J866" s="19" t="s">
        <v>140</v>
      </c>
      <c r="K866" s="20" t="s">
        <v>4125</v>
      </c>
      <c r="L866" s="67" t="s">
        <v>4126</v>
      </c>
      <c r="M866" s="12">
        <v>19912</v>
      </c>
      <c r="N866" s="11">
        <f t="shared" ca="1" si="52"/>
        <v>63.950684931506849</v>
      </c>
      <c r="O866" s="12">
        <v>40807</v>
      </c>
      <c r="P866" s="11">
        <f t="shared" ca="1" si="53"/>
        <v>6.7041095890410958</v>
      </c>
      <c r="Q866" s="13"/>
      <c r="R866" s="14">
        <v>3254</v>
      </c>
      <c r="S866" s="15" t="s">
        <v>6</v>
      </c>
      <c r="T866" s="15" t="s">
        <v>7</v>
      </c>
      <c r="U866" s="16"/>
      <c r="V866" s="17">
        <v>1</v>
      </c>
      <c r="W866" s="17" t="str">
        <f t="shared" ca="1" si="54"/>
        <v>ERROR</v>
      </c>
      <c r="X866" s="82" t="str">
        <f t="shared" ca="1" si="55"/>
        <v>SIN SEGURO</v>
      </c>
      <c r="Y866" s="83">
        <v>43190</v>
      </c>
    </row>
    <row r="867" spans="1:25" ht="15.75" x14ac:dyDescent="0.25">
      <c r="A867" s="1" t="s">
        <v>8</v>
      </c>
      <c r="B867" s="2" t="s">
        <v>4127</v>
      </c>
      <c r="C867" s="2" t="s">
        <v>4128</v>
      </c>
      <c r="D867" s="4">
        <v>2610061</v>
      </c>
      <c r="E867" s="4" t="s">
        <v>4129</v>
      </c>
      <c r="F867" s="4"/>
      <c r="G867" s="2" t="s">
        <v>4130</v>
      </c>
      <c r="H867" s="30" t="s">
        <v>268</v>
      </c>
      <c r="I867" s="2"/>
      <c r="J867" s="19" t="s">
        <v>1717</v>
      </c>
      <c r="K867" s="20" t="s">
        <v>4131</v>
      </c>
      <c r="L867" s="68" t="s">
        <v>4132</v>
      </c>
      <c r="M867" s="12">
        <v>31021</v>
      </c>
      <c r="N867" s="11">
        <f t="shared" ca="1" si="52"/>
        <v>33.515068493150686</v>
      </c>
      <c r="O867" s="12">
        <v>41226</v>
      </c>
      <c r="P867" s="11">
        <f t="shared" ca="1" si="53"/>
        <v>5.5561643835616437</v>
      </c>
      <c r="Q867" s="13"/>
      <c r="R867" s="14">
        <v>3281</v>
      </c>
      <c r="S867" s="15" t="s">
        <v>6</v>
      </c>
      <c r="T867" s="15" t="s">
        <v>15</v>
      </c>
      <c r="U867" s="16"/>
      <c r="V867" s="17">
        <v>1</v>
      </c>
      <c r="W867" s="17" t="str">
        <f t="shared" ca="1" si="54"/>
        <v>ERROR</v>
      </c>
      <c r="X867" s="82" t="str">
        <f t="shared" ca="1" si="55"/>
        <v>SIN SEGURO</v>
      </c>
      <c r="Y867" s="83">
        <v>43220</v>
      </c>
    </row>
    <row r="868" spans="1:25" ht="15.75" x14ac:dyDescent="0.25">
      <c r="A868" s="1" t="s">
        <v>8</v>
      </c>
      <c r="B868" s="2" t="s">
        <v>4133</v>
      </c>
      <c r="C868" s="2" t="s">
        <v>4133</v>
      </c>
      <c r="D868" s="4">
        <v>2571332</v>
      </c>
      <c r="E868" s="4" t="s">
        <v>4134</v>
      </c>
      <c r="F868" s="4"/>
      <c r="G868" s="2" t="s">
        <v>4135</v>
      </c>
      <c r="H868" s="36" t="s">
        <v>3</v>
      </c>
      <c r="I868" s="2" t="s">
        <v>4136</v>
      </c>
      <c r="J868" s="19" t="s">
        <v>1717</v>
      </c>
      <c r="K868" s="20" t="s">
        <v>4137</v>
      </c>
      <c r="L868" s="67" t="s">
        <v>4138</v>
      </c>
      <c r="M868" s="12">
        <v>24564</v>
      </c>
      <c r="N868" s="11">
        <f t="shared" ca="1" si="52"/>
        <v>51.205479452054796</v>
      </c>
      <c r="O868" s="12">
        <v>38783</v>
      </c>
      <c r="P868" s="11">
        <f t="shared" ca="1" si="53"/>
        <v>12.24931506849315</v>
      </c>
      <c r="Q868" s="13"/>
      <c r="R868" s="14">
        <v>2704</v>
      </c>
      <c r="S868" s="15" t="s">
        <v>6</v>
      </c>
      <c r="T868" s="15" t="s">
        <v>15</v>
      </c>
      <c r="U868" s="16"/>
      <c r="V868" s="17">
        <v>1</v>
      </c>
      <c r="W868" s="17" t="str">
        <f t="shared" ca="1" si="54"/>
        <v>ERROR</v>
      </c>
      <c r="X868" s="82" t="str">
        <f t="shared" ca="1" si="55"/>
        <v>SIN SEGURO</v>
      </c>
      <c r="Y868" s="83">
        <v>43190</v>
      </c>
    </row>
    <row r="869" spans="1:25" ht="15.75" x14ac:dyDescent="0.25">
      <c r="A869" s="1" t="s">
        <v>8</v>
      </c>
      <c r="B869" s="2" t="s">
        <v>4139</v>
      </c>
      <c r="C869" s="2" t="s">
        <v>3793</v>
      </c>
      <c r="D869" s="4">
        <v>2585312</v>
      </c>
      <c r="E869" s="4" t="s">
        <v>4140</v>
      </c>
      <c r="F869" s="4"/>
      <c r="G869" s="2" t="s">
        <v>4141</v>
      </c>
      <c r="H869" s="32" t="s">
        <v>2048</v>
      </c>
      <c r="I869" s="2"/>
      <c r="J869" s="19" t="s">
        <v>140</v>
      </c>
      <c r="K869" s="20" t="s">
        <v>4142</v>
      </c>
      <c r="L869" s="67" t="s">
        <v>4143</v>
      </c>
      <c r="M869" s="12">
        <v>18514</v>
      </c>
      <c r="N869" s="11">
        <f t="shared" ca="1" si="52"/>
        <v>67.780821917808225</v>
      </c>
      <c r="O869" s="12">
        <v>42208</v>
      </c>
      <c r="P869" s="11">
        <f t="shared" ca="1" si="53"/>
        <v>2.8657534246575342</v>
      </c>
      <c r="Q869" s="13"/>
      <c r="R869" s="14">
        <v>3359</v>
      </c>
      <c r="S869" s="15" t="s">
        <v>6</v>
      </c>
      <c r="T869" s="15" t="s">
        <v>15</v>
      </c>
      <c r="U869" s="16"/>
      <c r="V869" s="17">
        <v>1</v>
      </c>
      <c r="W869" s="17" t="str">
        <f t="shared" ca="1" si="54"/>
        <v>ERROR</v>
      </c>
      <c r="X869" s="82" t="str">
        <f t="shared" ca="1" si="55"/>
        <v>SIN SEGURO</v>
      </c>
      <c r="Y869" s="83">
        <v>43190</v>
      </c>
    </row>
    <row r="870" spans="1:25" ht="15.75" x14ac:dyDescent="0.25">
      <c r="A870" s="1" t="s">
        <v>8</v>
      </c>
      <c r="B870" s="2" t="s">
        <v>4144</v>
      </c>
      <c r="C870" s="2" t="s">
        <v>4145</v>
      </c>
      <c r="D870" s="4">
        <v>2579945</v>
      </c>
      <c r="E870" s="4" t="s">
        <v>4146</v>
      </c>
      <c r="F870" s="4"/>
      <c r="G870" s="2" t="s">
        <v>4147</v>
      </c>
      <c r="H870" s="30" t="s">
        <v>160</v>
      </c>
      <c r="I870" s="2" t="s">
        <v>4148</v>
      </c>
      <c r="J870" s="19" t="s">
        <v>454</v>
      </c>
      <c r="K870" s="20" t="s">
        <v>4149</v>
      </c>
      <c r="L870" s="67" t="s">
        <v>4150</v>
      </c>
      <c r="M870" s="12">
        <v>23349</v>
      </c>
      <c r="N870" s="11">
        <f t="shared" ca="1" si="52"/>
        <v>54.534246575342465</v>
      </c>
      <c r="O870" s="12">
        <v>34517</v>
      </c>
      <c r="P870" s="11">
        <f t="shared" ca="1" si="53"/>
        <v>23.936986301369863</v>
      </c>
      <c r="Q870" s="13"/>
      <c r="R870" s="14">
        <v>1616</v>
      </c>
      <c r="S870" s="15" t="s">
        <v>6</v>
      </c>
      <c r="T870" s="15" t="s">
        <v>7</v>
      </c>
      <c r="U870" s="16"/>
      <c r="V870" s="17">
        <v>1</v>
      </c>
      <c r="W870" s="17" t="str">
        <f t="shared" ca="1" si="54"/>
        <v>ERROR</v>
      </c>
      <c r="X870" s="82" t="str">
        <f t="shared" ca="1" si="55"/>
        <v>SIN SEGURO</v>
      </c>
      <c r="Y870" s="83">
        <v>43190</v>
      </c>
    </row>
    <row r="871" spans="1:25" ht="15.75" x14ac:dyDescent="0.25">
      <c r="A871" s="1" t="s">
        <v>8</v>
      </c>
      <c r="B871" s="2" t="s">
        <v>4151</v>
      </c>
      <c r="C871" s="2" t="s">
        <v>4151</v>
      </c>
      <c r="D871" s="4">
        <v>2102297</v>
      </c>
      <c r="E871" s="4" t="s">
        <v>4152</v>
      </c>
      <c r="F871" s="4"/>
      <c r="G871" s="2" t="s">
        <v>4153</v>
      </c>
      <c r="H871" s="30" t="s">
        <v>38</v>
      </c>
      <c r="I871" s="2" t="s">
        <v>4154</v>
      </c>
      <c r="J871" s="19" t="s">
        <v>27</v>
      </c>
      <c r="K871" s="20" t="s">
        <v>4155</v>
      </c>
      <c r="L871" s="67" t="s">
        <v>4156</v>
      </c>
      <c r="M871" s="12">
        <v>21326</v>
      </c>
      <c r="N871" s="11">
        <f t="shared" ca="1" si="52"/>
        <v>60.076712328767123</v>
      </c>
      <c r="O871" s="12">
        <v>40746</v>
      </c>
      <c r="P871" s="11">
        <f t="shared" ca="1" si="53"/>
        <v>6.8712328767123285</v>
      </c>
      <c r="Q871" s="13"/>
      <c r="R871" s="14">
        <v>3248</v>
      </c>
      <c r="S871" s="15" t="s">
        <v>6</v>
      </c>
      <c r="T871" s="15" t="s">
        <v>7</v>
      </c>
      <c r="U871" s="16"/>
      <c r="V871" s="17">
        <v>1</v>
      </c>
      <c r="W871" s="17" t="str">
        <f t="shared" ca="1" si="54"/>
        <v>ERROR</v>
      </c>
      <c r="X871" s="82" t="str">
        <f t="shared" ca="1" si="55"/>
        <v>SIN SEGURO</v>
      </c>
      <c r="Y871" s="83">
        <v>43190</v>
      </c>
    </row>
    <row r="872" spans="1:25" ht="15.75" x14ac:dyDescent="0.25">
      <c r="A872" s="1" t="s">
        <v>8</v>
      </c>
      <c r="B872" s="2" t="s">
        <v>2625</v>
      </c>
      <c r="C872" s="2" t="s">
        <v>4157</v>
      </c>
      <c r="D872" s="4">
        <v>2573590</v>
      </c>
      <c r="E872" s="4" t="s">
        <v>4158</v>
      </c>
      <c r="F872" s="4"/>
      <c r="G872" s="2" t="s">
        <v>4159</v>
      </c>
      <c r="H872" s="30" t="s">
        <v>294</v>
      </c>
      <c r="I872" s="2" t="s">
        <v>4160</v>
      </c>
      <c r="J872" s="19" t="s">
        <v>506</v>
      </c>
      <c r="K872" s="20" t="s">
        <v>4161</v>
      </c>
      <c r="L872" s="67" t="s">
        <v>4162</v>
      </c>
      <c r="M872" s="12">
        <v>21471</v>
      </c>
      <c r="N872" s="11">
        <f t="shared" ca="1" si="52"/>
        <v>59.679452054794524</v>
      </c>
      <c r="O872" s="12">
        <v>35865</v>
      </c>
      <c r="P872" s="11">
        <f t="shared" ca="1" si="53"/>
        <v>20.243835616438357</v>
      </c>
      <c r="Q872" s="13"/>
      <c r="R872" s="14">
        <v>1969</v>
      </c>
      <c r="S872" s="15" t="s">
        <v>6</v>
      </c>
      <c r="T872" s="15" t="s">
        <v>15</v>
      </c>
      <c r="U872" s="16"/>
      <c r="V872" s="17">
        <v>1</v>
      </c>
      <c r="W872" s="17" t="str">
        <f t="shared" ca="1" si="54"/>
        <v>ERROR</v>
      </c>
      <c r="X872" s="82" t="str">
        <f t="shared" ca="1" si="55"/>
        <v>SIN SEGURO</v>
      </c>
      <c r="Y872" s="83">
        <v>43190</v>
      </c>
    </row>
    <row r="873" spans="1:25" ht="15.75" x14ac:dyDescent="0.25">
      <c r="A873" s="1" t="s">
        <v>8</v>
      </c>
      <c r="B873" s="2" t="s">
        <v>4163</v>
      </c>
      <c r="C873" s="2" t="s">
        <v>4164</v>
      </c>
      <c r="D873" s="4">
        <v>2583261</v>
      </c>
      <c r="E873" s="4" t="s">
        <v>4165</v>
      </c>
      <c r="F873" s="4"/>
      <c r="G873" s="2" t="s">
        <v>4166</v>
      </c>
      <c r="H873" s="42" t="s">
        <v>138</v>
      </c>
      <c r="I873" s="2" t="s">
        <v>4167</v>
      </c>
      <c r="J873" s="19" t="s">
        <v>140</v>
      </c>
      <c r="K873" s="20" t="s">
        <v>4168</v>
      </c>
      <c r="L873" s="67" t="s">
        <v>4169</v>
      </c>
      <c r="M873" s="12">
        <v>24352</v>
      </c>
      <c r="N873" s="11">
        <f t="shared" ca="1" si="52"/>
        <v>51.786301369863011</v>
      </c>
      <c r="O873" s="12">
        <v>38302</v>
      </c>
      <c r="P873" s="11">
        <f t="shared" ca="1" si="53"/>
        <v>13.567123287671233</v>
      </c>
      <c r="Q873" s="13"/>
      <c r="R873" s="14">
        <v>2604</v>
      </c>
      <c r="S873" s="15" t="s">
        <v>6</v>
      </c>
      <c r="T873" s="15" t="s">
        <v>7</v>
      </c>
      <c r="U873" s="16"/>
      <c r="V873" s="17">
        <v>1</v>
      </c>
      <c r="W873" s="17" t="str">
        <f t="shared" ca="1" si="54"/>
        <v>ERROR</v>
      </c>
      <c r="X873" s="82" t="str">
        <f t="shared" ca="1" si="55"/>
        <v>SIN SEGURO</v>
      </c>
      <c r="Y873" s="83">
        <v>43190</v>
      </c>
    </row>
    <row r="874" spans="1:25" ht="15.75" x14ac:dyDescent="0.25">
      <c r="A874" s="1" t="s">
        <v>8</v>
      </c>
      <c r="B874" s="2" t="s">
        <v>4170</v>
      </c>
      <c r="C874" s="2" t="s">
        <v>4171</v>
      </c>
      <c r="D874" s="4">
        <v>2579899</v>
      </c>
      <c r="E874" s="4" t="s">
        <v>4172</v>
      </c>
      <c r="F874" s="4"/>
      <c r="G874" s="2" t="s">
        <v>4173</v>
      </c>
      <c r="H874" s="5" t="s">
        <v>19</v>
      </c>
      <c r="I874" s="2" t="s">
        <v>4174</v>
      </c>
      <c r="J874" s="19" t="s">
        <v>87</v>
      </c>
      <c r="K874" s="20" t="s">
        <v>4175</v>
      </c>
      <c r="L874" s="67" t="s">
        <v>4176</v>
      </c>
      <c r="M874" s="12">
        <v>21382</v>
      </c>
      <c r="N874" s="11">
        <f t="shared" ca="1" si="52"/>
        <v>59.923287671232877</v>
      </c>
      <c r="O874" s="12">
        <v>40203</v>
      </c>
      <c r="P874" s="11">
        <f t="shared" ca="1" si="53"/>
        <v>8.3589041095890408</v>
      </c>
      <c r="Q874" s="13"/>
      <c r="R874" s="14">
        <v>3199</v>
      </c>
      <c r="S874" s="15" t="s">
        <v>6</v>
      </c>
      <c r="T874" s="15" t="s">
        <v>7</v>
      </c>
      <c r="U874" s="16"/>
      <c r="V874" s="17">
        <v>1</v>
      </c>
      <c r="W874" s="17" t="str">
        <f t="shared" ca="1" si="54"/>
        <v>ERROR</v>
      </c>
      <c r="X874" s="82" t="str">
        <f t="shared" ca="1" si="55"/>
        <v>SIN SEGURO</v>
      </c>
      <c r="Y874" s="83">
        <v>43190</v>
      </c>
    </row>
    <row r="875" spans="1:25" ht="15.75" x14ac:dyDescent="0.25">
      <c r="A875" s="1" t="s">
        <v>8</v>
      </c>
      <c r="B875" s="2" t="s">
        <v>4177</v>
      </c>
      <c r="C875" s="2" t="s">
        <v>4178</v>
      </c>
      <c r="D875" s="4">
        <v>2578693</v>
      </c>
      <c r="E875" s="4" t="s">
        <v>4179</v>
      </c>
      <c r="F875" s="4"/>
      <c r="G875" s="2" t="s">
        <v>4180</v>
      </c>
      <c r="H875" s="30" t="s">
        <v>92</v>
      </c>
      <c r="I875" s="2" t="s">
        <v>4181</v>
      </c>
      <c r="J875" s="19" t="s">
        <v>27</v>
      </c>
      <c r="K875" s="20" t="s">
        <v>4182</v>
      </c>
      <c r="L875" s="67" t="s">
        <v>4183</v>
      </c>
      <c r="M875" s="12">
        <v>22098</v>
      </c>
      <c r="N875" s="11">
        <f t="shared" ca="1" si="52"/>
        <v>57.961643835616435</v>
      </c>
      <c r="O875" s="12">
        <v>34054</v>
      </c>
      <c r="P875" s="11">
        <f t="shared" ca="1" si="53"/>
        <v>25.205479452054796</v>
      </c>
      <c r="Q875" s="13"/>
      <c r="R875" s="14">
        <v>1581</v>
      </c>
      <c r="S875" s="15" t="s">
        <v>6</v>
      </c>
      <c r="T875" s="15" t="s">
        <v>7</v>
      </c>
      <c r="U875" s="16"/>
      <c r="V875" s="17">
        <v>1</v>
      </c>
      <c r="W875" s="17" t="str">
        <f t="shared" ca="1" si="54"/>
        <v>ERROR</v>
      </c>
      <c r="X875" s="82" t="str">
        <f t="shared" ca="1" si="55"/>
        <v>SIN SEGURO</v>
      </c>
      <c r="Y875" s="83">
        <v>43190</v>
      </c>
    </row>
    <row r="876" spans="1:25" ht="15.75" x14ac:dyDescent="0.25">
      <c r="A876" s="1" t="s">
        <v>8</v>
      </c>
      <c r="B876" s="2" t="s">
        <v>4184</v>
      </c>
      <c r="C876" s="2" t="s">
        <v>4185</v>
      </c>
      <c r="D876" s="4">
        <v>2575200</v>
      </c>
      <c r="E876" s="4" t="s">
        <v>4186</v>
      </c>
      <c r="F876" s="4"/>
      <c r="G876" s="2" t="s">
        <v>4187</v>
      </c>
      <c r="H876" s="30" t="s">
        <v>56</v>
      </c>
      <c r="I876" s="2" t="s">
        <v>4188</v>
      </c>
      <c r="J876" s="19" t="s">
        <v>506</v>
      </c>
      <c r="K876" s="20" t="s">
        <v>4189</v>
      </c>
      <c r="L876" s="67" t="s">
        <v>4190</v>
      </c>
      <c r="M876" s="12">
        <v>27031</v>
      </c>
      <c r="N876" s="11">
        <f t="shared" ca="1" si="52"/>
        <v>44.446575342465756</v>
      </c>
      <c r="O876" s="12">
        <v>35312</v>
      </c>
      <c r="P876" s="11">
        <f t="shared" ca="1" si="53"/>
        <v>21.758904109589039</v>
      </c>
      <c r="Q876" s="13"/>
      <c r="R876" s="14">
        <v>1876</v>
      </c>
      <c r="S876" s="15" t="s">
        <v>6</v>
      </c>
      <c r="T876" s="15" t="s">
        <v>15</v>
      </c>
      <c r="U876" s="16"/>
      <c r="V876" s="17">
        <v>1</v>
      </c>
      <c r="W876" s="17" t="str">
        <f t="shared" ca="1" si="54"/>
        <v>ERROR</v>
      </c>
      <c r="X876" s="82" t="str">
        <f t="shared" ca="1" si="55"/>
        <v>SIN SEGURO</v>
      </c>
      <c r="Y876" s="83">
        <v>43190</v>
      </c>
    </row>
    <row r="877" spans="1:25" ht="15.75" x14ac:dyDescent="0.25">
      <c r="A877" s="1" t="s">
        <v>8</v>
      </c>
      <c r="B877" s="2" t="s">
        <v>4191</v>
      </c>
      <c r="C877" s="2" t="s">
        <v>4192</v>
      </c>
      <c r="D877" s="4">
        <v>2562577</v>
      </c>
      <c r="E877" s="4" t="s">
        <v>4193</v>
      </c>
      <c r="F877" s="4"/>
      <c r="G877" s="2" t="s">
        <v>4194</v>
      </c>
      <c r="H877" s="30" t="s">
        <v>796</v>
      </c>
      <c r="I877" s="2" t="s">
        <v>4195</v>
      </c>
      <c r="J877" s="19" t="s">
        <v>87</v>
      </c>
      <c r="K877" s="20" t="s">
        <v>4196</v>
      </c>
      <c r="L877" s="67" t="s">
        <v>4197</v>
      </c>
      <c r="M877" s="12">
        <v>25647</v>
      </c>
      <c r="N877" s="11">
        <f t="shared" ca="1" si="52"/>
        <v>48.238356164383561</v>
      </c>
      <c r="O877" s="12">
        <v>38062</v>
      </c>
      <c r="P877" s="11">
        <f t="shared" ca="1" si="53"/>
        <v>14.224657534246575</v>
      </c>
      <c r="Q877" s="13"/>
      <c r="R877" s="14">
        <v>2500</v>
      </c>
      <c r="S877" s="15" t="s">
        <v>6</v>
      </c>
      <c r="T877" s="15" t="s">
        <v>7</v>
      </c>
      <c r="U877" s="16"/>
      <c r="V877" s="17">
        <v>2</v>
      </c>
      <c r="W877" s="17" t="str">
        <f t="shared" ca="1" si="54"/>
        <v>ERROR</v>
      </c>
      <c r="X877" s="82" t="str">
        <f t="shared" ca="1" si="55"/>
        <v>SIN SEGURO</v>
      </c>
      <c r="Y877" s="83">
        <v>43131</v>
      </c>
    </row>
    <row r="878" spans="1:25" ht="15.75" x14ac:dyDescent="0.25">
      <c r="A878" s="1" t="s">
        <v>8</v>
      </c>
      <c r="B878" s="2" t="s">
        <v>4198</v>
      </c>
      <c r="C878" s="2" t="s">
        <v>1265</v>
      </c>
      <c r="D878" s="4">
        <v>2610310</v>
      </c>
      <c r="E878" s="4" t="s">
        <v>4199</v>
      </c>
      <c r="F878" s="4"/>
      <c r="G878" s="2" t="s">
        <v>4200</v>
      </c>
      <c r="H878" s="32" t="s">
        <v>1031</v>
      </c>
      <c r="I878" s="2" t="s">
        <v>50</v>
      </c>
      <c r="J878" s="19" t="s">
        <v>58</v>
      </c>
      <c r="K878" s="20" t="s">
        <v>4201</v>
      </c>
      <c r="L878" s="67" t="s">
        <v>4202</v>
      </c>
      <c r="M878" s="12">
        <v>21869</v>
      </c>
      <c r="N878" s="11">
        <f t="shared" ca="1" si="52"/>
        <v>58.589041095890408</v>
      </c>
      <c r="O878" s="12">
        <v>41914</v>
      </c>
      <c r="P878" s="11">
        <f t="shared" ca="1" si="53"/>
        <v>3.6712328767123288</v>
      </c>
      <c r="Q878" s="13"/>
      <c r="R878" s="14">
        <v>3351</v>
      </c>
      <c r="S878" s="15" t="s">
        <v>6</v>
      </c>
      <c r="T878" s="15" t="s">
        <v>7</v>
      </c>
      <c r="U878" s="16"/>
      <c r="V878" s="17">
        <v>1</v>
      </c>
      <c r="W878" s="17" t="str">
        <f t="shared" ca="1" si="54"/>
        <v>ERROR</v>
      </c>
      <c r="X878" s="82" t="str">
        <f t="shared" ca="1" si="55"/>
        <v>SIN SEGURO</v>
      </c>
      <c r="Y878" s="83">
        <v>43190</v>
      </c>
    </row>
    <row r="879" spans="1:25" ht="15.75" x14ac:dyDescent="0.25">
      <c r="A879" s="1" t="s">
        <v>8</v>
      </c>
      <c r="B879" s="2" t="s">
        <v>4203</v>
      </c>
      <c r="C879" s="2" t="s">
        <v>4204</v>
      </c>
      <c r="D879" s="4">
        <v>2573750</v>
      </c>
      <c r="E879" s="4" t="s">
        <v>4205</v>
      </c>
      <c r="F879" s="4"/>
      <c r="G879" s="2" t="s">
        <v>4206</v>
      </c>
      <c r="H879" s="30" t="s">
        <v>3</v>
      </c>
      <c r="I879" s="2" t="s">
        <v>4207</v>
      </c>
      <c r="J879" s="19" t="s">
        <v>87</v>
      </c>
      <c r="K879" s="20" t="s">
        <v>4208</v>
      </c>
      <c r="L879" s="67" t="s">
        <v>4209</v>
      </c>
      <c r="M879" s="12">
        <v>14451</v>
      </c>
      <c r="N879" s="11">
        <f t="shared" ca="1" si="52"/>
        <v>78.912328767123284</v>
      </c>
      <c r="O879" s="12">
        <v>34471</v>
      </c>
      <c r="P879" s="11">
        <f t="shared" ca="1" si="53"/>
        <v>24.063013698630137</v>
      </c>
      <c r="Q879" s="13"/>
      <c r="R879" s="14">
        <v>1591</v>
      </c>
      <c r="S879" s="15" t="s">
        <v>6</v>
      </c>
      <c r="T879" s="15" t="s">
        <v>7</v>
      </c>
      <c r="U879" s="16"/>
      <c r="V879" s="17">
        <v>1</v>
      </c>
      <c r="W879" s="17" t="str">
        <f t="shared" ca="1" si="54"/>
        <v>ERROR</v>
      </c>
      <c r="X879" s="82" t="str">
        <f t="shared" ca="1" si="55"/>
        <v>SIN SEGURO</v>
      </c>
      <c r="Y879" s="83">
        <v>43190</v>
      </c>
    </row>
    <row r="880" spans="1:25" ht="15.75" x14ac:dyDescent="0.25">
      <c r="A880" s="1" t="s">
        <v>8</v>
      </c>
      <c r="B880" s="2" t="s">
        <v>4210</v>
      </c>
      <c r="C880" s="2" t="s">
        <v>4211</v>
      </c>
      <c r="D880" s="4">
        <v>2545157</v>
      </c>
      <c r="E880" s="4" t="s">
        <v>4212</v>
      </c>
      <c r="F880" s="4"/>
      <c r="G880" s="2" t="s">
        <v>4213</v>
      </c>
      <c r="H880" s="30" t="s">
        <v>1112</v>
      </c>
      <c r="I880" s="2" t="s">
        <v>4214</v>
      </c>
      <c r="J880" s="19" t="s">
        <v>44</v>
      </c>
      <c r="K880" s="20" t="s">
        <v>4215</v>
      </c>
      <c r="L880" s="67" t="s">
        <v>4216</v>
      </c>
      <c r="M880" s="12">
        <v>23408</v>
      </c>
      <c r="N880" s="11">
        <f t="shared" ca="1" si="52"/>
        <v>54.372602739726027</v>
      </c>
      <c r="O880" s="12">
        <v>33353</v>
      </c>
      <c r="P880" s="11">
        <f t="shared" ca="1" si="53"/>
        <v>27.126027397260273</v>
      </c>
      <c r="Q880" s="13"/>
      <c r="R880" s="14">
        <v>1482</v>
      </c>
      <c r="S880" s="15" t="s">
        <v>6</v>
      </c>
      <c r="T880" s="15" t="s">
        <v>15</v>
      </c>
      <c r="U880" s="16"/>
      <c r="V880" s="17">
        <v>1</v>
      </c>
      <c r="W880" s="17" t="str">
        <f t="shared" ca="1" si="54"/>
        <v>ERROR</v>
      </c>
      <c r="X880" s="82" t="str">
        <f t="shared" ca="1" si="55"/>
        <v>SIN SEGURO</v>
      </c>
      <c r="Y880" s="83">
        <v>43190</v>
      </c>
    </row>
    <row r="881" spans="1:25" ht="15.75" x14ac:dyDescent="0.25">
      <c r="A881" s="1" t="s">
        <v>8</v>
      </c>
      <c r="B881" s="2"/>
      <c r="C881" s="2" t="s">
        <v>4217</v>
      </c>
      <c r="D881" s="4"/>
      <c r="E881" s="4" t="s">
        <v>4218</v>
      </c>
      <c r="F881" s="4"/>
      <c r="G881" s="2" t="s">
        <v>4219</v>
      </c>
      <c r="H881" s="36" t="s">
        <v>1031</v>
      </c>
      <c r="I881" s="2" t="s">
        <v>4220</v>
      </c>
      <c r="J881" s="19" t="s">
        <v>87</v>
      </c>
      <c r="K881" s="20" t="s">
        <v>4221</v>
      </c>
      <c r="L881" s="68" t="s">
        <v>4222</v>
      </c>
      <c r="M881" s="12">
        <v>23468</v>
      </c>
      <c r="N881" s="11">
        <f t="shared" ca="1" si="52"/>
        <v>54.208219178082189</v>
      </c>
      <c r="O881" s="12">
        <v>36850</v>
      </c>
      <c r="P881" s="11">
        <f t="shared" ca="1" si="53"/>
        <v>17.545205479452054</v>
      </c>
      <c r="Q881" s="13"/>
      <c r="R881" s="14">
        <v>2191</v>
      </c>
      <c r="S881" s="15" t="s">
        <v>6</v>
      </c>
      <c r="T881" s="15" t="s">
        <v>7</v>
      </c>
      <c r="U881" s="16"/>
      <c r="V881" s="17">
        <v>2</v>
      </c>
      <c r="W881" s="17" t="str">
        <f t="shared" ca="1" si="54"/>
        <v>ERROR</v>
      </c>
      <c r="X881" s="82" t="str">
        <f t="shared" ca="1" si="55"/>
        <v>SIN SEGURO</v>
      </c>
      <c r="Y881" s="83">
        <v>43069</v>
      </c>
    </row>
    <row r="882" spans="1:25" ht="15.75" x14ac:dyDescent="0.25">
      <c r="A882" s="1" t="s">
        <v>8</v>
      </c>
      <c r="B882" s="2" t="s">
        <v>4223</v>
      </c>
      <c r="C882" s="2" t="s">
        <v>4224</v>
      </c>
      <c r="D882" s="4" t="s">
        <v>4225</v>
      </c>
      <c r="E882" s="4" t="s">
        <v>4226</v>
      </c>
      <c r="F882" s="4"/>
      <c r="G882" s="2" t="s">
        <v>4227</v>
      </c>
      <c r="H882" s="30" t="s">
        <v>56</v>
      </c>
      <c r="I882" s="2" t="s">
        <v>50</v>
      </c>
      <c r="J882" s="19" t="s">
        <v>1083</v>
      </c>
      <c r="K882" s="20" t="s">
        <v>4228</v>
      </c>
      <c r="L882" s="68" t="s">
        <v>4229</v>
      </c>
      <c r="M882" s="12">
        <v>25305</v>
      </c>
      <c r="N882" s="11">
        <f t="shared" ca="1" si="52"/>
        <v>49.175342465753424</v>
      </c>
      <c r="O882" s="12">
        <v>35866</v>
      </c>
      <c r="P882" s="11">
        <f t="shared" ca="1" si="53"/>
        <v>20.241095890410961</v>
      </c>
      <c r="Q882" s="13"/>
      <c r="R882" s="14">
        <v>1973</v>
      </c>
      <c r="S882" s="15" t="s">
        <v>6</v>
      </c>
      <c r="T882" s="15" t="s">
        <v>15</v>
      </c>
      <c r="U882" s="16"/>
      <c r="V882" s="17">
        <v>1</v>
      </c>
      <c r="W882" s="17" t="str">
        <f t="shared" ca="1" si="54"/>
        <v>ERROR</v>
      </c>
      <c r="X882" s="82" t="str">
        <f t="shared" ca="1" si="55"/>
        <v>SIN SEGURO</v>
      </c>
      <c r="Y882" s="83">
        <v>43251</v>
      </c>
    </row>
    <row r="883" spans="1:25" ht="15.75" x14ac:dyDescent="0.25">
      <c r="A883" s="1" t="s">
        <v>8</v>
      </c>
      <c r="B883" s="2" t="s">
        <v>4230</v>
      </c>
      <c r="C883" s="2" t="s">
        <v>4231</v>
      </c>
      <c r="D883" s="4">
        <v>2577853</v>
      </c>
      <c r="E883" s="4" t="s">
        <v>4232</v>
      </c>
      <c r="F883" s="4"/>
      <c r="G883" s="2" t="s">
        <v>4233</v>
      </c>
      <c r="H883" s="30" t="s">
        <v>38</v>
      </c>
      <c r="I883" s="2" t="s">
        <v>50</v>
      </c>
      <c r="J883" s="19" t="s">
        <v>58</v>
      </c>
      <c r="K883" s="20" t="s">
        <v>4234</v>
      </c>
      <c r="L883" s="67" t="s">
        <v>4235</v>
      </c>
      <c r="M883" s="12">
        <v>21634</v>
      </c>
      <c r="N883" s="11">
        <f t="shared" ca="1" si="52"/>
        <v>59.232876712328768</v>
      </c>
      <c r="O883" s="12">
        <v>33121</v>
      </c>
      <c r="P883" s="11">
        <f t="shared" ca="1" si="53"/>
        <v>27.761643835616439</v>
      </c>
      <c r="Q883" s="13"/>
      <c r="R883" s="14">
        <v>1450</v>
      </c>
      <c r="S883" s="15" t="s">
        <v>6</v>
      </c>
      <c r="T883" s="15" t="s">
        <v>7</v>
      </c>
      <c r="U883" s="16"/>
      <c r="V883" s="17">
        <v>1</v>
      </c>
      <c r="W883" s="17" t="str">
        <f t="shared" ca="1" si="54"/>
        <v>ERROR</v>
      </c>
      <c r="X883" s="82" t="str">
        <f t="shared" ca="1" si="55"/>
        <v>SIN SEGURO</v>
      </c>
      <c r="Y883" s="83">
        <v>43190</v>
      </c>
    </row>
    <row r="884" spans="1:25" ht="15.75" x14ac:dyDescent="0.25">
      <c r="A884" s="1" t="s">
        <v>8</v>
      </c>
      <c r="B884" s="2" t="s">
        <v>4236</v>
      </c>
      <c r="C884" s="2" t="s">
        <v>4237</v>
      </c>
      <c r="D884" s="4" t="s">
        <v>4238</v>
      </c>
      <c r="E884" s="4" t="s">
        <v>4239</v>
      </c>
      <c r="F884" s="4"/>
      <c r="G884" s="2" t="s">
        <v>4240</v>
      </c>
      <c r="H884" s="23" t="s">
        <v>70</v>
      </c>
      <c r="I884" s="2" t="s">
        <v>4241</v>
      </c>
      <c r="J884" s="19" t="s">
        <v>27</v>
      </c>
      <c r="K884" s="20" t="s">
        <v>4242</v>
      </c>
      <c r="L884" s="67" t="s">
        <v>4243</v>
      </c>
      <c r="M884" s="12">
        <v>27530</v>
      </c>
      <c r="N884" s="11">
        <f t="shared" ca="1" si="52"/>
        <v>43.079452054794523</v>
      </c>
      <c r="O884" s="12">
        <v>39042</v>
      </c>
      <c r="P884" s="11">
        <f t="shared" ca="1" si="53"/>
        <v>11.53972602739726</v>
      </c>
      <c r="Q884" s="13"/>
      <c r="R884" s="14">
        <v>2785</v>
      </c>
      <c r="S884" s="15" t="s">
        <v>6</v>
      </c>
      <c r="T884" s="15" t="s">
        <v>7</v>
      </c>
      <c r="U884" s="16"/>
      <c r="V884" s="17">
        <v>2</v>
      </c>
      <c r="W884" s="17" t="str">
        <f t="shared" ca="1" si="54"/>
        <v>ERROR</v>
      </c>
      <c r="X884" s="82" t="str">
        <f t="shared" ca="1" si="55"/>
        <v>SIN SEGURO</v>
      </c>
      <c r="Y884" s="83">
        <v>43131</v>
      </c>
    </row>
    <row r="885" spans="1:25" ht="15.75" x14ac:dyDescent="0.25">
      <c r="A885" s="1" t="s">
        <v>8</v>
      </c>
      <c r="B885" s="2" t="s">
        <v>4244</v>
      </c>
      <c r="C885" s="2" t="s">
        <v>1252</v>
      </c>
      <c r="D885" s="4">
        <v>2584494</v>
      </c>
      <c r="E885" s="4" t="s">
        <v>4245</v>
      </c>
      <c r="F885" s="4"/>
      <c r="G885" s="2" t="s">
        <v>4246</v>
      </c>
      <c r="H885" s="23" t="s">
        <v>70</v>
      </c>
      <c r="I885" s="2" t="s">
        <v>4247</v>
      </c>
      <c r="J885" s="19" t="s">
        <v>432</v>
      </c>
      <c r="K885" s="20" t="s">
        <v>4248</v>
      </c>
      <c r="L885" s="67" t="s">
        <v>4249</v>
      </c>
      <c r="M885" s="12">
        <v>27786</v>
      </c>
      <c r="N885" s="11">
        <f t="shared" ca="1" si="52"/>
        <v>42.37808219178082</v>
      </c>
      <c r="O885" s="12">
        <v>37222</v>
      </c>
      <c r="P885" s="11">
        <f t="shared" ca="1" si="53"/>
        <v>16.526027397260275</v>
      </c>
      <c r="Q885" s="13"/>
      <c r="R885" s="14">
        <v>2310</v>
      </c>
      <c r="S885" s="15" t="s">
        <v>6</v>
      </c>
      <c r="T885" s="15" t="s">
        <v>7</v>
      </c>
      <c r="U885" s="16"/>
      <c r="V885" s="17">
        <v>1</v>
      </c>
      <c r="W885" s="17" t="str">
        <f t="shared" ca="1" si="54"/>
        <v>ERROR</v>
      </c>
      <c r="X885" s="82" t="str">
        <f t="shared" ca="1" si="55"/>
        <v>SIN SEGURO</v>
      </c>
      <c r="Y885" s="83">
        <v>43190</v>
      </c>
    </row>
    <row r="886" spans="1:25" ht="15.75" x14ac:dyDescent="0.25">
      <c r="A886" s="1" t="s">
        <v>8</v>
      </c>
      <c r="B886" s="2" t="s">
        <v>4250</v>
      </c>
      <c r="C886" s="2" t="s">
        <v>4250</v>
      </c>
      <c r="D886" s="4">
        <v>2610310</v>
      </c>
      <c r="E886" s="4" t="s">
        <v>4251</v>
      </c>
      <c r="F886" s="4"/>
      <c r="G886" s="2" t="s">
        <v>4252</v>
      </c>
      <c r="H886" s="32" t="s">
        <v>3</v>
      </c>
      <c r="I886" s="33" t="s">
        <v>4253</v>
      </c>
      <c r="J886" s="19" t="s">
        <v>27</v>
      </c>
      <c r="K886" s="20" t="s">
        <v>4254</v>
      </c>
      <c r="L886" s="67" t="s">
        <v>4255</v>
      </c>
      <c r="M886" s="12">
        <v>32989</v>
      </c>
      <c r="N886" s="11">
        <f t="shared" ca="1" si="52"/>
        <v>28.123287671232877</v>
      </c>
      <c r="O886" s="12">
        <v>42913</v>
      </c>
      <c r="P886" s="11">
        <f t="shared" ca="1" si="53"/>
        <v>0.9342465753424658</v>
      </c>
      <c r="Q886" s="13"/>
      <c r="R886" s="14">
        <v>3413</v>
      </c>
      <c r="S886" s="15" t="s">
        <v>6</v>
      </c>
      <c r="T886" s="15" t="s">
        <v>7</v>
      </c>
      <c r="U886" s="16"/>
      <c r="V886" s="17">
        <v>1</v>
      </c>
      <c r="W886" s="17" t="str">
        <f t="shared" ca="1" si="54"/>
        <v>ERROR</v>
      </c>
      <c r="X886" s="82" t="str">
        <f t="shared" ca="1" si="55"/>
        <v>SIN SEGURO</v>
      </c>
      <c r="Y886" s="83">
        <v>43190</v>
      </c>
    </row>
    <row r="887" spans="1:25" ht="15.75" x14ac:dyDescent="0.25">
      <c r="A887" s="1" t="s">
        <v>8</v>
      </c>
      <c r="B887" s="2" t="s">
        <v>4256</v>
      </c>
      <c r="C887" s="2" t="s">
        <v>4257</v>
      </c>
      <c r="D887" s="4">
        <v>2588374</v>
      </c>
      <c r="E887" s="4" t="s">
        <v>4258</v>
      </c>
      <c r="F887" s="4"/>
      <c r="G887" s="2" t="s">
        <v>4259</v>
      </c>
      <c r="H887" s="23" t="s">
        <v>70</v>
      </c>
      <c r="I887" s="2" t="s">
        <v>4260</v>
      </c>
      <c r="J887" s="19" t="s">
        <v>1083</v>
      </c>
      <c r="K887" s="20" t="s">
        <v>4261</v>
      </c>
      <c r="L887" s="67" t="s">
        <v>4262</v>
      </c>
      <c r="M887" s="12">
        <v>19785</v>
      </c>
      <c r="N887" s="11">
        <f t="shared" ca="1" si="52"/>
        <v>64.298630136986304</v>
      </c>
      <c r="O887" s="12">
        <v>36042</v>
      </c>
      <c r="P887" s="11">
        <f t="shared" ca="1" si="53"/>
        <v>19.758904109589039</v>
      </c>
      <c r="Q887" s="13"/>
      <c r="R887" s="14">
        <v>2010</v>
      </c>
      <c r="S887" s="15" t="s">
        <v>6</v>
      </c>
      <c r="T887" s="15" t="s">
        <v>15</v>
      </c>
      <c r="U887" s="16"/>
      <c r="V887" s="17">
        <v>1</v>
      </c>
      <c r="W887" s="17" t="str">
        <f t="shared" ca="1" si="54"/>
        <v>ERROR</v>
      </c>
      <c r="X887" s="82" t="str">
        <f t="shared" ca="1" si="55"/>
        <v>SIN SEGURO</v>
      </c>
      <c r="Y887" s="83">
        <v>43251</v>
      </c>
    </row>
    <row r="888" spans="1:25" ht="15.75" x14ac:dyDescent="0.25">
      <c r="A888" s="1" t="s">
        <v>8</v>
      </c>
      <c r="B888" s="2" t="s">
        <v>4263</v>
      </c>
      <c r="C888" s="2" t="s">
        <v>1982</v>
      </c>
      <c r="D888" s="4" t="s">
        <v>4264</v>
      </c>
      <c r="E888" s="4" t="s">
        <v>4265</v>
      </c>
      <c r="F888" s="4"/>
      <c r="G888" s="2" t="s">
        <v>4266</v>
      </c>
      <c r="H888" s="30" t="s">
        <v>38</v>
      </c>
      <c r="I888" s="2"/>
      <c r="J888" s="19" t="s">
        <v>601</v>
      </c>
      <c r="K888" s="20" t="s">
        <v>4267</v>
      </c>
      <c r="L888" s="67" t="s">
        <v>4268</v>
      </c>
      <c r="M888" s="12">
        <v>27771</v>
      </c>
      <c r="N888" s="11">
        <f t="shared" ca="1" si="52"/>
        <v>42.419178082191777</v>
      </c>
      <c r="O888" s="12">
        <v>40837</v>
      </c>
      <c r="P888" s="11">
        <f t="shared" ca="1" si="53"/>
        <v>6.6219178082191785</v>
      </c>
      <c r="Q888" s="13"/>
      <c r="R888" s="14">
        <v>3256</v>
      </c>
      <c r="S888" s="15" t="s">
        <v>6</v>
      </c>
      <c r="T888" s="15" t="s">
        <v>7</v>
      </c>
      <c r="U888" s="16"/>
      <c r="V888" s="17">
        <v>1</v>
      </c>
      <c r="W888" s="17" t="str">
        <f t="shared" ca="1" si="54"/>
        <v>ERROR</v>
      </c>
      <c r="X888" s="82" t="str">
        <f t="shared" ca="1" si="55"/>
        <v>SIN SEGURO</v>
      </c>
      <c r="Y888" s="83">
        <v>43190</v>
      </c>
    </row>
    <row r="889" spans="1:25" ht="15.75" x14ac:dyDescent="0.25">
      <c r="A889" s="1" t="s">
        <v>8</v>
      </c>
      <c r="B889" s="2" t="s">
        <v>4269</v>
      </c>
      <c r="C889" s="2" t="s">
        <v>4270</v>
      </c>
      <c r="D889" s="4"/>
      <c r="E889" s="4" t="s">
        <v>4271</v>
      </c>
      <c r="F889" s="4"/>
      <c r="G889" s="2" t="s">
        <v>4272</v>
      </c>
      <c r="H889" s="30" t="s">
        <v>92</v>
      </c>
      <c r="I889" s="2" t="s">
        <v>4273</v>
      </c>
      <c r="J889" s="19" t="s">
        <v>454</v>
      </c>
      <c r="K889" s="20" t="s">
        <v>4274</v>
      </c>
      <c r="L889" s="67" t="s">
        <v>4275</v>
      </c>
      <c r="M889" s="12">
        <v>25348</v>
      </c>
      <c r="N889" s="11">
        <f t="shared" ca="1" si="52"/>
        <v>49.057534246575344</v>
      </c>
      <c r="O889" s="12">
        <v>38056</v>
      </c>
      <c r="P889" s="11">
        <f t="shared" ca="1" si="53"/>
        <v>14.241095890410959</v>
      </c>
      <c r="Q889" s="13"/>
      <c r="R889" s="14">
        <v>2498</v>
      </c>
      <c r="S889" s="15" t="s">
        <v>6</v>
      </c>
      <c r="T889" s="15" t="s">
        <v>7</v>
      </c>
      <c r="U889" s="16"/>
      <c r="V889" s="17">
        <v>1</v>
      </c>
      <c r="W889" s="17" t="str">
        <f t="shared" ca="1" si="54"/>
        <v>ERROR</v>
      </c>
      <c r="X889" s="82" t="str">
        <f t="shared" ca="1" si="55"/>
        <v>SIN SEGURO</v>
      </c>
      <c r="Y889" s="83">
        <v>43190</v>
      </c>
    </row>
    <row r="890" spans="1:25" ht="15.75" x14ac:dyDescent="0.25">
      <c r="A890" s="1" t="s">
        <v>8</v>
      </c>
      <c r="B890" s="2" t="s">
        <v>110</v>
      </c>
      <c r="C890" s="2" t="s">
        <v>4276</v>
      </c>
      <c r="D890" s="4">
        <v>2583648</v>
      </c>
      <c r="E890" s="4" t="s">
        <v>4277</v>
      </c>
      <c r="F890" s="4"/>
      <c r="G890" s="2" t="s">
        <v>4278</v>
      </c>
      <c r="H890" s="32" t="s">
        <v>2048</v>
      </c>
      <c r="I890" s="2" t="s">
        <v>4279</v>
      </c>
      <c r="J890" s="19" t="s">
        <v>58</v>
      </c>
      <c r="K890" s="20" t="s">
        <v>4280</v>
      </c>
      <c r="L890" s="67" t="s">
        <v>4281</v>
      </c>
      <c r="M890" s="12">
        <v>28567</v>
      </c>
      <c r="N890" s="11">
        <f t="shared" ca="1" si="52"/>
        <v>40.238356164383561</v>
      </c>
      <c r="O890" s="12">
        <v>39090</v>
      </c>
      <c r="P890" s="11">
        <f t="shared" ca="1" si="53"/>
        <v>11.408219178082192</v>
      </c>
      <c r="Q890" s="13"/>
      <c r="R890" s="14">
        <v>2803</v>
      </c>
      <c r="S890" s="15" t="s">
        <v>6</v>
      </c>
      <c r="T890" s="15" t="s">
        <v>7</v>
      </c>
      <c r="U890" s="16"/>
      <c r="V890" s="17">
        <v>1</v>
      </c>
      <c r="W890" s="17" t="str">
        <f t="shared" ca="1" si="54"/>
        <v>ERROR</v>
      </c>
      <c r="X890" s="82" t="str">
        <f t="shared" ca="1" si="55"/>
        <v>SIN SEGURO</v>
      </c>
      <c r="Y890" s="83">
        <v>43190</v>
      </c>
    </row>
    <row r="891" spans="1:25" ht="15.75" x14ac:dyDescent="0.25">
      <c r="A891" s="1" t="s">
        <v>8</v>
      </c>
      <c r="B891" s="2" t="s">
        <v>4282</v>
      </c>
      <c r="C891" s="2" t="s">
        <v>2236</v>
      </c>
      <c r="D891" s="4">
        <v>2560927</v>
      </c>
      <c r="E891" s="4" t="s">
        <v>4283</v>
      </c>
      <c r="F891" s="4"/>
      <c r="G891" s="2" t="s">
        <v>4284</v>
      </c>
      <c r="H891" s="30" t="s">
        <v>38</v>
      </c>
      <c r="I891" s="2" t="s">
        <v>4285</v>
      </c>
      <c r="J891" s="19" t="s">
        <v>140</v>
      </c>
      <c r="K891" s="20" t="s">
        <v>4286</v>
      </c>
      <c r="L891" s="67" t="s">
        <v>4287</v>
      </c>
      <c r="M891" s="12">
        <v>31712</v>
      </c>
      <c r="N891" s="11">
        <f t="shared" ca="1" si="52"/>
        <v>31.621917808219177</v>
      </c>
      <c r="O891" s="12">
        <v>39294</v>
      </c>
      <c r="P891" s="11">
        <f t="shared" ca="1" si="53"/>
        <v>10.849315068493151</v>
      </c>
      <c r="Q891" s="13"/>
      <c r="R891" s="14">
        <v>2899</v>
      </c>
      <c r="S891" s="15" t="s">
        <v>6</v>
      </c>
      <c r="T891" s="15" t="s">
        <v>7</v>
      </c>
      <c r="U891" s="16"/>
      <c r="V891" s="17">
        <v>1</v>
      </c>
      <c r="W891" s="17" t="str">
        <f t="shared" ca="1" si="54"/>
        <v>ERROR</v>
      </c>
      <c r="X891" s="82" t="str">
        <f t="shared" ca="1" si="55"/>
        <v>SIN SEGURO</v>
      </c>
      <c r="Y891" s="83">
        <v>43190</v>
      </c>
    </row>
    <row r="892" spans="1:25" ht="15.75" x14ac:dyDescent="0.25">
      <c r="A892" s="1" t="s">
        <v>8</v>
      </c>
      <c r="B892" s="2" t="s">
        <v>4288</v>
      </c>
      <c r="C892" s="2" t="s">
        <v>4289</v>
      </c>
      <c r="D892" s="4">
        <v>2563932</v>
      </c>
      <c r="E892" s="4" t="s">
        <v>4290</v>
      </c>
      <c r="F892" s="4"/>
      <c r="G892" s="2" t="s">
        <v>4291</v>
      </c>
      <c r="H892" s="30" t="s">
        <v>56</v>
      </c>
      <c r="I892" s="2" t="s">
        <v>4292</v>
      </c>
      <c r="J892" s="19" t="s">
        <v>58</v>
      </c>
      <c r="K892" s="20" t="s">
        <v>4293</v>
      </c>
      <c r="L892" s="67" t="s">
        <v>4294</v>
      </c>
      <c r="M892" s="12">
        <v>22348</v>
      </c>
      <c r="N892" s="11">
        <f t="shared" ca="1" si="52"/>
        <v>57.276712328767125</v>
      </c>
      <c r="O892" s="12">
        <v>38077</v>
      </c>
      <c r="P892" s="11">
        <f t="shared" ca="1" si="53"/>
        <v>14.183561643835617</v>
      </c>
      <c r="Q892" s="13"/>
      <c r="R892" s="14">
        <v>2537</v>
      </c>
      <c r="S892" s="15" t="s">
        <v>6</v>
      </c>
      <c r="T892" s="15" t="s">
        <v>15</v>
      </c>
      <c r="U892" s="16"/>
      <c r="V892" s="17">
        <v>1</v>
      </c>
      <c r="W892" s="17" t="str">
        <f t="shared" ca="1" si="54"/>
        <v>ERROR</v>
      </c>
      <c r="X892" s="82" t="str">
        <f t="shared" ca="1" si="55"/>
        <v>SIN SEGURO</v>
      </c>
      <c r="Y892" s="83">
        <v>43190</v>
      </c>
    </row>
    <row r="893" spans="1:25" ht="15.75" x14ac:dyDescent="0.25">
      <c r="A893" s="1" t="s">
        <v>8</v>
      </c>
      <c r="B893" s="2" t="s">
        <v>4295</v>
      </c>
      <c r="C893" s="2" t="s">
        <v>4296</v>
      </c>
      <c r="D893" s="4" t="s">
        <v>4297</v>
      </c>
      <c r="E893" s="4" t="s">
        <v>4298</v>
      </c>
      <c r="F893" s="4"/>
      <c r="G893" s="2" t="s">
        <v>4299</v>
      </c>
      <c r="H893" s="30" t="s">
        <v>138</v>
      </c>
      <c r="I893" s="2" t="s">
        <v>4300</v>
      </c>
      <c r="J893" s="19" t="s">
        <v>140</v>
      </c>
      <c r="K893" s="20" t="s">
        <v>4301</v>
      </c>
      <c r="L893" s="67" t="s">
        <v>4302</v>
      </c>
      <c r="M893" s="12">
        <v>29045</v>
      </c>
      <c r="N893" s="11">
        <f t="shared" ca="1" si="52"/>
        <v>38.92876712328767</v>
      </c>
      <c r="O893" s="12">
        <v>40134</v>
      </c>
      <c r="P893" s="11">
        <f t="shared" ca="1" si="53"/>
        <v>8.5479452054794525</v>
      </c>
      <c r="Q893" s="13"/>
      <c r="R893" s="14">
        <v>3147</v>
      </c>
      <c r="S893" s="15" t="s">
        <v>6</v>
      </c>
      <c r="T893" s="15" t="s">
        <v>7</v>
      </c>
      <c r="U893" s="16"/>
      <c r="V893" s="17">
        <v>1</v>
      </c>
      <c r="W893" s="17" t="str">
        <f t="shared" ca="1" si="54"/>
        <v>ERROR</v>
      </c>
      <c r="X893" s="82" t="str">
        <f t="shared" ca="1" si="55"/>
        <v>SIN SEGURO</v>
      </c>
      <c r="Y893" s="83">
        <v>43190</v>
      </c>
    </row>
    <row r="894" spans="1:25" ht="15.75" x14ac:dyDescent="0.25">
      <c r="A894" s="1" t="s">
        <v>8</v>
      </c>
      <c r="B894" s="2" t="s">
        <v>4303</v>
      </c>
      <c r="C894" s="2" t="s">
        <v>4296</v>
      </c>
      <c r="D894" s="4">
        <v>2588932</v>
      </c>
      <c r="E894" s="4" t="s">
        <v>4304</v>
      </c>
      <c r="F894" s="4"/>
      <c r="G894" s="2" t="s">
        <v>4299</v>
      </c>
      <c r="H894" s="30" t="s">
        <v>138</v>
      </c>
      <c r="I894" s="2" t="s">
        <v>4305</v>
      </c>
      <c r="J894" s="19" t="s">
        <v>140</v>
      </c>
      <c r="K894" s="20" t="s">
        <v>4306</v>
      </c>
      <c r="L894" s="67" t="s">
        <v>4307</v>
      </c>
      <c r="M894" s="12">
        <v>28328</v>
      </c>
      <c r="N894" s="11">
        <f t="shared" ca="1" si="52"/>
        <v>40.893150684931506</v>
      </c>
      <c r="O894" s="12">
        <v>40134</v>
      </c>
      <c r="P894" s="11">
        <f t="shared" ca="1" si="53"/>
        <v>8.5479452054794525</v>
      </c>
      <c r="Q894" s="13"/>
      <c r="R894" s="14">
        <v>3146</v>
      </c>
      <c r="S894" s="15" t="s">
        <v>6</v>
      </c>
      <c r="T894" s="15" t="s">
        <v>7</v>
      </c>
      <c r="U894" s="16"/>
      <c r="V894" s="17">
        <v>1</v>
      </c>
      <c r="W894" s="17" t="str">
        <f t="shared" ca="1" si="54"/>
        <v>ERROR</v>
      </c>
      <c r="X894" s="82" t="str">
        <f t="shared" ca="1" si="55"/>
        <v>SIN SEGURO</v>
      </c>
      <c r="Y894" s="83">
        <v>43190</v>
      </c>
    </row>
    <row r="895" spans="1:25" ht="15.75" x14ac:dyDescent="0.25">
      <c r="A895" s="1" t="s">
        <v>8</v>
      </c>
      <c r="B895" s="2" t="s">
        <v>4308</v>
      </c>
      <c r="C895" s="2" t="s">
        <v>4309</v>
      </c>
      <c r="D895" s="4" t="s">
        <v>4310</v>
      </c>
      <c r="E895" s="4" t="s">
        <v>4311</v>
      </c>
      <c r="F895" s="4"/>
      <c r="G895" s="2" t="s">
        <v>1832</v>
      </c>
      <c r="H895" s="30" t="s">
        <v>38</v>
      </c>
      <c r="I895" s="2"/>
      <c r="J895" s="19" t="s">
        <v>27</v>
      </c>
      <c r="K895" s="20" t="s">
        <v>4312</v>
      </c>
      <c r="L895" s="67" t="s">
        <v>4313</v>
      </c>
      <c r="M895" s="12">
        <v>25734</v>
      </c>
      <c r="N895" s="11">
        <f t="shared" ca="1" si="52"/>
        <v>48</v>
      </c>
      <c r="O895" s="12">
        <v>39640</v>
      </c>
      <c r="P895" s="11">
        <f t="shared" ca="1" si="53"/>
        <v>9.9013698630136986</v>
      </c>
      <c r="Q895" s="13"/>
      <c r="R895" s="14">
        <v>3025</v>
      </c>
      <c r="S895" s="15" t="s">
        <v>6</v>
      </c>
      <c r="T895" s="15" t="s">
        <v>7</v>
      </c>
      <c r="U895" s="16"/>
      <c r="V895" s="17">
        <v>1</v>
      </c>
      <c r="W895" s="17" t="str">
        <f t="shared" ca="1" si="54"/>
        <v>ERROR</v>
      </c>
      <c r="X895" s="82" t="str">
        <f t="shared" ca="1" si="55"/>
        <v>SIN SEGURO</v>
      </c>
      <c r="Y895" s="83">
        <v>43190</v>
      </c>
    </row>
    <row r="896" spans="1:25" ht="15.75" x14ac:dyDescent="0.25">
      <c r="A896" s="1" t="s">
        <v>8</v>
      </c>
      <c r="B896" s="2" t="s">
        <v>4314</v>
      </c>
      <c r="C896" s="2" t="s">
        <v>4315</v>
      </c>
      <c r="D896" s="4">
        <v>2588793</v>
      </c>
      <c r="E896" s="4" t="s">
        <v>4316</v>
      </c>
      <c r="F896" s="4"/>
      <c r="G896" s="2" t="s">
        <v>4317</v>
      </c>
      <c r="H896" s="5" t="s">
        <v>19</v>
      </c>
      <c r="I896" s="2" t="s">
        <v>4318</v>
      </c>
      <c r="J896" s="19" t="s">
        <v>140</v>
      </c>
      <c r="K896" s="20" t="s">
        <v>4319</v>
      </c>
      <c r="L896" s="67" t="s">
        <v>4320</v>
      </c>
      <c r="M896" s="12">
        <v>28323</v>
      </c>
      <c r="N896" s="11">
        <f t="shared" ca="1" si="52"/>
        <v>40.906849315068492</v>
      </c>
      <c r="O896" s="12">
        <v>38188</v>
      </c>
      <c r="P896" s="11">
        <f t="shared" ca="1" si="53"/>
        <v>13.87945205479452</v>
      </c>
      <c r="Q896" s="13"/>
      <c r="R896" s="14">
        <v>2590</v>
      </c>
      <c r="S896" s="15" t="s">
        <v>6</v>
      </c>
      <c r="T896" s="15" t="s">
        <v>7</v>
      </c>
      <c r="U896" s="16"/>
      <c r="V896" s="17">
        <v>1</v>
      </c>
      <c r="W896" s="17" t="str">
        <f t="shared" ca="1" si="54"/>
        <v>ERROR</v>
      </c>
      <c r="X896" s="82" t="str">
        <f t="shared" ca="1" si="55"/>
        <v>SIN SEGURO</v>
      </c>
      <c r="Y896" s="83">
        <v>43190</v>
      </c>
    </row>
    <row r="897" spans="1:25" ht="15.75" x14ac:dyDescent="0.25">
      <c r="A897" s="1" t="s">
        <v>8</v>
      </c>
      <c r="B897" s="2" t="s">
        <v>4321</v>
      </c>
      <c r="C897" s="2" t="s">
        <v>4322</v>
      </c>
      <c r="D897" s="4">
        <v>2572512</v>
      </c>
      <c r="E897" s="4" t="s">
        <v>4323</v>
      </c>
      <c r="F897" s="4"/>
      <c r="G897" s="2" t="s">
        <v>4324</v>
      </c>
      <c r="H897" s="36"/>
      <c r="I897" s="2" t="s">
        <v>50</v>
      </c>
      <c r="J897" s="19" t="s">
        <v>601</v>
      </c>
      <c r="K897" s="20" t="s">
        <v>4325</v>
      </c>
      <c r="L897" s="67" t="s">
        <v>4326</v>
      </c>
      <c r="M897" s="12">
        <v>19506</v>
      </c>
      <c r="N897" s="11">
        <f t="shared" ref="N897:N960" ca="1" si="56">(TODAY()-M897)/365</f>
        <v>65.063013698630144</v>
      </c>
      <c r="O897" s="12">
        <v>35451</v>
      </c>
      <c r="P897" s="11">
        <f t="shared" ref="P897:P960" ca="1" si="57">(TODAY()-O897)/365</f>
        <v>21.378082191780823</v>
      </c>
      <c r="Q897" s="13"/>
      <c r="R897" s="14">
        <v>1887</v>
      </c>
      <c r="S897" s="15" t="s">
        <v>6</v>
      </c>
      <c r="T897" s="15" t="s">
        <v>7</v>
      </c>
      <c r="U897" s="16"/>
      <c r="V897" s="17">
        <v>1</v>
      </c>
      <c r="W897" s="17" t="str">
        <f t="shared" ref="W897:W960" ca="1" si="58">IF(AND(DATEDIF(O897,TODAY(),"y")&gt;=30,Y897="ORO"),"SOCIO ORO",IF(V897="ACTIVO","AL DIA",IF(V897="ARCHIVADO","ATRASADO",IF(V897="FALLECIDO","FALLECIDO",IF(V897="PASIVO","SOCIO RETIRADO","ERROR")))))</f>
        <v>ERROR</v>
      </c>
      <c r="X897" s="82" t="str">
        <f t="shared" ref="X897:X960" ca="1" si="59">IF(W897="FALLECIDO","SIN SEGURO",IF(AND(OR(W897="AL DIA",W897="SOCIO ORO"),DATEDIF(M897,TODAY(),"Y")&lt;=90),"ASEGURAR","SIN SEGURO"))</f>
        <v>SIN SEGURO</v>
      </c>
      <c r="Y897" s="83">
        <v>43190</v>
      </c>
    </row>
    <row r="898" spans="1:25" ht="15.75" x14ac:dyDescent="0.25">
      <c r="A898" s="1" t="s">
        <v>8</v>
      </c>
      <c r="B898" s="2" t="s">
        <v>4327</v>
      </c>
      <c r="C898" s="2" t="s">
        <v>4327</v>
      </c>
      <c r="D898" s="4">
        <v>2105253</v>
      </c>
      <c r="E898" s="4" t="s">
        <v>4328</v>
      </c>
      <c r="F898" s="4"/>
      <c r="G898" s="2" t="s">
        <v>4329</v>
      </c>
      <c r="H898" s="32"/>
      <c r="I898" s="33" t="s">
        <v>4330</v>
      </c>
      <c r="J898" s="19" t="s">
        <v>27</v>
      </c>
      <c r="K898" s="20" t="s">
        <v>4331</v>
      </c>
      <c r="L898" s="67" t="s">
        <v>4332</v>
      </c>
      <c r="M898" s="12">
        <v>24435</v>
      </c>
      <c r="N898" s="11">
        <f t="shared" ca="1" si="56"/>
        <v>51.558904109589044</v>
      </c>
      <c r="O898" s="12">
        <v>42928</v>
      </c>
      <c r="P898" s="11">
        <f t="shared" ca="1" si="57"/>
        <v>0.89315068493150684</v>
      </c>
      <c r="Q898" s="41"/>
      <c r="R898" s="14">
        <v>3415</v>
      </c>
      <c r="S898" s="15" t="s">
        <v>6</v>
      </c>
      <c r="T898" s="15" t="s">
        <v>7</v>
      </c>
      <c r="U898" s="16"/>
      <c r="V898" s="17">
        <v>1</v>
      </c>
      <c r="W898" s="17" t="str">
        <f t="shared" ca="1" si="58"/>
        <v>ERROR</v>
      </c>
      <c r="X898" s="82" t="str">
        <f t="shared" ca="1" si="59"/>
        <v>SIN SEGURO</v>
      </c>
      <c r="Y898" s="83">
        <v>43190</v>
      </c>
    </row>
    <row r="899" spans="1:25" ht="15.75" x14ac:dyDescent="0.25">
      <c r="A899" s="1" t="s">
        <v>8</v>
      </c>
      <c r="B899" s="2" t="s">
        <v>4333</v>
      </c>
      <c r="C899" s="2" t="s">
        <v>4334</v>
      </c>
      <c r="D899" s="4">
        <v>2575455</v>
      </c>
      <c r="E899" s="4" t="s">
        <v>4335</v>
      </c>
      <c r="F899" s="4"/>
      <c r="G899" s="2" t="s">
        <v>536</v>
      </c>
      <c r="H899" s="30" t="s">
        <v>2863</v>
      </c>
      <c r="I899" s="2" t="s">
        <v>4336</v>
      </c>
      <c r="J899" s="19" t="s">
        <v>601</v>
      </c>
      <c r="K899" s="20" t="s">
        <v>4337</v>
      </c>
      <c r="L899" s="67" t="s">
        <v>4338</v>
      </c>
      <c r="M899" s="12">
        <v>21781</v>
      </c>
      <c r="N899" s="11">
        <f t="shared" ca="1" si="56"/>
        <v>58.830136986301369</v>
      </c>
      <c r="O899" s="12">
        <v>40842</v>
      </c>
      <c r="P899" s="11">
        <f t="shared" ca="1" si="57"/>
        <v>6.6082191780821917</v>
      </c>
      <c r="Q899" s="13"/>
      <c r="R899" s="14">
        <v>3257</v>
      </c>
      <c r="S899" s="15" t="s">
        <v>6</v>
      </c>
      <c r="T899" s="15" t="s">
        <v>7</v>
      </c>
      <c r="U899" s="16"/>
      <c r="V899" s="17">
        <v>1</v>
      </c>
      <c r="W899" s="17" t="str">
        <f t="shared" ca="1" si="58"/>
        <v>ERROR</v>
      </c>
      <c r="X899" s="82" t="str">
        <f t="shared" ca="1" si="59"/>
        <v>SIN SEGURO</v>
      </c>
      <c r="Y899" s="83">
        <v>43190</v>
      </c>
    </row>
    <row r="900" spans="1:25" ht="15.75" x14ac:dyDescent="0.25">
      <c r="A900" s="1" t="s">
        <v>8</v>
      </c>
      <c r="B900" s="2" t="s">
        <v>4339</v>
      </c>
      <c r="C900" s="2" t="s">
        <v>4340</v>
      </c>
      <c r="D900" s="4">
        <v>2561731</v>
      </c>
      <c r="E900" s="4" t="s">
        <v>4341</v>
      </c>
      <c r="F900" s="4"/>
      <c r="G900" s="2" t="s">
        <v>4342</v>
      </c>
      <c r="H900" s="30" t="s">
        <v>160</v>
      </c>
      <c r="I900" s="2" t="s">
        <v>4343</v>
      </c>
      <c r="J900" s="19" t="s">
        <v>601</v>
      </c>
      <c r="K900" s="20" t="s">
        <v>4344</v>
      </c>
      <c r="L900" s="67" t="s">
        <v>4345</v>
      </c>
      <c r="M900" s="12">
        <v>24379</v>
      </c>
      <c r="N900" s="11">
        <f t="shared" ca="1" si="56"/>
        <v>51.712328767123289</v>
      </c>
      <c r="O900" s="12">
        <v>38419</v>
      </c>
      <c r="P900" s="11">
        <f t="shared" ca="1" si="57"/>
        <v>13.246575342465754</v>
      </c>
      <c r="Q900" s="13"/>
      <c r="R900" s="14">
        <v>2644</v>
      </c>
      <c r="S900" s="15" t="s">
        <v>6</v>
      </c>
      <c r="T900" s="15" t="s">
        <v>7</v>
      </c>
      <c r="U900" s="16"/>
      <c r="V900" s="17">
        <v>1</v>
      </c>
      <c r="W900" s="17" t="str">
        <f t="shared" ca="1" si="58"/>
        <v>ERROR</v>
      </c>
      <c r="X900" s="82" t="str">
        <f t="shared" ca="1" si="59"/>
        <v>SIN SEGURO</v>
      </c>
      <c r="Y900" s="83">
        <v>43190</v>
      </c>
    </row>
    <row r="901" spans="1:25" ht="15.75" x14ac:dyDescent="0.25">
      <c r="A901" s="1" t="s">
        <v>8</v>
      </c>
      <c r="B901" s="2" t="s">
        <v>4346</v>
      </c>
      <c r="C901" s="2" t="s">
        <v>4347</v>
      </c>
      <c r="D901" s="4">
        <v>2574299</v>
      </c>
      <c r="E901" s="4" t="s">
        <v>4348</v>
      </c>
      <c r="F901" s="4"/>
      <c r="G901" s="2" t="s">
        <v>516</v>
      </c>
      <c r="H901" s="30" t="s">
        <v>138</v>
      </c>
      <c r="I901" s="2" t="s">
        <v>4349</v>
      </c>
      <c r="J901" s="19" t="s">
        <v>506</v>
      </c>
      <c r="K901" s="20" t="s">
        <v>4350</v>
      </c>
      <c r="L901" s="67" t="s">
        <v>4351</v>
      </c>
      <c r="M901" s="12">
        <v>30944</v>
      </c>
      <c r="N901" s="11">
        <f t="shared" ca="1" si="56"/>
        <v>33.726027397260275</v>
      </c>
      <c r="O901" s="12">
        <v>40151</v>
      </c>
      <c r="P901" s="11">
        <f t="shared" ca="1" si="57"/>
        <v>8.5013698630136982</v>
      </c>
      <c r="Q901" s="13"/>
      <c r="R901" s="14">
        <v>3157</v>
      </c>
      <c r="S901" s="15" t="s">
        <v>6</v>
      </c>
      <c r="T901" s="15" t="s">
        <v>15</v>
      </c>
      <c r="U901" s="16"/>
      <c r="V901" s="17">
        <v>1</v>
      </c>
      <c r="W901" s="17" t="str">
        <f t="shared" ca="1" si="58"/>
        <v>ERROR</v>
      </c>
      <c r="X901" s="82" t="str">
        <f t="shared" ca="1" si="59"/>
        <v>SIN SEGURO</v>
      </c>
      <c r="Y901" s="83">
        <v>43190</v>
      </c>
    </row>
    <row r="902" spans="1:25" ht="15.75" x14ac:dyDescent="0.25">
      <c r="A902" s="1" t="s">
        <v>8</v>
      </c>
      <c r="B902" s="2" t="s">
        <v>4352</v>
      </c>
      <c r="C902" s="2" t="s">
        <v>4353</v>
      </c>
      <c r="D902" s="4" t="s">
        <v>4354</v>
      </c>
      <c r="E902" s="4" t="s">
        <v>4355</v>
      </c>
      <c r="F902" s="4"/>
      <c r="G902" s="2" t="s">
        <v>4356</v>
      </c>
      <c r="H902" s="30" t="s">
        <v>138</v>
      </c>
      <c r="I902" s="33" t="s">
        <v>4357</v>
      </c>
      <c r="J902" s="19" t="s">
        <v>140</v>
      </c>
      <c r="K902" s="20" t="s">
        <v>4358</v>
      </c>
      <c r="L902" s="67" t="s">
        <v>4359</v>
      </c>
      <c r="M902" s="12">
        <v>26636</v>
      </c>
      <c r="N902" s="11">
        <f t="shared" ca="1" si="56"/>
        <v>45.528767123287672</v>
      </c>
      <c r="O902" s="12">
        <v>42906</v>
      </c>
      <c r="P902" s="11">
        <f t="shared" ca="1" si="57"/>
        <v>0.95342465753424654</v>
      </c>
      <c r="Q902" s="41"/>
      <c r="R902" s="14">
        <v>3407</v>
      </c>
      <c r="S902" s="15" t="s">
        <v>6</v>
      </c>
      <c r="T902" s="15" t="s">
        <v>7</v>
      </c>
      <c r="U902" s="16"/>
      <c r="V902" s="17">
        <v>1</v>
      </c>
      <c r="W902" s="17" t="str">
        <f t="shared" ca="1" si="58"/>
        <v>ERROR</v>
      </c>
      <c r="X902" s="82" t="str">
        <f t="shared" ca="1" si="59"/>
        <v>SIN SEGURO</v>
      </c>
      <c r="Y902" s="83">
        <v>43190</v>
      </c>
    </row>
    <row r="903" spans="1:25" ht="15.75" x14ac:dyDescent="0.25">
      <c r="A903" s="1" t="s">
        <v>8</v>
      </c>
      <c r="B903" s="2" t="s">
        <v>4360</v>
      </c>
      <c r="C903" s="2" t="s">
        <v>4361</v>
      </c>
      <c r="D903" s="4">
        <v>2579357</v>
      </c>
      <c r="E903" s="4" t="s">
        <v>4362</v>
      </c>
      <c r="F903" s="4"/>
      <c r="G903" s="2" t="s">
        <v>4363</v>
      </c>
      <c r="H903" s="32"/>
      <c r="I903" s="2" t="s">
        <v>50</v>
      </c>
      <c r="J903" s="19" t="s">
        <v>140</v>
      </c>
      <c r="K903" s="20" t="s">
        <v>4364</v>
      </c>
      <c r="L903" s="67" t="s">
        <v>4365</v>
      </c>
      <c r="M903" s="12">
        <v>27910</v>
      </c>
      <c r="N903" s="11">
        <f t="shared" ca="1" si="56"/>
        <v>42.038356164383565</v>
      </c>
      <c r="O903" s="12">
        <v>40325</v>
      </c>
      <c r="P903" s="11">
        <f t="shared" ca="1" si="57"/>
        <v>8.0246575342465754</v>
      </c>
      <c r="Q903" s="13"/>
      <c r="R903" s="14">
        <v>3214</v>
      </c>
      <c r="S903" s="15" t="s">
        <v>6</v>
      </c>
      <c r="T903" s="15" t="s">
        <v>7</v>
      </c>
      <c r="U903" s="16"/>
      <c r="V903" s="17">
        <v>1</v>
      </c>
      <c r="W903" s="17" t="str">
        <f t="shared" ca="1" si="58"/>
        <v>ERROR</v>
      </c>
      <c r="X903" s="82" t="str">
        <f t="shared" ca="1" si="59"/>
        <v>SIN SEGURO</v>
      </c>
      <c r="Y903" s="83">
        <v>43190</v>
      </c>
    </row>
    <row r="904" spans="1:25" ht="15.75" x14ac:dyDescent="0.25">
      <c r="A904" s="1" t="s">
        <v>8</v>
      </c>
      <c r="B904" s="2" t="s">
        <v>4366</v>
      </c>
      <c r="C904" s="2" t="s">
        <v>4367</v>
      </c>
      <c r="D904" s="4">
        <v>2587277</v>
      </c>
      <c r="E904" s="4" t="s">
        <v>4368</v>
      </c>
      <c r="F904" s="4"/>
      <c r="G904" s="2" t="s">
        <v>4369</v>
      </c>
      <c r="H904" s="30" t="s">
        <v>38</v>
      </c>
      <c r="I904" s="2" t="s">
        <v>4370</v>
      </c>
      <c r="J904" s="19" t="s">
        <v>140</v>
      </c>
      <c r="K904" s="20" t="s">
        <v>4371</v>
      </c>
      <c r="L904" s="67" t="s">
        <v>4372</v>
      </c>
      <c r="M904" s="12">
        <v>23048</v>
      </c>
      <c r="N904" s="11">
        <f t="shared" ca="1" si="56"/>
        <v>55.358904109589041</v>
      </c>
      <c r="O904" s="12">
        <v>39902</v>
      </c>
      <c r="P904" s="11">
        <f t="shared" ca="1" si="57"/>
        <v>9.1835616438356169</v>
      </c>
      <c r="Q904" s="13"/>
      <c r="R904" s="14">
        <v>3118</v>
      </c>
      <c r="S904" s="15" t="s">
        <v>6</v>
      </c>
      <c r="T904" s="15" t="s">
        <v>7</v>
      </c>
      <c r="U904" s="16"/>
      <c r="V904" s="17">
        <v>1</v>
      </c>
      <c r="W904" s="17" t="str">
        <f t="shared" ca="1" si="58"/>
        <v>ERROR</v>
      </c>
      <c r="X904" s="82" t="str">
        <f t="shared" ca="1" si="59"/>
        <v>SIN SEGURO</v>
      </c>
      <c r="Y904" s="83">
        <v>43190</v>
      </c>
    </row>
    <row r="905" spans="1:25" ht="15.75" x14ac:dyDescent="0.25">
      <c r="A905" s="1" t="s">
        <v>8</v>
      </c>
      <c r="B905" s="2" t="s">
        <v>4373</v>
      </c>
      <c r="C905" s="2" t="s">
        <v>4374</v>
      </c>
      <c r="D905" s="4">
        <v>2586727</v>
      </c>
      <c r="E905" s="4" t="s">
        <v>4375</v>
      </c>
      <c r="F905" s="4"/>
      <c r="G905" s="2" t="s">
        <v>4376</v>
      </c>
      <c r="H905" s="30" t="s">
        <v>621</v>
      </c>
      <c r="I905" s="2" t="s">
        <v>4377</v>
      </c>
      <c r="J905" s="19" t="s">
        <v>140</v>
      </c>
      <c r="K905" s="20" t="s">
        <v>4378</v>
      </c>
      <c r="L905" s="67" t="s">
        <v>4379</v>
      </c>
      <c r="M905" s="12">
        <v>20529</v>
      </c>
      <c r="N905" s="11">
        <f t="shared" ca="1" si="56"/>
        <v>62.260273972602739</v>
      </c>
      <c r="O905" s="12">
        <v>35285</v>
      </c>
      <c r="P905" s="11">
        <f t="shared" ca="1" si="57"/>
        <v>21.832876712328765</v>
      </c>
      <c r="Q905" s="13"/>
      <c r="R905" s="14">
        <v>1870</v>
      </c>
      <c r="S905" s="15" t="s">
        <v>6</v>
      </c>
      <c r="T905" s="15" t="s">
        <v>15</v>
      </c>
      <c r="U905" s="16"/>
      <c r="V905" s="17">
        <v>1</v>
      </c>
      <c r="W905" s="17" t="str">
        <f t="shared" ca="1" si="58"/>
        <v>ERROR</v>
      </c>
      <c r="X905" s="82" t="str">
        <f t="shared" ca="1" si="59"/>
        <v>SIN SEGURO</v>
      </c>
      <c r="Y905" s="83">
        <v>43190</v>
      </c>
    </row>
    <row r="906" spans="1:25" ht="15.75" x14ac:dyDescent="0.25">
      <c r="A906" s="1" t="s">
        <v>8</v>
      </c>
      <c r="B906" s="2" t="s">
        <v>4380</v>
      </c>
      <c r="C906" s="2" t="s">
        <v>885</v>
      </c>
      <c r="D906" s="4" t="s">
        <v>4381</v>
      </c>
      <c r="E906" s="4" t="s">
        <v>4382</v>
      </c>
      <c r="F906" s="4"/>
      <c r="G906" s="2" t="s">
        <v>4383</v>
      </c>
      <c r="H906" s="32" t="s">
        <v>38</v>
      </c>
      <c r="I906" s="33" t="s">
        <v>4384</v>
      </c>
      <c r="J906" s="19" t="s">
        <v>1138</v>
      </c>
      <c r="K906" s="20" t="s">
        <v>4385</v>
      </c>
      <c r="L906" s="67" t="s">
        <v>4386</v>
      </c>
      <c r="M906" s="12">
        <v>33308</v>
      </c>
      <c r="N906" s="11">
        <f t="shared" ca="1" si="56"/>
        <v>27.24931506849315</v>
      </c>
      <c r="O906" s="12">
        <v>42905</v>
      </c>
      <c r="P906" s="11">
        <f t="shared" ca="1" si="57"/>
        <v>0.95616438356164379</v>
      </c>
      <c r="Q906" s="41"/>
      <c r="R906" s="14">
        <v>3405</v>
      </c>
      <c r="S906" s="15" t="s">
        <v>6</v>
      </c>
      <c r="T906" s="15" t="s">
        <v>7</v>
      </c>
      <c r="U906" s="16"/>
      <c r="V906" s="17">
        <v>1</v>
      </c>
      <c r="W906" s="17" t="str">
        <f t="shared" ca="1" si="58"/>
        <v>ERROR</v>
      </c>
      <c r="X906" s="82" t="str">
        <f t="shared" ca="1" si="59"/>
        <v>SIN SEGURO</v>
      </c>
      <c r="Y906" s="83">
        <v>43190</v>
      </c>
    </row>
    <row r="907" spans="1:25" ht="15.75" x14ac:dyDescent="0.25">
      <c r="A907" s="1" t="s">
        <v>8</v>
      </c>
      <c r="B907" s="2" t="s">
        <v>4387</v>
      </c>
      <c r="C907" s="2" t="s">
        <v>4387</v>
      </c>
      <c r="D907" s="4">
        <v>2560782</v>
      </c>
      <c r="E907" s="4" t="s">
        <v>4388</v>
      </c>
      <c r="F907" s="4"/>
      <c r="G907" s="2" t="s">
        <v>4389</v>
      </c>
      <c r="H907" s="36" t="s">
        <v>796</v>
      </c>
      <c r="I907" s="2" t="s">
        <v>4390</v>
      </c>
      <c r="J907" s="19" t="s">
        <v>66</v>
      </c>
      <c r="K907" s="20" t="s">
        <v>4391</v>
      </c>
      <c r="L907" s="67" t="s">
        <v>4392</v>
      </c>
      <c r="M907" s="12">
        <v>24374</v>
      </c>
      <c r="N907" s="11">
        <f t="shared" ca="1" si="56"/>
        <v>51.726027397260275</v>
      </c>
      <c r="O907" s="12">
        <v>38105</v>
      </c>
      <c r="P907" s="11">
        <f t="shared" ca="1" si="57"/>
        <v>14.106849315068493</v>
      </c>
      <c r="Q907" s="13"/>
      <c r="R907" s="14">
        <v>2557</v>
      </c>
      <c r="S907" s="15" t="s">
        <v>6</v>
      </c>
      <c r="T907" s="15" t="s">
        <v>15</v>
      </c>
      <c r="U907" s="16"/>
      <c r="V907" s="17">
        <v>1</v>
      </c>
      <c r="W907" s="17" t="str">
        <f t="shared" ca="1" si="58"/>
        <v>ERROR</v>
      </c>
      <c r="X907" s="82" t="str">
        <f t="shared" ca="1" si="59"/>
        <v>SIN SEGURO</v>
      </c>
      <c r="Y907" s="83">
        <v>43190</v>
      </c>
    </row>
    <row r="908" spans="1:25" ht="15.75" x14ac:dyDescent="0.25">
      <c r="A908" s="1" t="s">
        <v>8</v>
      </c>
      <c r="B908" s="2" t="s">
        <v>4393</v>
      </c>
      <c r="C908" s="2" t="s">
        <v>4394</v>
      </c>
      <c r="D908" s="4" t="s">
        <v>4395</v>
      </c>
      <c r="E908" s="4" t="s">
        <v>4396</v>
      </c>
      <c r="F908" s="4"/>
      <c r="G908" s="2" t="s">
        <v>4397</v>
      </c>
      <c r="H908" s="36" t="s">
        <v>796</v>
      </c>
      <c r="I908" s="2" t="s">
        <v>4398</v>
      </c>
      <c r="J908" s="19" t="s">
        <v>87</v>
      </c>
      <c r="K908" s="20" t="s">
        <v>4399</v>
      </c>
      <c r="L908" s="67" t="s">
        <v>4400</v>
      </c>
      <c r="M908" s="12">
        <v>28296</v>
      </c>
      <c r="N908" s="11">
        <f t="shared" ca="1" si="56"/>
        <v>40.980821917808221</v>
      </c>
      <c r="O908" s="12">
        <v>41676</v>
      </c>
      <c r="P908" s="11">
        <f t="shared" ca="1" si="57"/>
        <v>4.3232876712328769</v>
      </c>
      <c r="Q908" s="13"/>
      <c r="R908" s="14">
        <v>3325</v>
      </c>
      <c r="S908" s="15" t="s">
        <v>6</v>
      </c>
      <c r="T908" s="15" t="s">
        <v>7</v>
      </c>
      <c r="U908" s="16"/>
      <c r="V908" s="17">
        <v>1</v>
      </c>
      <c r="W908" s="17" t="str">
        <f t="shared" ca="1" si="58"/>
        <v>ERROR</v>
      </c>
      <c r="X908" s="82" t="str">
        <f t="shared" ca="1" si="59"/>
        <v>SIN SEGURO</v>
      </c>
      <c r="Y908" s="83">
        <v>43190</v>
      </c>
    </row>
    <row r="909" spans="1:25" ht="15.75" x14ac:dyDescent="0.25">
      <c r="A909" s="1" t="s">
        <v>8</v>
      </c>
      <c r="B909" s="2" t="s">
        <v>4401</v>
      </c>
      <c r="C909" s="2" t="s">
        <v>4402</v>
      </c>
      <c r="D909" s="4">
        <v>2565564</v>
      </c>
      <c r="E909" s="4" t="s">
        <v>4403</v>
      </c>
      <c r="F909" s="4"/>
      <c r="G909" s="2" t="s">
        <v>4404</v>
      </c>
      <c r="H909" s="30" t="s">
        <v>724</v>
      </c>
      <c r="I909" s="2" t="s">
        <v>4405</v>
      </c>
      <c r="J909" s="19" t="s">
        <v>140</v>
      </c>
      <c r="K909" s="20" t="s">
        <v>4406</v>
      </c>
      <c r="L909" s="67" t="s">
        <v>4407</v>
      </c>
      <c r="M909" s="12">
        <v>27909</v>
      </c>
      <c r="N909" s="11">
        <f t="shared" ca="1" si="56"/>
        <v>42.041095890410958</v>
      </c>
      <c r="O909" s="12">
        <v>41579</v>
      </c>
      <c r="P909" s="11">
        <f t="shared" ca="1" si="57"/>
        <v>4.5890410958904111</v>
      </c>
      <c r="Q909" s="13"/>
      <c r="R909" s="14">
        <v>3302</v>
      </c>
      <c r="S909" s="15" t="s">
        <v>6</v>
      </c>
      <c r="T909" s="15" t="s">
        <v>15</v>
      </c>
      <c r="U909" s="16"/>
      <c r="V909" s="17">
        <v>1</v>
      </c>
      <c r="W909" s="17" t="str">
        <f t="shared" ca="1" si="58"/>
        <v>ERROR</v>
      </c>
      <c r="X909" s="82" t="str">
        <f t="shared" ca="1" si="59"/>
        <v>SIN SEGURO</v>
      </c>
      <c r="Y909" s="83">
        <v>43190</v>
      </c>
    </row>
    <row r="910" spans="1:25" ht="15.75" x14ac:dyDescent="0.25">
      <c r="A910" s="1" t="s">
        <v>8</v>
      </c>
      <c r="B910" s="2" t="s">
        <v>4408</v>
      </c>
      <c r="C910" s="2" t="s">
        <v>4409</v>
      </c>
      <c r="D910" s="4">
        <v>2589570</v>
      </c>
      <c r="E910" s="4" t="s">
        <v>4410</v>
      </c>
      <c r="F910" s="4"/>
      <c r="G910" s="2" t="s">
        <v>4411</v>
      </c>
      <c r="H910" s="30" t="s">
        <v>724</v>
      </c>
      <c r="I910" s="2" t="s">
        <v>4412</v>
      </c>
      <c r="J910" s="19" t="s">
        <v>140</v>
      </c>
      <c r="K910" s="20" t="s">
        <v>4413</v>
      </c>
      <c r="L910" s="67" t="s">
        <v>4414</v>
      </c>
      <c r="M910" s="12">
        <v>25713</v>
      </c>
      <c r="N910" s="11">
        <f t="shared" ca="1" si="56"/>
        <v>48.057534246575344</v>
      </c>
      <c r="O910" s="12">
        <v>39274</v>
      </c>
      <c r="P910" s="11">
        <f t="shared" ca="1" si="57"/>
        <v>10.904109589041095</v>
      </c>
      <c r="Q910" s="13"/>
      <c r="R910" s="14">
        <v>2893</v>
      </c>
      <c r="S910" s="15" t="s">
        <v>6</v>
      </c>
      <c r="T910" s="15" t="s">
        <v>15</v>
      </c>
      <c r="U910" s="16"/>
      <c r="V910" s="17">
        <v>1</v>
      </c>
      <c r="W910" s="17" t="str">
        <f t="shared" ca="1" si="58"/>
        <v>ERROR</v>
      </c>
      <c r="X910" s="82" t="str">
        <f t="shared" ca="1" si="59"/>
        <v>SIN SEGURO</v>
      </c>
      <c r="Y910" s="83">
        <v>43190</v>
      </c>
    </row>
    <row r="911" spans="1:25" ht="15.75" x14ac:dyDescent="0.25">
      <c r="A911" s="1" t="s">
        <v>8</v>
      </c>
      <c r="B911" s="2" t="s">
        <v>4415</v>
      </c>
      <c r="C911" s="2" t="s">
        <v>4416</v>
      </c>
      <c r="D911" s="4">
        <v>2581072</v>
      </c>
      <c r="E911" s="4" t="s">
        <v>4417</v>
      </c>
      <c r="F911" s="4"/>
      <c r="G911" s="2" t="s">
        <v>4418</v>
      </c>
      <c r="H911" s="30" t="s">
        <v>294</v>
      </c>
      <c r="I911" s="2" t="s">
        <v>4419</v>
      </c>
      <c r="J911" s="19" t="s">
        <v>1675</v>
      </c>
      <c r="K911" s="20" t="s">
        <v>4420</v>
      </c>
      <c r="L911" s="67" t="s">
        <v>4421</v>
      </c>
      <c r="M911" s="12">
        <v>25138</v>
      </c>
      <c r="N911" s="11">
        <f t="shared" ca="1" si="56"/>
        <v>49.632876712328766</v>
      </c>
      <c r="O911" s="12">
        <v>38070</v>
      </c>
      <c r="P911" s="11">
        <f t="shared" ca="1" si="57"/>
        <v>14.202739726027398</v>
      </c>
      <c r="Q911" s="13"/>
      <c r="R911" s="14">
        <v>2517</v>
      </c>
      <c r="S911" s="15" t="s">
        <v>6</v>
      </c>
      <c r="T911" s="15" t="s">
        <v>15</v>
      </c>
      <c r="U911" s="16"/>
      <c r="V911" s="17">
        <v>1</v>
      </c>
      <c r="W911" s="17" t="str">
        <f t="shared" ca="1" si="58"/>
        <v>ERROR</v>
      </c>
      <c r="X911" s="82" t="str">
        <f t="shared" ca="1" si="59"/>
        <v>SIN SEGURO</v>
      </c>
      <c r="Y911" s="83">
        <v>43190</v>
      </c>
    </row>
    <row r="912" spans="1:25" ht="15.75" x14ac:dyDescent="0.25">
      <c r="A912" s="1" t="s">
        <v>8</v>
      </c>
      <c r="B912" s="2" t="s">
        <v>4422</v>
      </c>
      <c r="C912" s="2" t="s">
        <v>4423</v>
      </c>
      <c r="D912" s="4">
        <v>2581326</v>
      </c>
      <c r="E912" s="4" t="s">
        <v>4424</v>
      </c>
      <c r="F912" s="4"/>
      <c r="G912" s="2" t="s">
        <v>4425</v>
      </c>
      <c r="H912" s="5" t="s">
        <v>19</v>
      </c>
      <c r="I912" s="2" t="s">
        <v>4426</v>
      </c>
      <c r="J912" s="19" t="s">
        <v>66</v>
      </c>
      <c r="K912" s="20" t="s">
        <v>4427</v>
      </c>
      <c r="L912" s="67" t="s">
        <v>4428</v>
      </c>
      <c r="M912" s="12">
        <v>27104</v>
      </c>
      <c r="N912" s="11">
        <f t="shared" ca="1" si="56"/>
        <v>44.246575342465754</v>
      </c>
      <c r="O912" s="12">
        <v>36087</v>
      </c>
      <c r="P912" s="11">
        <f t="shared" ca="1" si="57"/>
        <v>19.635616438356163</v>
      </c>
      <c r="Q912" s="13"/>
      <c r="R912" s="14">
        <v>2016</v>
      </c>
      <c r="S912" s="15" t="s">
        <v>6</v>
      </c>
      <c r="T912" s="15" t="s">
        <v>7</v>
      </c>
      <c r="U912" s="16"/>
      <c r="V912" s="17">
        <v>1</v>
      </c>
      <c r="W912" s="17" t="str">
        <f t="shared" ca="1" si="58"/>
        <v>ERROR</v>
      </c>
      <c r="X912" s="82" t="str">
        <f t="shared" ca="1" si="59"/>
        <v>SIN SEGURO</v>
      </c>
      <c r="Y912" s="83">
        <v>43190</v>
      </c>
    </row>
    <row r="913" spans="1:25" ht="15.75" x14ac:dyDescent="0.25">
      <c r="A913" s="1" t="s">
        <v>8</v>
      </c>
      <c r="B913" s="2" t="s">
        <v>4429</v>
      </c>
      <c r="C913" s="2" t="s">
        <v>4430</v>
      </c>
      <c r="D913" s="4">
        <v>2578600</v>
      </c>
      <c r="E913" s="4" t="s">
        <v>4431</v>
      </c>
      <c r="F913" s="4"/>
      <c r="G913" s="2" t="s">
        <v>4432</v>
      </c>
      <c r="H913" s="30" t="s">
        <v>92</v>
      </c>
      <c r="I913" s="2" t="s">
        <v>50</v>
      </c>
      <c r="J913" s="19" t="s">
        <v>1138</v>
      </c>
      <c r="K913" s="20" t="s">
        <v>4433</v>
      </c>
      <c r="L913" s="67" t="s">
        <v>4434</v>
      </c>
      <c r="M913" s="12">
        <v>21603</v>
      </c>
      <c r="N913" s="11">
        <f t="shared" ca="1" si="56"/>
        <v>59.317808219178083</v>
      </c>
      <c r="O913" s="12">
        <v>39426</v>
      </c>
      <c r="P913" s="11">
        <f t="shared" ca="1" si="57"/>
        <v>10.487671232876712</v>
      </c>
      <c r="Q913" s="13"/>
      <c r="R913" s="14">
        <v>2934</v>
      </c>
      <c r="S913" s="15" t="s">
        <v>6</v>
      </c>
      <c r="T913" s="15" t="s">
        <v>15</v>
      </c>
      <c r="U913" s="16"/>
      <c r="V913" s="17">
        <v>1</v>
      </c>
      <c r="W913" s="17" t="str">
        <f t="shared" ca="1" si="58"/>
        <v>ERROR</v>
      </c>
      <c r="X913" s="82" t="str">
        <f t="shared" ca="1" si="59"/>
        <v>SIN SEGURO</v>
      </c>
      <c r="Y913" s="83">
        <v>43190</v>
      </c>
    </row>
    <row r="914" spans="1:25" ht="15.75" x14ac:dyDescent="0.25">
      <c r="A914" s="1" t="s">
        <v>8</v>
      </c>
      <c r="B914" s="2" t="s">
        <v>4435</v>
      </c>
      <c r="C914" s="2" t="s">
        <v>4436</v>
      </c>
      <c r="D914" s="4">
        <v>2573095</v>
      </c>
      <c r="E914" s="4" t="s">
        <v>4437</v>
      </c>
      <c r="F914" s="4"/>
      <c r="G914" s="2" t="s">
        <v>4438</v>
      </c>
      <c r="H914" s="30" t="s">
        <v>294</v>
      </c>
      <c r="I914" s="2" t="s">
        <v>4439</v>
      </c>
      <c r="J914" s="19" t="s">
        <v>506</v>
      </c>
      <c r="K914" s="20" t="s">
        <v>4440</v>
      </c>
      <c r="L914" s="67" t="s">
        <v>4441</v>
      </c>
      <c r="M914" s="12">
        <v>25914</v>
      </c>
      <c r="N914" s="11">
        <f t="shared" ca="1" si="56"/>
        <v>47.506849315068493</v>
      </c>
      <c r="O914" s="12">
        <v>41291</v>
      </c>
      <c r="P914" s="11">
        <f t="shared" ca="1" si="57"/>
        <v>5.3780821917808215</v>
      </c>
      <c r="Q914" s="13"/>
      <c r="R914" s="14">
        <v>3284</v>
      </c>
      <c r="S914" s="15" t="s">
        <v>6</v>
      </c>
      <c r="T914" s="15" t="s">
        <v>15</v>
      </c>
      <c r="U914" s="16"/>
      <c r="V914" s="17">
        <v>1</v>
      </c>
      <c r="W914" s="17" t="str">
        <f t="shared" ca="1" si="58"/>
        <v>ERROR</v>
      </c>
      <c r="X914" s="82" t="str">
        <f t="shared" ca="1" si="59"/>
        <v>SIN SEGURO</v>
      </c>
      <c r="Y914" s="83">
        <v>43190</v>
      </c>
    </row>
    <row r="915" spans="1:25" ht="15.75" x14ac:dyDescent="0.25">
      <c r="A915" s="1" t="s">
        <v>8</v>
      </c>
      <c r="B915" s="2" t="s">
        <v>4442</v>
      </c>
      <c r="C915" s="2" t="s">
        <v>4443</v>
      </c>
      <c r="D915" s="4">
        <v>2563115</v>
      </c>
      <c r="E915" s="4" t="s">
        <v>4444</v>
      </c>
      <c r="F915" s="4"/>
      <c r="G915" s="2" t="s">
        <v>4445</v>
      </c>
      <c r="H915" s="5" t="s">
        <v>19</v>
      </c>
      <c r="I915" s="2" t="s">
        <v>4446</v>
      </c>
      <c r="J915" s="19" t="s">
        <v>601</v>
      </c>
      <c r="K915" s="20" t="s">
        <v>4447</v>
      </c>
      <c r="L915" s="67" t="s">
        <v>4448</v>
      </c>
      <c r="M915" s="12">
        <v>29128</v>
      </c>
      <c r="N915" s="11">
        <f t="shared" ca="1" si="56"/>
        <v>38.701369863013696</v>
      </c>
      <c r="O915" s="12">
        <v>39842</v>
      </c>
      <c r="P915" s="11">
        <f t="shared" ca="1" si="57"/>
        <v>9.3479452054794514</v>
      </c>
      <c r="Q915" s="13"/>
      <c r="R915" s="14">
        <v>3104</v>
      </c>
      <c r="S915" s="15" t="s">
        <v>6</v>
      </c>
      <c r="T915" s="15" t="s">
        <v>7</v>
      </c>
      <c r="U915" s="16"/>
      <c r="V915" s="17">
        <v>1</v>
      </c>
      <c r="W915" s="17" t="str">
        <f t="shared" ca="1" si="58"/>
        <v>ERROR</v>
      </c>
      <c r="X915" s="82" t="str">
        <f t="shared" ca="1" si="59"/>
        <v>SIN SEGURO</v>
      </c>
      <c r="Y915" s="83">
        <v>43190</v>
      </c>
    </row>
    <row r="916" spans="1:25" ht="15.75" x14ac:dyDescent="0.25">
      <c r="A916" s="1" t="s">
        <v>8</v>
      </c>
      <c r="B916" s="2" t="s">
        <v>4449</v>
      </c>
      <c r="C916" s="2" t="s">
        <v>4450</v>
      </c>
      <c r="D916" s="4">
        <v>2578735</v>
      </c>
      <c r="E916" s="4" t="s">
        <v>4451</v>
      </c>
      <c r="F916" s="4"/>
      <c r="G916" s="2" t="s">
        <v>4452</v>
      </c>
      <c r="H916" s="23" t="s">
        <v>70</v>
      </c>
      <c r="I916" s="2" t="s">
        <v>50</v>
      </c>
      <c r="J916" s="19" t="s">
        <v>601</v>
      </c>
      <c r="K916" s="20" t="s">
        <v>4453</v>
      </c>
      <c r="L916" s="67" t="s">
        <v>4454</v>
      </c>
      <c r="M916" s="12">
        <v>20430</v>
      </c>
      <c r="N916" s="11">
        <f t="shared" ca="1" si="56"/>
        <v>62.531506849315072</v>
      </c>
      <c r="O916" s="12">
        <v>37427</v>
      </c>
      <c r="P916" s="11">
        <f t="shared" ca="1" si="57"/>
        <v>15.964383561643835</v>
      </c>
      <c r="Q916" s="13"/>
      <c r="R916" s="14">
        <v>2396</v>
      </c>
      <c r="S916" s="15" t="s">
        <v>6</v>
      </c>
      <c r="T916" s="15" t="s">
        <v>7</v>
      </c>
      <c r="U916" s="16"/>
      <c r="V916" s="17">
        <v>1</v>
      </c>
      <c r="W916" s="17" t="str">
        <f t="shared" ca="1" si="58"/>
        <v>ERROR</v>
      </c>
      <c r="X916" s="82" t="str">
        <f t="shared" ca="1" si="59"/>
        <v>SIN SEGURO</v>
      </c>
      <c r="Y916" s="83">
        <v>43190</v>
      </c>
    </row>
    <row r="917" spans="1:25" ht="15.75" x14ac:dyDescent="0.25">
      <c r="A917" s="1" t="s">
        <v>8</v>
      </c>
      <c r="B917" s="2" t="s">
        <v>4455</v>
      </c>
      <c r="C917" s="2" t="s">
        <v>4456</v>
      </c>
      <c r="D917" s="4">
        <v>2582716</v>
      </c>
      <c r="E917" s="4" t="s">
        <v>4457</v>
      </c>
      <c r="F917" s="4"/>
      <c r="G917" s="2" t="s">
        <v>4458</v>
      </c>
      <c r="H917" s="5" t="s">
        <v>19</v>
      </c>
      <c r="I917" s="2" t="s">
        <v>4459</v>
      </c>
      <c r="J917" s="19" t="s">
        <v>58</v>
      </c>
      <c r="K917" s="20" t="s">
        <v>4460</v>
      </c>
      <c r="L917" s="67" t="s">
        <v>4461</v>
      </c>
      <c r="M917" s="12">
        <v>32475</v>
      </c>
      <c r="N917" s="11">
        <f t="shared" ca="1" si="56"/>
        <v>29.531506849315068</v>
      </c>
      <c r="O917" s="12">
        <v>41407</v>
      </c>
      <c r="P917" s="11">
        <f t="shared" ca="1" si="57"/>
        <v>5.0602739726027401</v>
      </c>
      <c r="Q917" s="13"/>
      <c r="R917" s="14">
        <v>3290</v>
      </c>
      <c r="S917" s="15" t="s">
        <v>6</v>
      </c>
      <c r="T917" s="15" t="s">
        <v>7</v>
      </c>
      <c r="U917" s="16"/>
      <c r="V917" s="17">
        <v>1</v>
      </c>
      <c r="W917" s="17" t="str">
        <f t="shared" ca="1" si="58"/>
        <v>ERROR</v>
      </c>
      <c r="X917" s="82" t="str">
        <f t="shared" ca="1" si="59"/>
        <v>SIN SEGURO</v>
      </c>
      <c r="Y917" s="83">
        <v>43190</v>
      </c>
    </row>
    <row r="918" spans="1:25" ht="15.75" x14ac:dyDescent="0.25">
      <c r="A918" s="1" t="s">
        <v>8</v>
      </c>
      <c r="B918" s="2" t="s">
        <v>4462</v>
      </c>
      <c r="C918" s="2" t="s">
        <v>4463</v>
      </c>
      <c r="D918" s="4" t="s">
        <v>4464</v>
      </c>
      <c r="E918" s="4" t="s">
        <v>4465</v>
      </c>
      <c r="F918" s="4"/>
      <c r="G918" s="2" t="s">
        <v>4466</v>
      </c>
      <c r="H918" s="30" t="s">
        <v>294</v>
      </c>
      <c r="I918" s="2" t="s">
        <v>4467</v>
      </c>
      <c r="J918" s="19" t="s">
        <v>1138</v>
      </c>
      <c r="K918" s="20" t="s">
        <v>4468</v>
      </c>
      <c r="L918" s="67" t="s">
        <v>4469</v>
      </c>
      <c r="M918" s="12">
        <v>23743</v>
      </c>
      <c r="N918" s="11">
        <f t="shared" ca="1" si="56"/>
        <v>53.454794520547942</v>
      </c>
      <c r="O918" s="12">
        <v>41634</v>
      </c>
      <c r="P918" s="11">
        <f t="shared" ca="1" si="57"/>
        <v>4.4383561643835616</v>
      </c>
      <c r="Q918" s="13"/>
      <c r="R918" s="14">
        <v>3320</v>
      </c>
      <c r="S918" s="15" t="s">
        <v>6</v>
      </c>
      <c r="T918" s="15" t="s">
        <v>7</v>
      </c>
      <c r="U918" s="16"/>
      <c r="V918" s="17">
        <v>1</v>
      </c>
      <c r="W918" s="17" t="str">
        <f t="shared" ca="1" si="58"/>
        <v>ERROR</v>
      </c>
      <c r="X918" s="82" t="str">
        <f t="shared" ca="1" si="59"/>
        <v>SIN SEGURO</v>
      </c>
      <c r="Y918" s="83">
        <v>43190</v>
      </c>
    </row>
    <row r="919" spans="1:25" ht="15.75" x14ac:dyDescent="0.25">
      <c r="A919" s="1" t="s">
        <v>8</v>
      </c>
      <c r="B919" s="2" t="s">
        <v>1164</v>
      </c>
      <c r="C919" s="2" t="s">
        <v>4470</v>
      </c>
      <c r="D919" s="4">
        <v>2613776</v>
      </c>
      <c r="E919" s="4" t="s">
        <v>4471</v>
      </c>
      <c r="F919" s="4"/>
      <c r="G919" s="2" t="s">
        <v>4472</v>
      </c>
      <c r="H919" s="32" t="s">
        <v>1031</v>
      </c>
      <c r="I919" s="2" t="s">
        <v>4473</v>
      </c>
      <c r="J919" s="19" t="s">
        <v>506</v>
      </c>
      <c r="K919" s="20" t="s">
        <v>4474</v>
      </c>
      <c r="L919" s="67" t="s">
        <v>4475</v>
      </c>
      <c r="M919" s="12">
        <v>23132</v>
      </c>
      <c r="N919" s="11">
        <f t="shared" ca="1" si="56"/>
        <v>55.128767123287673</v>
      </c>
      <c r="O919" s="12">
        <v>39272</v>
      </c>
      <c r="P919" s="11">
        <f t="shared" ca="1" si="57"/>
        <v>10.90958904109589</v>
      </c>
      <c r="Q919" s="13"/>
      <c r="R919" s="14">
        <v>2890</v>
      </c>
      <c r="S919" s="15" t="s">
        <v>6</v>
      </c>
      <c r="T919" s="15" t="s">
        <v>15</v>
      </c>
      <c r="U919" s="16"/>
      <c r="V919" s="17">
        <v>1</v>
      </c>
      <c r="W919" s="17" t="str">
        <f t="shared" ca="1" si="58"/>
        <v>ERROR</v>
      </c>
      <c r="X919" s="82" t="str">
        <f t="shared" ca="1" si="59"/>
        <v>SIN SEGURO</v>
      </c>
      <c r="Y919" s="83">
        <v>43190</v>
      </c>
    </row>
    <row r="920" spans="1:25" ht="15.75" x14ac:dyDescent="0.25">
      <c r="A920" s="1" t="s">
        <v>8</v>
      </c>
      <c r="B920" s="2" t="s">
        <v>4476</v>
      </c>
      <c r="C920" s="2" t="s">
        <v>4476</v>
      </c>
      <c r="D920" s="4">
        <v>2711361</v>
      </c>
      <c r="E920" s="4" t="s">
        <v>4477</v>
      </c>
      <c r="F920" s="4"/>
      <c r="G920" s="2" t="s">
        <v>4478</v>
      </c>
      <c r="H920" s="36" t="s">
        <v>3</v>
      </c>
      <c r="I920" s="2" t="s">
        <v>50</v>
      </c>
      <c r="J920" s="19" t="s">
        <v>1083</v>
      </c>
      <c r="K920" s="20" t="s">
        <v>4479</v>
      </c>
      <c r="L920" s="67" t="s">
        <v>4480</v>
      </c>
      <c r="M920" s="12">
        <v>16377</v>
      </c>
      <c r="N920" s="11">
        <f t="shared" ca="1" si="56"/>
        <v>73.635616438356166</v>
      </c>
      <c r="O920" s="12">
        <v>37355</v>
      </c>
      <c r="P920" s="11">
        <f t="shared" ca="1" si="57"/>
        <v>16.161643835616438</v>
      </c>
      <c r="Q920" s="13"/>
      <c r="R920" s="14">
        <v>2354</v>
      </c>
      <c r="S920" s="15" t="s">
        <v>6</v>
      </c>
      <c r="T920" s="15" t="s">
        <v>15</v>
      </c>
      <c r="U920" s="16"/>
      <c r="V920" s="17">
        <v>1</v>
      </c>
      <c r="W920" s="17" t="str">
        <f t="shared" ca="1" si="58"/>
        <v>ERROR</v>
      </c>
      <c r="X920" s="82" t="str">
        <f t="shared" ca="1" si="59"/>
        <v>SIN SEGURO</v>
      </c>
      <c r="Y920" s="83">
        <v>43190</v>
      </c>
    </row>
    <row r="921" spans="1:25" ht="15.75" x14ac:dyDescent="0.25">
      <c r="A921" s="1" t="s">
        <v>8</v>
      </c>
      <c r="B921" s="2" t="s">
        <v>4481</v>
      </c>
      <c r="C921" s="2" t="s">
        <v>4482</v>
      </c>
      <c r="D921" s="4" t="s">
        <v>4483</v>
      </c>
      <c r="E921" s="4" t="s">
        <v>4484</v>
      </c>
      <c r="F921" s="4"/>
      <c r="G921" s="2" t="s">
        <v>4485</v>
      </c>
      <c r="H921" s="30" t="s">
        <v>724</v>
      </c>
      <c r="I921" s="33" t="s">
        <v>4486</v>
      </c>
      <c r="J921" s="19" t="s">
        <v>432</v>
      </c>
      <c r="K921" s="20" t="s">
        <v>4487</v>
      </c>
      <c r="L921" s="67" t="s">
        <v>4488</v>
      </c>
      <c r="M921" s="12">
        <v>22411</v>
      </c>
      <c r="N921" s="11">
        <f t="shared" ca="1" si="56"/>
        <v>57.104109589041094</v>
      </c>
      <c r="O921" s="12">
        <v>32153</v>
      </c>
      <c r="P921" s="11">
        <f t="shared" ca="1" si="57"/>
        <v>30.413698630136988</v>
      </c>
      <c r="Q921" s="13"/>
      <c r="R921" s="14">
        <v>1287</v>
      </c>
      <c r="S921" s="15" t="s">
        <v>6</v>
      </c>
      <c r="T921" s="15" t="s">
        <v>7</v>
      </c>
      <c r="U921" s="16"/>
      <c r="V921" s="17">
        <v>1</v>
      </c>
      <c r="W921" s="17" t="str">
        <f t="shared" ca="1" si="58"/>
        <v>ERROR</v>
      </c>
      <c r="X921" s="82" t="str">
        <f t="shared" ca="1" si="59"/>
        <v>SIN SEGURO</v>
      </c>
      <c r="Y921" s="83">
        <v>43190</v>
      </c>
    </row>
    <row r="922" spans="1:25" ht="15.75" x14ac:dyDescent="0.25">
      <c r="A922" s="1" t="s">
        <v>8</v>
      </c>
      <c r="B922" s="2" t="s">
        <v>4489</v>
      </c>
      <c r="C922" s="2" t="s">
        <v>4490</v>
      </c>
      <c r="D922" s="4">
        <v>2573154</v>
      </c>
      <c r="E922" s="4" t="s">
        <v>4491</v>
      </c>
      <c r="F922" s="4"/>
      <c r="G922" s="2" t="s">
        <v>4492</v>
      </c>
      <c r="H922" s="30" t="s">
        <v>724</v>
      </c>
      <c r="I922" s="2" t="s">
        <v>935</v>
      </c>
      <c r="J922" s="19" t="s">
        <v>58</v>
      </c>
      <c r="K922" s="20" t="s">
        <v>4493</v>
      </c>
      <c r="L922" s="67" t="s">
        <v>4494</v>
      </c>
      <c r="M922" s="12">
        <v>21501</v>
      </c>
      <c r="N922" s="11">
        <f t="shared" ca="1" si="56"/>
        <v>59.597260273972601</v>
      </c>
      <c r="O922" s="12">
        <v>33064</v>
      </c>
      <c r="P922" s="11">
        <f t="shared" ca="1" si="57"/>
        <v>27.917808219178081</v>
      </c>
      <c r="Q922" s="13"/>
      <c r="R922" s="14">
        <v>763</v>
      </c>
      <c r="S922" s="15" t="s">
        <v>6</v>
      </c>
      <c r="T922" s="15" t="s">
        <v>7</v>
      </c>
      <c r="U922" s="16"/>
      <c r="V922" s="17">
        <v>1</v>
      </c>
      <c r="W922" s="17" t="str">
        <f t="shared" ca="1" si="58"/>
        <v>ERROR</v>
      </c>
      <c r="X922" s="82" t="str">
        <f t="shared" ca="1" si="59"/>
        <v>SIN SEGURO</v>
      </c>
      <c r="Y922" s="83">
        <v>43190</v>
      </c>
    </row>
    <row r="923" spans="1:25" ht="15.75" x14ac:dyDescent="0.25">
      <c r="A923" s="1" t="s">
        <v>8</v>
      </c>
      <c r="B923" s="2" t="s">
        <v>4495</v>
      </c>
      <c r="C923" s="2" t="s">
        <v>4496</v>
      </c>
      <c r="D923" s="4">
        <v>2575538</v>
      </c>
      <c r="E923" s="4" t="s">
        <v>4497</v>
      </c>
      <c r="F923" s="4"/>
      <c r="G923" s="2" t="s">
        <v>4498</v>
      </c>
      <c r="H923" s="23" t="s">
        <v>70</v>
      </c>
      <c r="I923" s="2" t="s">
        <v>4499</v>
      </c>
      <c r="J923" s="19" t="s">
        <v>58</v>
      </c>
      <c r="K923" s="20" t="s">
        <v>4500</v>
      </c>
      <c r="L923" s="67" t="s">
        <v>4501</v>
      </c>
      <c r="M923" s="12">
        <v>20936</v>
      </c>
      <c r="N923" s="11">
        <f t="shared" ca="1" si="56"/>
        <v>61.145205479452052</v>
      </c>
      <c r="O923" s="12">
        <v>34604</v>
      </c>
      <c r="P923" s="11">
        <f t="shared" ca="1" si="57"/>
        <v>23.698630136986303</v>
      </c>
      <c r="Q923" s="13"/>
      <c r="R923" s="14">
        <v>1721</v>
      </c>
      <c r="S923" s="15" t="s">
        <v>6</v>
      </c>
      <c r="T923" s="15" t="s">
        <v>7</v>
      </c>
      <c r="U923" s="16"/>
      <c r="V923" s="17">
        <v>1</v>
      </c>
      <c r="W923" s="17" t="str">
        <f t="shared" ca="1" si="58"/>
        <v>ERROR</v>
      </c>
      <c r="X923" s="82" t="str">
        <f t="shared" ca="1" si="59"/>
        <v>SIN SEGURO</v>
      </c>
      <c r="Y923" s="83">
        <v>43190</v>
      </c>
    </row>
    <row r="924" spans="1:25" ht="15.75" x14ac:dyDescent="0.25">
      <c r="A924" s="1" t="s">
        <v>8</v>
      </c>
      <c r="B924" s="2" t="s">
        <v>4502</v>
      </c>
      <c r="C924" s="2" t="s">
        <v>4503</v>
      </c>
      <c r="D924" s="4">
        <v>2575123</v>
      </c>
      <c r="E924" s="4" t="s">
        <v>4504</v>
      </c>
      <c r="F924" s="4"/>
      <c r="G924" s="2" t="s">
        <v>4505</v>
      </c>
      <c r="H924" s="23" t="s">
        <v>70</v>
      </c>
      <c r="I924" s="2" t="s">
        <v>4506</v>
      </c>
      <c r="J924" s="19" t="s">
        <v>58</v>
      </c>
      <c r="K924" s="20" t="s">
        <v>4507</v>
      </c>
      <c r="L924" s="67" t="s">
        <v>4508</v>
      </c>
      <c r="M924" s="12">
        <v>22797</v>
      </c>
      <c r="N924" s="11">
        <f t="shared" ca="1" si="56"/>
        <v>56.046575342465751</v>
      </c>
      <c r="O924" s="12">
        <v>35394</v>
      </c>
      <c r="P924" s="11">
        <f t="shared" ca="1" si="57"/>
        <v>21.534246575342465</v>
      </c>
      <c r="Q924" s="13"/>
      <c r="R924" s="14">
        <v>1884</v>
      </c>
      <c r="S924" s="15" t="s">
        <v>6</v>
      </c>
      <c r="T924" s="15" t="s">
        <v>7</v>
      </c>
      <c r="U924" s="16"/>
      <c r="V924" s="17">
        <v>1</v>
      </c>
      <c r="W924" s="17" t="str">
        <f t="shared" ca="1" si="58"/>
        <v>ERROR</v>
      </c>
      <c r="X924" s="82" t="str">
        <f t="shared" ca="1" si="59"/>
        <v>SIN SEGURO</v>
      </c>
      <c r="Y924" s="83">
        <v>43190</v>
      </c>
    </row>
    <row r="925" spans="1:25" ht="15.75" x14ac:dyDescent="0.25">
      <c r="A925" s="1" t="s">
        <v>8</v>
      </c>
      <c r="B925" s="2" t="s">
        <v>4509</v>
      </c>
      <c r="C925" s="2" t="s">
        <v>4510</v>
      </c>
      <c r="D925" s="4"/>
      <c r="E925" s="4" t="s">
        <v>4511</v>
      </c>
      <c r="F925" s="4"/>
      <c r="G925" s="2" t="s">
        <v>4512</v>
      </c>
      <c r="H925" s="30" t="s">
        <v>92</v>
      </c>
      <c r="I925" s="2" t="s">
        <v>50</v>
      </c>
      <c r="J925" s="19" t="s">
        <v>1138</v>
      </c>
      <c r="K925" s="20" t="s">
        <v>4513</v>
      </c>
      <c r="L925" s="67" t="s">
        <v>4514</v>
      </c>
      <c r="M925" s="12">
        <v>18953</v>
      </c>
      <c r="N925" s="11">
        <f t="shared" ca="1" si="56"/>
        <v>66.578082191780823</v>
      </c>
      <c r="O925" s="12">
        <v>39756</v>
      </c>
      <c r="P925" s="11">
        <f t="shared" ca="1" si="57"/>
        <v>9.5835616438356173</v>
      </c>
      <c r="Q925" s="13"/>
      <c r="R925" s="14">
        <v>3042</v>
      </c>
      <c r="S925" s="15" t="s">
        <v>6</v>
      </c>
      <c r="T925" s="15" t="s">
        <v>15</v>
      </c>
      <c r="U925" s="16"/>
      <c r="V925" s="17">
        <v>1</v>
      </c>
      <c r="W925" s="17" t="str">
        <f t="shared" ca="1" si="58"/>
        <v>ERROR</v>
      </c>
      <c r="X925" s="82" t="str">
        <f t="shared" ca="1" si="59"/>
        <v>SIN SEGURO</v>
      </c>
      <c r="Y925" s="83">
        <v>43190</v>
      </c>
    </row>
    <row r="926" spans="1:25" ht="15.75" x14ac:dyDescent="0.25">
      <c r="A926" s="1" t="s">
        <v>8</v>
      </c>
      <c r="B926" s="2" t="s">
        <v>4515</v>
      </c>
      <c r="C926" s="2" t="s">
        <v>4516</v>
      </c>
      <c r="D926" s="4">
        <v>2571350</v>
      </c>
      <c r="E926" s="4" t="s">
        <v>4517</v>
      </c>
      <c r="F926" s="4"/>
      <c r="G926" s="2" t="s">
        <v>4518</v>
      </c>
      <c r="H926" s="30" t="s">
        <v>70</v>
      </c>
      <c r="I926" s="2"/>
      <c r="J926" s="19" t="s">
        <v>601</v>
      </c>
      <c r="K926" s="20" t="s">
        <v>4519</v>
      </c>
      <c r="L926" s="67" t="s">
        <v>4520</v>
      </c>
      <c r="M926" s="12">
        <v>17792</v>
      </c>
      <c r="N926" s="11">
        <f t="shared" ca="1" si="56"/>
        <v>69.758904109589039</v>
      </c>
      <c r="O926" s="12">
        <v>32398</v>
      </c>
      <c r="P926" s="11">
        <f t="shared" ca="1" si="57"/>
        <v>29.742465753424657</v>
      </c>
      <c r="Q926" s="13"/>
      <c r="R926" s="14">
        <v>1360</v>
      </c>
      <c r="S926" s="15" t="s">
        <v>6</v>
      </c>
      <c r="T926" s="15" t="s">
        <v>7</v>
      </c>
      <c r="U926" s="16"/>
      <c r="V926" s="17">
        <v>1</v>
      </c>
      <c r="W926" s="17" t="str">
        <f t="shared" ca="1" si="58"/>
        <v>ERROR</v>
      </c>
      <c r="X926" s="82" t="str">
        <f t="shared" ca="1" si="59"/>
        <v>SIN SEGURO</v>
      </c>
      <c r="Y926" s="83">
        <v>43190</v>
      </c>
    </row>
    <row r="927" spans="1:25" ht="15.75" x14ac:dyDescent="0.25">
      <c r="A927" s="1" t="s">
        <v>4521</v>
      </c>
      <c r="B927" s="2" t="s">
        <v>4522</v>
      </c>
      <c r="C927" s="2" t="s">
        <v>4523</v>
      </c>
      <c r="D927" s="4" t="s">
        <v>4524</v>
      </c>
      <c r="E927" s="4" t="s">
        <v>4525</v>
      </c>
      <c r="F927" s="4"/>
      <c r="G927" s="2" t="s">
        <v>4526</v>
      </c>
      <c r="H927" s="23" t="s">
        <v>70</v>
      </c>
      <c r="I927" s="2" t="s">
        <v>4527</v>
      </c>
      <c r="J927" s="19" t="s">
        <v>87</v>
      </c>
      <c r="K927" s="20" t="s">
        <v>4528</v>
      </c>
      <c r="L927" s="67" t="s">
        <v>4529</v>
      </c>
      <c r="M927" s="12">
        <v>29058</v>
      </c>
      <c r="N927" s="11">
        <f t="shared" ca="1" si="56"/>
        <v>38.893150684931506</v>
      </c>
      <c r="O927" s="12">
        <v>40192</v>
      </c>
      <c r="P927" s="11">
        <f t="shared" ca="1" si="57"/>
        <v>8.3890410958904109</v>
      </c>
      <c r="Q927" s="13"/>
      <c r="R927" s="14">
        <v>3192</v>
      </c>
      <c r="S927" s="15" t="s">
        <v>6</v>
      </c>
      <c r="T927" s="15" t="s">
        <v>7</v>
      </c>
      <c r="U927" s="16"/>
      <c r="V927" s="17">
        <v>1</v>
      </c>
      <c r="W927" s="17" t="str">
        <f t="shared" ca="1" si="58"/>
        <v>ERROR</v>
      </c>
      <c r="X927" s="82" t="str">
        <f t="shared" ca="1" si="59"/>
        <v>SIN SEGURO</v>
      </c>
      <c r="Y927" s="83">
        <v>43190</v>
      </c>
    </row>
    <row r="928" spans="1:25" ht="15.75" x14ac:dyDescent="0.25">
      <c r="A928" s="1" t="s">
        <v>8</v>
      </c>
      <c r="B928" s="2" t="s">
        <v>4530</v>
      </c>
      <c r="C928" s="2" t="s">
        <v>1265</v>
      </c>
      <c r="D928" s="4">
        <v>2577271</v>
      </c>
      <c r="E928" s="4" t="s">
        <v>4531</v>
      </c>
      <c r="F928" s="4"/>
      <c r="G928" s="2" t="s">
        <v>4532</v>
      </c>
      <c r="H928" s="5" t="s">
        <v>19</v>
      </c>
      <c r="I928" s="2" t="s">
        <v>50</v>
      </c>
      <c r="J928" s="19" t="s">
        <v>58</v>
      </c>
      <c r="K928" s="20" t="s">
        <v>4533</v>
      </c>
      <c r="L928" s="67" t="s">
        <v>4534</v>
      </c>
      <c r="M928" s="12">
        <v>21294</v>
      </c>
      <c r="N928" s="11">
        <f t="shared" ca="1" si="56"/>
        <v>60.164383561643838</v>
      </c>
      <c r="O928" s="12">
        <v>34515</v>
      </c>
      <c r="P928" s="11">
        <f t="shared" ca="1" si="57"/>
        <v>23.942465753424656</v>
      </c>
      <c r="Q928" s="13"/>
      <c r="R928" s="14">
        <v>1614</v>
      </c>
      <c r="S928" s="15" t="s">
        <v>6</v>
      </c>
      <c r="T928" s="15" t="s">
        <v>7</v>
      </c>
      <c r="U928" s="16"/>
      <c r="V928" s="17">
        <v>1</v>
      </c>
      <c r="W928" s="17" t="str">
        <f t="shared" ca="1" si="58"/>
        <v>ERROR</v>
      </c>
      <c r="X928" s="82" t="str">
        <f t="shared" ca="1" si="59"/>
        <v>SIN SEGURO</v>
      </c>
      <c r="Y928" s="83">
        <v>43190</v>
      </c>
    </row>
    <row r="929" spans="1:25" ht="15.75" x14ac:dyDescent="0.25">
      <c r="A929" s="1" t="s">
        <v>8</v>
      </c>
      <c r="B929" s="2" t="s">
        <v>4535</v>
      </c>
      <c r="C929" s="2" t="s">
        <v>4535</v>
      </c>
      <c r="D929" s="4" t="s">
        <v>4536</v>
      </c>
      <c r="E929" s="4">
        <v>987384887</v>
      </c>
      <c r="F929" s="4"/>
      <c r="G929" s="2" t="s">
        <v>4537</v>
      </c>
      <c r="H929" s="32" t="s">
        <v>56</v>
      </c>
      <c r="I929" s="33" t="s">
        <v>4538</v>
      </c>
      <c r="J929" s="19" t="s">
        <v>140</v>
      </c>
      <c r="K929" s="20">
        <v>1102744479</v>
      </c>
      <c r="L929" s="67" t="s">
        <v>4539</v>
      </c>
      <c r="M929" s="12">
        <v>25545</v>
      </c>
      <c r="N929" s="11">
        <f t="shared" ca="1" si="56"/>
        <v>48.517808219178079</v>
      </c>
      <c r="O929" s="12">
        <v>42251</v>
      </c>
      <c r="P929" s="11">
        <f t="shared" ca="1" si="57"/>
        <v>2.7479452054794522</v>
      </c>
      <c r="Q929" s="13"/>
      <c r="R929" s="14">
        <v>3360</v>
      </c>
      <c r="S929" s="15" t="s">
        <v>6</v>
      </c>
      <c r="T929" s="15" t="s">
        <v>7</v>
      </c>
      <c r="U929" s="16"/>
      <c r="V929" s="17">
        <v>1</v>
      </c>
      <c r="W929" s="17" t="str">
        <f t="shared" ca="1" si="58"/>
        <v>ERROR</v>
      </c>
      <c r="X929" s="82" t="str">
        <f t="shared" ca="1" si="59"/>
        <v>SIN SEGURO</v>
      </c>
      <c r="Y929" s="83">
        <v>43190</v>
      </c>
    </row>
    <row r="930" spans="1:25" ht="15.75" x14ac:dyDescent="0.25">
      <c r="A930" s="1" t="s">
        <v>8</v>
      </c>
      <c r="B930" s="2" t="s">
        <v>4540</v>
      </c>
      <c r="C930" s="2" t="s">
        <v>4541</v>
      </c>
      <c r="D930" s="4" t="s">
        <v>4542</v>
      </c>
      <c r="E930" s="4" t="s">
        <v>4543</v>
      </c>
      <c r="F930" s="4"/>
      <c r="G930" s="2" t="s">
        <v>4053</v>
      </c>
      <c r="H930" s="32"/>
      <c r="I930" s="33" t="s">
        <v>4544</v>
      </c>
      <c r="J930" s="19" t="s">
        <v>1083</v>
      </c>
      <c r="K930" s="20" t="s">
        <v>4545</v>
      </c>
      <c r="L930" s="67" t="s">
        <v>4546</v>
      </c>
      <c r="M930" s="12">
        <v>21586</v>
      </c>
      <c r="N930" s="11">
        <f t="shared" ca="1" si="56"/>
        <v>59.364383561643834</v>
      </c>
      <c r="O930" s="12">
        <v>43038</v>
      </c>
      <c r="P930" s="11">
        <f t="shared" ca="1" si="57"/>
        <v>0.59178082191780823</v>
      </c>
      <c r="Q930" s="13"/>
      <c r="R930" s="14">
        <v>3420</v>
      </c>
      <c r="S930" s="15" t="s">
        <v>6</v>
      </c>
      <c r="T930" s="15" t="s">
        <v>15</v>
      </c>
      <c r="U930" s="16"/>
      <c r="V930" s="17">
        <v>1</v>
      </c>
      <c r="W930" s="17" t="str">
        <f t="shared" ca="1" si="58"/>
        <v>ERROR</v>
      </c>
      <c r="X930" s="82" t="str">
        <f t="shared" ca="1" si="59"/>
        <v>SIN SEGURO</v>
      </c>
      <c r="Y930" s="83">
        <v>43190</v>
      </c>
    </row>
    <row r="931" spans="1:25" ht="15.75" x14ac:dyDescent="0.25">
      <c r="A931" s="1" t="s">
        <v>8</v>
      </c>
      <c r="B931" s="2" t="s">
        <v>4547</v>
      </c>
      <c r="C931" s="2" t="s">
        <v>4548</v>
      </c>
      <c r="D931" s="4">
        <v>2581476</v>
      </c>
      <c r="E931" s="4" t="s">
        <v>4549</v>
      </c>
      <c r="F931" s="4"/>
      <c r="G931" s="2" t="s">
        <v>4550</v>
      </c>
      <c r="H931" s="30" t="s">
        <v>38</v>
      </c>
      <c r="I931" s="2" t="s">
        <v>4551</v>
      </c>
      <c r="J931" s="19" t="s">
        <v>454</v>
      </c>
      <c r="K931" s="20" t="s">
        <v>4552</v>
      </c>
      <c r="L931" s="67" t="s">
        <v>4553</v>
      </c>
      <c r="M931" s="12">
        <v>19149</v>
      </c>
      <c r="N931" s="11">
        <f t="shared" ca="1" si="56"/>
        <v>66.041095890410958</v>
      </c>
      <c r="O931" s="12">
        <v>39209</v>
      </c>
      <c r="P931" s="11">
        <f t="shared" ca="1" si="57"/>
        <v>11.082191780821917</v>
      </c>
      <c r="Q931" s="13"/>
      <c r="R931" s="14">
        <v>2836</v>
      </c>
      <c r="S931" s="15" t="s">
        <v>6</v>
      </c>
      <c r="T931" s="15" t="s">
        <v>15</v>
      </c>
      <c r="U931" s="16"/>
      <c r="V931" s="17">
        <v>1</v>
      </c>
      <c r="W931" s="17" t="str">
        <f t="shared" ca="1" si="58"/>
        <v>ERROR</v>
      </c>
      <c r="X931" s="82" t="str">
        <f t="shared" ca="1" si="59"/>
        <v>SIN SEGURO</v>
      </c>
      <c r="Y931" s="83">
        <v>43190</v>
      </c>
    </row>
    <row r="932" spans="1:25" ht="15.75" x14ac:dyDescent="0.25">
      <c r="A932" s="1" t="s">
        <v>8</v>
      </c>
      <c r="B932" s="2" t="s">
        <v>4554</v>
      </c>
      <c r="C932" s="2" t="s">
        <v>4555</v>
      </c>
      <c r="D932" s="4">
        <v>2578797</v>
      </c>
      <c r="E932" s="4" t="s">
        <v>4556</v>
      </c>
      <c r="F932" s="4"/>
      <c r="G932" s="2" t="s">
        <v>4557</v>
      </c>
      <c r="H932" s="30" t="s">
        <v>38</v>
      </c>
      <c r="I932" s="2" t="s">
        <v>50</v>
      </c>
      <c r="J932" s="19" t="s">
        <v>506</v>
      </c>
      <c r="K932" s="20" t="s">
        <v>4558</v>
      </c>
      <c r="L932" s="67" t="s">
        <v>4559</v>
      </c>
      <c r="M932" s="12">
        <v>27370</v>
      </c>
      <c r="N932" s="11">
        <f t="shared" ca="1" si="56"/>
        <v>43.517808219178079</v>
      </c>
      <c r="O932" s="12">
        <v>41607</v>
      </c>
      <c r="P932" s="11">
        <f t="shared" ca="1" si="57"/>
        <v>4.5123287671232877</v>
      </c>
      <c r="Q932" s="13"/>
      <c r="R932" s="14">
        <v>3309</v>
      </c>
      <c r="S932" s="15" t="s">
        <v>6</v>
      </c>
      <c r="T932" s="15" t="s">
        <v>15</v>
      </c>
      <c r="U932" s="16"/>
      <c r="V932" s="17">
        <v>1</v>
      </c>
      <c r="W932" s="17" t="str">
        <f t="shared" ca="1" si="58"/>
        <v>ERROR</v>
      </c>
      <c r="X932" s="82" t="str">
        <f t="shared" ca="1" si="59"/>
        <v>SIN SEGURO</v>
      </c>
      <c r="Y932" s="83">
        <v>43190</v>
      </c>
    </row>
    <row r="933" spans="1:25" ht="15.75" x14ac:dyDescent="0.25">
      <c r="A933" s="1" t="s">
        <v>8</v>
      </c>
      <c r="B933" s="2" t="s">
        <v>2748</v>
      </c>
      <c r="C933" s="2" t="s">
        <v>4560</v>
      </c>
      <c r="D933" s="4" t="s">
        <v>4561</v>
      </c>
      <c r="E933" s="4" t="s">
        <v>4562</v>
      </c>
      <c r="F933" s="4"/>
      <c r="G933" s="2" t="s">
        <v>4563</v>
      </c>
      <c r="H933" s="30" t="s">
        <v>38</v>
      </c>
      <c r="I933" s="2"/>
      <c r="J933" s="19" t="s">
        <v>27</v>
      </c>
      <c r="K933" s="20" t="s">
        <v>4564</v>
      </c>
      <c r="L933" s="67" t="s">
        <v>4565</v>
      </c>
      <c r="M933" s="12">
        <v>25125</v>
      </c>
      <c r="N933" s="11">
        <f t="shared" ca="1" si="56"/>
        <v>49.668493150684931</v>
      </c>
      <c r="O933" s="12">
        <v>38789</v>
      </c>
      <c r="P933" s="11">
        <f t="shared" ca="1" si="57"/>
        <v>12.232876712328768</v>
      </c>
      <c r="Q933" s="13"/>
      <c r="R933" s="14">
        <v>2705</v>
      </c>
      <c r="S933" s="15" t="s">
        <v>6</v>
      </c>
      <c r="T933" s="15" t="s">
        <v>7</v>
      </c>
      <c r="U933" s="16"/>
      <c r="V933" s="17">
        <v>1</v>
      </c>
      <c r="W933" s="17" t="str">
        <f t="shared" ca="1" si="58"/>
        <v>ERROR</v>
      </c>
      <c r="X933" s="82" t="str">
        <f t="shared" ca="1" si="59"/>
        <v>SIN SEGURO</v>
      </c>
      <c r="Y933" s="83">
        <v>43190</v>
      </c>
    </row>
    <row r="934" spans="1:25" ht="15.75" x14ac:dyDescent="0.25">
      <c r="A934" s="1" t="s">
        <v>8</v>
      </c>
      <c r="B934" s="2" t="s">
        <v>4566</v>
      </c>
      <c r="C934" s="2" t="s">
        <v>4567</v>
      </c>
      <c r="D934" s="4">
        <v>2720444</v>
      </c>
      <c r="E934" s="4" t="s">
        <v>4568</v>
      </c>
      <c r="F934" s="4"/>
      <c r="G934" s="2" t="s">
        <v>4569</v>
      </c>
      <c r="H934" s="23" t="s">
        <v>70</v>
      </c>
      <c r="I934" s="2" t="s">
        <v>4570</v>
      </c>
      <c r="J934" s="19" t="s">
        <v>1138</v>
      </c>
      <c r="K934" s="20" t="s">
        <v>4571</v>
      </c>
      <c r="L934" s="67" t="s">
        <v>4572</v>
      </c>
      <c r="M934" s="12">
        <v>26432</v>
      </c>
      <c r="N934" s="11">
        <f t="shared" ca="1" si="56"/>
        <v>46.087671232876716</v>
      </c>
      <c r="O934" s="12">
        <v>36846</v>
      </c>
      <c r="P934" s="11">
        <f t="shared" ca="1" si="57"/>
        <v>17.556164383561644</v>
      </c>
      <c r="Q934" s="13"/>
      <c r="R934" s="14">
        <v>2186</v>
      </c>
      <c r="S934" s="15" t="s">
        <v>6</v>
      </c>
      <c r="T934" s="15" t="s">
        <v>7</v>
      </c>
      <c r="U934" s="16"/>
      <c r="V934" s="17">
        <v>1</v>
      </c>
      <c r="W934" s="17" t="str">
        <f t="shared" ca="1" si="58"/>
        <v>ERROR</v>
      </c>
      <c r="X934" s="82" t="str">
        <f t="shared" ca="1" si="59"/>
        <v>SIN SEGURO</v>
      </c>
      <c r="Y934" s="83">
        <v>43190</v>
      </c>
    </row>
    <row r="935" spans="1:25" ht="15.75" x14ac:dyDescent="0.25">
      <c r="A935" s="1" t="s">
        <v>8</v>
      </c>
      <c r="B935" s="2" t="s">
        <v>4573</v>
      </c>
      <c r="C935" s="2" t="s">
        <v>4574</v>
      </c>
      <c r="D935" s="4">
        <v>2572030</v>
      </c>
      <c r="E935" s="4" t="s">
        <v>4575</v>
      </c>
      <c r="F935" s="4"/>
      <c r="G935" s="2" t="s">
        <v>4576</v>
      </c>
      <c r="H935" s="30" t="s">
        <v>724</v>
      </c>
      <c r="I935" s="2" t="s">
        <v>50</v>
      </c>
      <c r="J935" s="19" t="s">
        <v>1609</v>
      </c>
      <c r="K935" s="20" t="s">
        <v>4577</v>
      </c>
      <c r="L935" s="67" t="s">
        <v>4578</v>
      </c>
      <c r="M935" s="12">
        <v>17119</v>
      </c>
      <c r="N935" s="11">
        <f t="shared" ca="1" si="56"/>
        <v>71.602739726027394</v>
      </c>
      <c r="O935" s="12">
        <v>37355</v>
      </c>
      <c r="P935" s="11">
        <f t="shared" ca="1" si="57"/>
        <v>16.161643835616438</v>
      </c>
      <c r="Q935" s="13"/>
      <c r="R935" s="14">
        <v>2369</v>
      </c>
      <c r="S935" s="15" t="s">
        <v>6</v>
      </c>
      <c r="T935" s="15" t="s">
        <v>7</v>
      </c>
      <c r="U935" s="16"/>
      <c r="V935" s="17">
        <v>1</v>
      </c>
      <c r="W935" s="17" t="str">
        <f t="shared" ca="1" si="58"/>
        <v>ERROR</v>
      </c>
      <c r="X935" s="82" t="str">
        <f t="shared" ca="1" si="59"/>
        <v>SIN SEGURO</v>
      </c>
      <c r="Y935" s="83">
        <v>43190</v>
      </c>
    </row>
    <row r="936" spans="1:25" ht="15.75" x14ac:dyDescent="0.25">
      <c r="A936" s="1" t="s">
        <v>8</v>
      </c>
      <c r="B936" s="2"/>
      <c r="C936" s="2" t="s">
        <v>4579</v>
      </c>
      <c r="D936" s="3"/>
      <c r="E936" s="4" t="s">
        <v>4580</v>
      </c>
      <c r="F936" s="4"/>
      <c r="G936" s="2" t="s">
        <v>4581</v>
      </c>
      <c r="H936" s="30" t="s">
        <v>56</v>
      </c>
      <c r="I936" s="2" t="s">
        <v>50</v>
      </c>
      <c r="J936" s="19" t="s">
        <v>27</v>
      </c>
      <c r="K936" s="20" t="s">
        <v>4582</v>
      </c>
      <c r="L936" s="68" t="s">
        <v>4583</v>
      </c>
      <c r="M936" s="12">
        <v>30469</v>
      </c>
      <c r="N936" s="11">
        <f t="shared" ca="1" si="56"/>
        <v>35.027397260273972</v>
      </c>
      <c r="O936" s="12">
        <v>40806</v>
      </c>
      <c r="P936" s="11">
        <f t="shared" ca="1" si="57"/>
        <v>6.7068493150684931</v>
      </c>
      <c r="Q936" s="13"/>
      <c r="R936" s="14">
        <v>3252</v>
      </c>
      <c r="S936" s="15" t="s">
        <v>6</v>
      </c>
      <c r="T936" s="15" t="s">
        <v>7</v>
      </c>
      <c r="U936" s="16" t="s">
        <v>108</v>
      </c>
      <c r="V936" s="17">
        <v>4</v>
      </c>
      <c r="W936" s="17" t="str">
        <f t="shared" ca="1" si="58"/>
        <v>ERROR</v>
      </c>
      <c r="X936" s="82" t="str">
        <f t="shared" ca="1" si="59"/>
        <v>SIN SEGURO</v>
      </c>
      <c r="Y936" s="83">
        <v>42825</v>
      </c>
    </row>
    <row r="937" spans="1:25" ht="15.75" x14ac:dyDescent="0.25">
      <c r="A937" s="1" t="s">
        <v>8</v>
      </c>
      <c r="B937" s="2" t="s">
        <v>4584</v>
      </c>
      <c r="C937" s="2" t="s">
        <v>4585</v>
      </c>
      <c r="D937" s="4"/>
      <c r="E937" s="4" t="s">
        <v>4586</v>
      </c>
      <c r="F937" s="4"/>
      <c r="G937" s="2" t="s">
        <v>4587</v>
      </c>
      <c r="H937" s="42" t="s">
        <v>92</v>
      </c>
      <c r="I937" s="2" t="s">
        <v>50</v>
      </c>
      <c r="J937" s="19" t="s">
        <v>1138</v>
      </c>
      <c r="K937" s="20" t="s">
        <v>4588</v>
      </c>
      <c r="L937" s="67" t="s">
        <v>4589</v>
      </c>
      <c r="M937" s="12">
        <v>22701</v>
      </c>
      <c r="N937" s="11">
        <f t="shared" ca="1" si="56"/>
        <v>56.30958904109589</v>
      </c>
      <c r="O937" s="12">
        <v>36909</v>
      </c>
      <c r="P937" s="11">
        <f t="shared" ca="1" si="57"/>
        <v>17.383561643835616</v>
      </c>
      <c r="Q937" s="13"/>
      <c r="R937" s="14">
        <v>2226</v>
      </c>
      <c r="S937" s="15" t="s">
        <v>6</v>
      </c>
      <c r="T937" s="15" t="s">
        <v>15</v>
      </c>
      <c r="U937" s="16"/>
      <c r="V937" s="17">
        <v>1</v>
      </c>
      <c r="W937" s="17" t="str">
        <f t="shared" ca="1" si="58"/>
        <v>ERROR</v>
      </c>
      <c r="X937" s="82" t="str">
        <f t="shared" ca="1" si="59"/>
        <v>SIN SEGURO</v>
      </c>
      <c r="Y937" s="83">
        <v>43190</v>
      </c>
    </row>
    <row r="938" spans="1:25" ht="15.75" x14ac:dyDescent="0.25">
      <c r="A938" s="1" t="s">
        <v>8</v>
      </c>
      <c r="B938" s="2" t="s">
        <v>4590</v>
      </c>
      <c r="C938" s="2" t="s">
        <v>4591</v>
      </c>
      <c r="D938" s="4">
        <v>2720316</v>
      </c>
      <c r="E938" s="4" t="s">
        <v>4592</v>
      </c>
      <c r="F938" s="4"/>
      <c r="G938" s="2" t="s">
        <v>4593</v>
      </c>
      <c r="H938" s="30" t="s">
        <v>294</v>
      </c>
      <c r="I938" s="2" t="s">
        <v>4594</v>
      </c>
      <c r="J938" s="19" t="s">
        <v>1138</v>
      </c>
      <c r="K938" s="20" t="s">
        <v>4595</v>
      </c>
      <c r="L938" s="67" t="s">
        <v>4596</v>
      </c>
      <c r="M938" s="12">
        <v>22567</v>
      </c>
      <c r="N938" s="11">
        <f t="shared" ca="1" si="56"/>
        <v>56.676712328767124</v>
      </c>
      <c r="O938" s="12">
        <v>38308</v>
      </c>
      <c r="P938" s="11">
        <f t="shared" ca="1" si="57"/>
        <v>13.550684931506849</v>
      </c>
      <c r="Q938" s="13"/>
      <c r="R938" s="14">
        <v>2608</v>
      </c>
      <c r="S938" s="15" t="s">
        <v>6</v>
      </c>
      <c r="T938" s="15" t="s">
        <v>15</v>
      </c>
      <c r="U938" s="16"/>
      <c r="V938" s="17">
        <v>1</v>
      </c>
      <c r="W938" s="17" t="str">
        <f t="shared" ca="1" si="58"/>
        <v>ERROR</v>
      </c>
      <c r="X938" s="82" t="str">
        <f t="shared" ca="1" si="59"/>
        <v>SIN SEGURO</v>
      </c>
      <c r="Y938" s="83">
        <v>43190</v>
      </c>
    </row>
    <row r="939" spans="1:25" ht="15.75" x14ac:dyDescent="0.25">
      <c r="A939" s="1" t="s">
        <v>8</v>
      </c>
      <c r="B939" s="2" t="s">
        <v>4597</v>
      </c>
      <c r="C939" s="2" t="s">
        <v>3034</v>
      </c>
      <c r="D939" s="4">
        <v>2615654</v>
      </c>
      <c r="E939" s="4" t="s">
        <v>4598</v>
      </c>
      <c r="F939" s="4"/>
      <c r="G939" s="2" t="s">
        <v>4593</v>
      </c>
      <c r="H939" s="30" t="s">
        <v>294</v>
      </c>
      <c r="I939" s="2" t="s">
        <v>4599</v>
      </c>
      <c r="J939" s="19" t="s">
        <v>27</v>
      </c>
      <c r="K939" s="20" t="s">
        <v>4600</v>
      </c>
      <c r="L939" s="67" t="s">
        <v>4601</v>
      </c>
      <c r="M939" s="12">
        <v>23124</v>
      </c>
      <c r="N939" s="11">
        <f t="shared" ca="1" si="56"/>
        <v>55.150684931506852</v>
      </c>
      <c r="O939" s="12">
        <v>34517</v>
      </c>
      <c r="P939" s="11">
        <f t="shared" ca="1" si="57"/>
        <v>23.936986301369863</v>
      </c>
      <c r="Q939" s="13"/>
      <c r="R939" s="14">
        <v>1615</v>
      </c>
      <c r="S939" s="15" t="s">
        <v>6</v>
      </c>
      <c r="T939" s="15" t="s">
        <v>7</v>
      </c>
      <c r="U939" s="16"/>
      <c r="V939" s="17">
        <v>1</v>
      </c>
      <c r="W939" s="17" t="str">
        <f t="shared" ca="1" si="58"/>
        <v>ERROR</v>
      </c>
      <c r="X939" s="82" t="str">
        <f t="shared" ca="1" si="59"/>
        <v>SIN SEGURO</v>
      </c>
      <c r="Y939" s="83">
        <v>43190</v>
      </c>
    </row>
    <row r="940" spans="1:25" ht="15.75" x14ac:dyDescent="0.25">
      <c r="A940" s="1" t="s">
        <v>8</v>
      </c>
      <c r="B940" s="2" t="s">
        <v>4602</v>
      </c>
      <c r="C940" s="2" t="s">
        <v>4603</v>
      </c>
      <c r="D940" s="4">
        <v>2562330</v>
      </c>
      <c r="E940" s="4" t="s">
        <v>4604</v>
      </c>
      <c r="F940" s="4"/>
      <c r="G940" s="2" t="s">
        <v>4605</v>
      </c>
      <c r="H940" s="30" t="s">
        <v>268</v>
      </c>
      <c r="I940" s="2" t="s">
        <v>4606</v>
      </c>
      <c r="J940" s="19" t="s">
        <v>66</v>
      </c>
      <c r="K940" s="20" t="s">
        <v>4607</v>
      </c>
      <c r="L940" s="67" t="s">
        <v>4608</v>
      </c>
      <c r="M940" s="12">
        <v>24406</v>
      </c>
      <c r="N940" s="11">
        <f t="shared" ca="1" si="56"/>
        <v>51.638356164383559</v>
      </c>
      <c r="O940" s="12">
        <v>34500</v>
      </c>
      <c r="P940" s="11">
        <f t="shared" ca="1" si="57"/>
        <v>23.983561643835618</v>
      </c>
      <c r="Q940" s="13"/>
      <c r="R940" s="14">
        <v>1601</v>
      </c>
      <c r="S940" s="15" t="s">
        <v>6</v>
      </c>
      <c r="T940" s="15" t="s">
        <v>15</v>
      </c>
      <c r="U940" s="16"/>
      <c r="V940" s="17">
        <v>1</v>
      </c>
      <c r="W940" s="17" t="str">
        <f t="shared" ca="1" si="58"/>
        <v>ERROR</v>
      </c>
      <c r="X940" s="82" t="str">
        <f t="shared" ca="1" si="59"/>
        <v>SIN SEGURO</v>
      </c>
      <c r="Y940" s="83">
        <v>43190</v>
      </c>
    </row>
    <row r="941" spans="1:25" ht="15.75" x14ac:dyDescent="0.25">
      <c r="A941" s="1" t="s">
        <v>8</v>
      </c>
      <c r="B941" s="2" t="s">
        <v>4609</v>
      </c>
      <c r="C941" s="2" t="s">
        <v>4610</v>
      </c>
      <c r="D941" s="4">
        <v>2563883</v>
      </c>
      <c r="E941" s="4" t="s">
        <v>4611</v>
      </c>
      <c r="F941" s="4"/>
      <c r="G941" s="2" t="s">
        <v>4612</v>
      </c>
      <c r="H941" s="30" t="s">
        <v>268</v>
      </c>
      <c r="I941" s="2" t="s">
        <v>4613</v>
      </c>
      <c r="J941" s="19" t="s">
        <v>87</v>
      </c>
      <c r="K941" s="20" t="s">
        <v>4614</v>
      </c>
      <c r="L941" s="67" t="s">
        <v>4615</v>
      </c>
      <c r="M941" s="12">
        <v>28343</v>
      </c>
      <c r="N941" s="11">
        <f t="shared" ca="1" si="56"/>
        <v>40.852054794520548</v>
      </c>
      <c r="O941" s="12">
        <v>40422</v>
      </c>
      <c r="P941" s="11">
        <f t="shared" ca="1" si="57"/>
        <v>7.7589041095890412</v>
      </c>
      <c r="Q941" s="13"/>
      <c r="R941" s="14">
        <v>3230</v>
      </c>
      <c r="S941" s="15" t="s">
        <v>6</v>
      </c>
      <c r="T941" s="15" t="s">
        <v>7</v>
      </c>
      <c r="U941" s="16"/>
      <c r="V941" s="17">
        <v>1</v>
      </c>
      <c r="W941" s="17" t="str">
        <f t="shared" ca="1" si="58"/>
        <v>ERROR</v>
      </c>
      <c r="X941" s="82" t="str">
        <f t="shared" ca="1" si="59"/>
        <v>SIN SEGURO</v>
      </c>
      <c r="Y941" s="83">
        <v>43190</v>
      </c>
    </row>
    <row r="942" spans="1:25" ht="15.75" x14ac:dyDescent="0.25">
      <c r="A942" s="1" t="s">
        <v>8</v>
      </c>
      <c r="B942" s="2" t="s">
        <v>4616</v>
      </c>
      <c r="C942" s="2" t="s">
        <v>4617</v>
      </c>
      <c r="D942" s="4"/>
      <c r="E942" s="4" t="s">
        <v>4618</v>
      </c>
      <c r="F942" s="4"/>
      <c r="G942" s="2" t="s">
        <v>4619</v>
      </c>
      <c r="H942" s="30" t="s">
        <v>56</v>
      </c>
      <c r="I942" s="2" t="s">
        <v>4620</v>
      </c>
      <c r="J942" s="19" t="s">
        <v>58</v>
      </c>
      <c r="K942" s="20">
        <v>1104585185</v>
      </c>
      <c r="L942" s="67" t="s">
        <v>4621</v>
      </c>
      <c r="M942" s="12">
        <v>31888</v>
      </c>
      <c r="N942" s="11">
        <f t="shared" ca="1" si="56"/>
        <v>31.139726027397259</v>
      </c>
      <c r="O942" s="12">
        <v>41603</v>
      </c>
      <c r="P942" s="11">
        <f t="shared" ca="1" si="57"/>
        <v>4.5232876712328771</v>
      </c>
      <c r="Q942" s="13"/>
      <c r="R942" s="14">
        <v>3312</v>
      </c>
      <c r="S942" s="15" t="s">
        <v>6</v>
      </c>
      <c r="T942" s="15" t="s">
        <v>7</v>
      </c>
      <c r="U942" s="16"/>
      <c r="V942" s="17">
        <v>1</v>
      </c>
      <c r="W942" s="17" t="str">
        <f t="shared" ca="1" si="58"/>
        <v>ERROR</v>
      </c>
      <c r="X942" s="82" t="str">
        <f t="shared" ca="1" si="59"/>
        <v>SIN SEGURO</v>
      </c>
      <c r="Y942" s="83">
        <v>43190</v>
      </c>
    </row>
    <row r="943" spans="1:25" ht="15.75" x14ac:dyDescent="0.25">
      <c r="A943" s="1" t="s">
        <v>8</v>
      </c>
      <c r="B943" s="2" t="s">
        <v>4622</v>
      </c>
      <c r="C943" s="2" t="s">
        <v>4623</v>
      </c>
      <c r="D943" s="4">
        <v>577262</v>
      </c>
      <c r="E943" s="4" t="s">
        <v>4624</v>
      </c>
      <c r="F943" s="4"/>
      <c r="G943" s="2" t="s">
        <v>4625</v>
      </c>
      <c r="H943" s="1" t="s">
        <v>92</v>
      </c>
      <c r="I943" s="33" t="s">
        <v>4626</v>
      </c>
      <c r="J943" s="19" t="s">
        <v>1138</v>
      </c>
      <c r="K943" s="20">
        <v>1103159446</v>
      </c>
      <c r="L943" s="67" t="s">
        <v>4627</v>
      </c>
      <c r="M943" s="12">
        <v>26939</v>
      </c>
      <c r="N943" s="11">
        <f t="shared" ca="1" si="56"/>
        <v>44.698630136986303</v>
      </c>
      <c r="O943" s="12">
        <v>36146</v>
      </c>
      <c r="P943" s="11">
        <f t="shared" ca="1" si="57"/>
        <v>19.473972602739725</v>
      </c>
      <c r="Q943" s="13"/>
      <c r="R943" s="14">
        <v>2030</v>
      </c>
      <c r="S943" s="15" t="s">
        <v>6</v>
      </c>
      <c r="T943" s="15" t="s">
        <v>15</v>
      </c>
      <c r="U943" s="16"/>
      <c r="V943" s="17">
        <v>2</v>
      </c>
      <c r="W943" s="17" t="str">
        <f t="shared" ca="1" si="58"/>
        <v>ERROR</v>
      </c>
      <c r="X943" s="82" t="str">
        <f t="shared" ca="1" si="59"/>
        <v>SIN SEGURO</v>
      </c>
      <c r="Y943" s="83">
        <v>43008</v>
      </c>
    </row>
    <row r="944" spans="1:25" ht="15.75" x14ac:dyDescent="0.25">
      <c r="A944" s="1" t="s">
        <v>8</v>
      </c>
      <c r="B944" s="2" t="s">
        <v>4628</v>
      </c>
      <c r="C944" s="2" t="s">
        <v>4629</v>
      </c>
      <c r="D944" s="4" t="s">
        <v>4630</v>
      </c>
      <c r="E944" s="4" t="s">
        <v>4631</v>
      </c>
      <c r="F944" s="4"/>
      <c r="G944" s="2" t="s">
        <v>4632</v>
      </c>
      <c r="H944" s="30" t="s">
        <v>277</v>
      </c>
      <c r="I944" s="2" t="s">
        <v>4633</v>
      </c>
      <c r="J944" s="19" t="s">
        <v>87</v>
      </c>
      <c r="K944" s="20">
        <v>1101979449</v>
      </c>
      <c r="L944" s="67" t="s">
        <v>4634</v>
      </c>
      <c r="M944" s="12">
        <v>22732</v>
      </c>
      <c r="N944" s="11">
        <f t="shared" ca="1" si="56"/>
        <v>56.224657534246575</v>
      </c>
      <c r="O944" s="12">
        <v>41613</v>
      </c>
      <c r="P944" s="11">
        <f t="shared" ca="1" si="57"/>
        <v>4.4958904109589044</v>
      </c>
      <c r="Q944" s="13"/>
      <c r="R944" s="14">
        <v>3310</v>
      </c>
      <c r="S944" s="15" t="s">
        <v>6</v>
      </c>
      <c r="T944" s="15" t="s">
        <v>7</v>
      </c>
      <c r="U944" s="16"/>
      <c r="V944" s="17">
        <v>1</v>
      </c>
      <c r="W944" s="17" t="str">
        <f t="shared" ca="1" si="58"/>
        <v>ERROR</v>
      </c>
      <c r="X944" s="82" t="str">
        <f t="shared" ca="1" si="59"/>
        <v>SIN SEGURO</v>
      </c>
      <c r="Y944" s="83">
        <v>43190</v>
      </c>
    </row>
    <row r="945" spans="1:25" ht="15.75" x14ac:dyDescent="0.25">
      <c r="A945" s="1" t="s">
        <v>8</v>
      </c>
      <c r="B945" s="2" t="s">
        <v>4635</v>
      </c>
      <c r="C945" s="2" t="s">
        <v>4636</v>
      </c>
      <c r="D945" s="4"/>
      <c r="E945" s="4"/>
      <c r="F945" s="4"/>
      <c r="G945" s="2" t="s">
        <v>4637</v>
      </c>
      <c r="H945" s="30" t="s">
        <v>92</v>
      </c>
      <c r="I945" s="2" t="s">
        <v>50</v>
      </c>
      <c r="J945" s="19" t="s">
        <v>1138</v>
      </c>
      <c r="K945" s="20" t="s">
        <v>4638</v>
      </c>
      <c r="L945" s="67" t="s">
        <v>4639</v>
      </c>
      <c r="M945" s="12">
        <v>13946</v>
      </c>
      <c r="N945" s="11">
        <f t="shared" ca="1" si="56"/>
        <v>80.295890410958904</v>
      </c>
      <c r="O945" s="12">
        <v>35590</v>
      </c>
      <c r="P945" s="11">
        <f t="shared" ca="1" si="57"/>
        <v>20.997260273972604</v>
      </c>
      <c r="Q945" s="13"/>
      <c r="R945" s="14">
        <v>1904</v>
      </c>
      <c r="S945" s="15" t="s">
        <v>6</v>
      </c>
      <c r="T945" s="15" t="s">
        <v>15</v>
      </c>
      <c r="U945" s="16"/>
      <c r="V945" s="17">
        <v>1</v>
      </c>
      <c r="W945" s="17" t="str">
        <f t="shared" ca="1" si="58"/>
        <v>ERROR</v>
      </c>
      <c r="X945" s="82" t="str">
        <f t="shared" ca="1" si="59"/>
        <v>SIN SEGURO</v>
      </c>
      <c r="Y945" s="83">
        <v>43190</v>
      </c>
    </row>
    <row r="946" spans="1:25" ht="15.75" x14ac:dyDescent="0.25">
      <c r="A946" s="1" t="s">
        <v>8</v>
      </c>
      <c r="B946" s="2" t="s">
        <v>4640</v>
      </c>
      <c r="C946" s="2" t="s">
        <v>4641</v>
      </c>
      <c r="D946" s="4"/>
      <c r="E946" s="4" t="s">
        <v>4642</v>
      </c>
      <c r="F946" s="4"/>
      <c r="G946" s="2" t="s">
        <v>4643</v>
      </c>
      <c r="H946" s="42" t="s">
        <v>38</v>
      </c>
      <c r="I946" s="2" t="s">
        <v>4644</v>
      </c>
      <c r="J946" s="19" t="s">
        <v>601</v>
      </c>
      <c r="K946" s="20">
        <v>1104085582</v>
      </c>
      <c r="L946" s="67" t="s">
        <v>4645</v>
      </c>
      <c r="M946" s="12">
        <v>31575</v>
      </c>
      <c r="N946" s="11">
        <f t="shared" ca="1" si="56"/>
        <v>31.997260273972604</v>
      </c>
      <c r="O946" s="12">
        <v>41703</v>
      </c>
      <c r="P946" s="11">
        <f t="shared" ca="1" si="57"/>
        <v>4.2493150684931509</v>
      </c>
      <c r="Q946" s="13"/>
      <c r="R946" s="14">
        <v>3332</v>
      </c>
      <c r="S946" s="15" t="s">
        <v>6</v>
      </c>
      <c r="T946" s="15" t="s">
        <v>7</v>
      </c>
      <c r="U946" s="16"/>
      <c r="V946" s="17">
        <v>1</v>
      </c>
      <c r="W946" s="17" t="str">
        <f t="shared" ca="1" si="58"/>
        <v>ERROR</v>
      </c>
      <c r="X946" s="82" t="str">
        <f t="shared" ca="1" si="59"/>
        <v>SIN SEGURO</v>
      </c>
      <c r="Y946" s="83">
        <v>43190</v>
      </c>
    </row>
    <row r="947" spans="1:25" ht="15.75" x14ac:dyDescent="0.25">
      <c r="A947" s="1" t="s">
        <v>8</v>
      </c>
      <c r="B947" s="2" t="s">
        <v>4646</v>
      </c>
      <c r="C947" s="2" t="s">
        <v>4647</v>
      </c>
      <c r="D947" s="4" t="s">
        <v>4648</v>
      </c>
      <c r="E947" s="4" t="s">
        <v>4649</v>
      </c>
      <c r="F947" s="4"/>
      <c r="G947" s="2" t="s">
        <v>50</v>
      </c>
      <c r="H947" s="32"/>
      <c r="I947" s="2" t="s">
        <v>50</v>
      </c>
      <c r="J947" s="19" t="s">
        <v>87</v>
      </c>
      <c r="K947" s="20">
        <v>1101038980</v>
      </c>
      <c r="L947" s="67" t="s">
        <v>4650</v>
      </c>
      <c r="M947" s="12">
        <v>17255</v>
      </c>
      <c r="N947" s="11">
        <f t="shared" ca="1" si="56"/>
        <v>71.230136986301375</v>
      </c>
      <c r="O947" s="12">
        <v>36179</v>
      </c>
      <c r="P947" s="11">
        <f t="shared" ca="1" si="57"/>
        <v>19.383561643835616</v>
      </c>
      <c r="Q947" s="13"/>
      <c r="R947" s="14">
        <v>2036</v>
      </c>
      <c r="S947" s="15" t="s">
        <v>6</v>
      </c>
      <c r="T947" s="15" t="s">
        <v>15</v>
      </c>
      <c r="U947" s="16"/>
      <c r="V947" s="17">
        <v>1</v>
      </c>
      <c r="W947" s="17" t="str">
        <f t="shared" ca="1" si="58"/>
        <v>ERROR</v>
      </c>
      <c r="X947" s="82" t="str">
        <f t="shared" ca="1" si="59"/>
        <v>SIN SEGURO</v>
      </c>
      <c r="Y947" s="83">
        <v>43190</v>
      </c>
    </row>
    <row r="948" spans="1:25" ht="15.75" x14ac:dyDescent="0.25">
      <c r="A948" s="1" t="s">
        <v>8</v>
      </c>
      <c r="B948" s="2" t="s">
        <v>4651</v>
      </c>
      <c r="C948" s="2" t="s">
        <v>4651</v>
      </c>
      <c r="D948" s="4">
        <v>2574991</v>
      </c>
      <c r="E948" s="4" t="s">
        <v>4652</v>
      </c>
      <c r="F948" s="4"/>
      <c r="G948" s="2" t="s">
        <v>4653</v>
      </c>
      <c r="H948" s="30" t="s">
        <v>2322</v>
      </c>
      <c r="I948" s="2" t="s">
        <v>4654</v>
      </c>
      <c r="J948" s="19" t="s">
        <v>506</v>
      </c>
      <c r="K948" s="20">
        <v>1102815717</v>
      </c>
      <c r="L948" s="67" t="s">
        <v>4655</v>
      </c>
      <c r="M948" s="12">
        <v>26193</v>
      </c>
      <c r="N948" s="11">
        <f t="shared" ca="1" si="56"/>
        <v>46.742465753424661</v>
      </c>
      <c r="O948" s="12">
        <v>36617</v>
      </c>
      <c r="P948" s="11">
        <f t="shared" ca="1" si="57"/>
        <v>18.183561643835617</v>
      </c>
      <c r="Q948" s="13"/>
      <c r="R948" s="14">
        <v>2095</v>
      </c>
      <c r="S948" s="15" t="s">
        <v>6</v>
      </c>
      <c r="T948" s="15" t="s">
        <v>15</v>
      </c>
      <c r="U948" s="16"/>
      <c r="V948" s="17">
        <v>1</v>
      </c>
      <c r="W948" s="17" t="str">
        <f t="shared" ca="1" si="58"/>
        <v>ERROR</v>
      </c>
      <c r="X948" s="82" t="str">
        <f t="shared" ca="1" si="59"/>
        <v>SIN SEGURO</v>
      </c>
      <c r="Y948" s="83">
        <v>43190</v>
      </c>
    </row>
    <row r="949" spans="1:25" ht="15.75" x14ac:dyDescent="0.25">
      <c r="A949" s="1" t="s">
        <v>8</v>
      </c>
      <c r="B949" s="2" t="s">
        <v>4656</v>
      </c>
      <c r="C949" s="2" t="s">
        <v>4657</v>
      </c>
      <c r="D949" s="4">
        <v>2577333</v>
      </c>
      <c r="E949" s="4" t="s">
        <v>4658</v>
      </c>
      <c r="F949" s="4"/>
      <c r="G949" s="2" t="s">
        <v>4659</v>
      </c>
      <c r="H949" s="23" t="s">
        <v>70</v>
      </c>
      <c r="I949" s="2" t="s">
        <v>4660</v>
      </c>
      <c r="J949" s="19" t="s">
        <v>1138</v>
      </c>
      <c r="K949" s="20">
        <v>1101922571</v>
      </c>
      <c r="L949" s="67" t="s">
        <v>4661</v>
      </c>
      <c r="M949" s="12">
        <v>22291</v>
      </c>
      <c r="N949" s="11">
        <f t="shared" ca="1" si="56"/>
        <v>57.43287671232877</v>
      </c>
      <c r="O949" s="12">
        <v>34982</v>
      </c>
      <c r="P949" s="11">
        <f t="shared" ca="1" si="57"/>
        <v>22.663013698630138</v>
      </c>
      <c r="Q949" s="13"/>
      <c r="R949" s="14">
        <v>1799</v>
      </c>
      <c r="S949" s="15" t="s">
        <v>6</v>
      </c>
      <c r="T949" s="15" t="s">
        <v>7</v>
      </c>
      <c r="U949" s="16"/>
      <c r="V949" s="17">
        <v>1</v>
      </c>
      <c r="W949" s="17" t="str">
        <f t="shared" ca="1" si="58"/>
        <v>ERROR</v>
      </c>
      <c r="X949" s="82" t="str">
        <f t="shared" ca="1" si="59"/>
        <v>SIN SEGURO</v>
      </c>
      <c r="Y949" s="83">
        <v>43190</v>
      </c>
    </row>
    <row r="950" spans="1:25" ht="15.75" x14ac:dyDescent="0.25">
      <c r="A950" s="1" t="s">
        <v>8</v>
      </c>
      <c r="B950" s="2" t="s">
        <v>4662</v>
      </c>
      <c r="C950" s="2" t="s">
        <v>4663</v>
      </c>
      <c r="D950" s="4">
        <v>2584834</v>
      </c>
      <c r="E950" s="4" t="s">
        <v>4664</v>
      </c>
      <c r="F950" s="4"/>
      <c r="G950" s="2" t="s">
        <v>4665</v>
      </c>
      <c r="H950" s="30" t="s">
        <v>3</v>
      </c>
      <c r="I950" s="2" t="s">
        <v>4666</v>
      </c>
      <c r="J950" s="19" t="s">
        <v>66</v>
      </c>
      <c r="K950" s="20">
        <v>1100329976</v>
      </c>
      <c r="L950" s="67" t="s">
        <v>4667</v>
      </c>
      <c r="M950" s="12">
        <v>18091</v>
      </c>
      <c r="N950" s="11">
        <f t="shared" ca="1" si="56"/>
        <v>68.939726027397256</v>
      </c>
      <c r="O950" s="12">
        <v>35031</v>
      </c>
      <c r="P950" s="11">
        <f t="shared" ca="1" si="57"/>
        <v>22.528767123287672</v>
      </c>
      <c r="Q950" s="13"/>
      <c r="R950" s="14">
        <v>1821</v>
      </c>
      <c r="S950" s="15" t="s">
        <v>6</v>
      </c>
      <c r="T950" s="15" t="s">
        <v>7</v>
      </c>
      <c r="U950" s="16"/>
      <c r="V950" s="17">
        <v>1</v>
      </c>
      <c r="W950" s="17" t="str">
        <f t="shared" ca="1" si="58"/>
        <v>ERROR</v>
      </c>
      <c r="X950" s="82" t="str">
        <f t="shared" ca="1" si="59"/>
        <v>SIN SEGURO</v>
      </c>
      <c r="Y950" s="83">
        <v>43190</v>
      </c>
    </row>
    <row r="951" spans="1:25" ht="15.75" x14ac:dyDescent="0.25">
      <c r="A951" s="1" t="s">
        <v>8</v>
      </c>
      <c r="B951" s="2" t="s">
        <v>4668</v>
      </c>
      <c r="C951" s="2" t="s">
        <v>4669</v>
      </c>
      <c r="D951" s="4">
        <v>2588833</v>
      </c>
      <c r="E951" s="4" t="s">
        <v>4670</v>
      </c>
      <c r="F951" s="4"/>
      <c r="G951" s="2"/>
      <c r="H951" s="32"/>
      <c r="I951" s="2" t="s">
        <v>4671</v>
      </c>
      <c r="J951" s="19" t="s">
        <v>632</v>
      </c>
      <c r="K951" s="20">
        <v>1100158730</v>
      </c>
      <c r="L951" s="67" t="s">
        <v>4672</v>
      </c>
      <c r="M951" s="12">
        <v>15769</v>
      </c>
      <c r="N951" s="11">
        <f t="shared" ca="1" si="56"/>
        <v>75.301369863013704</v>
      </c>
      <c r="O951" s="12">
        <v>35187</v>
      </c>
      <c r="P951" s="11">
        <f t="shared" ca="1" si="57"/>
        <v>22.101369863013698</v>
      </c>
      <c r="Q951" s="13"/>
      <c r="R951" s="14">
        <v>1848</v>
      </c>
      <c r="S951" s="15" t="s">
        <v>6</v>
      </c>
      <c r="T951" s="15" t="s">
        <v>15</v>
      </c>
      <c r="U951" s="16"/>
      <c r="V951" s="17">
        <v>1</v>
      </c>
      <c r="W951" s="17" t="str">
        <f t="shared" ca="1" si="58"/>
        <v>ERROR</v>
      </c>
      <c r="X951" s="82" t="str">
        <f t="shared" ca="1" si="59"/>
        <v>SIN SEGURO</v>
      </c>
      <c r="Y951" s="83">
        <v>43251</v>
      </c>
    </row>
    <row r="952" spans="1:25" ht="15.75" x14ac:dyDescent="0.25">
      <c r="A952" s="1" t="s">
        <v>8</v>
      </c>
      <c r="B952" s="2" t="s">
        <v>4673</v>
      </c>
      <c r="C952" s="2" t="s">
        <v>4673</v>
      </c>
      <c r="D952" s="4" t="s">
        <v>4674</v>
      </c>
      <c r="E952" s="4" t="s">
        <v>4675</v>
      </c>
      <c r="F952" s="4"/>
      <c r="G952" s="2" t="s">
        <v>4676</v>
      </c>
      <c r="H952" s="30" t="s">
        <v>268</v>
      </c>
      <c r="I952" s="2" t="s">
        <v>4677</v>
      </c>
      <c r="J952" s="19" t="s">
        <v>27</v>
      </c>
      <c r="K952" s="20">
        <v>1100314820</v>
      </c>
      <c r="L952" s="67" t="s">
        <v>4678</v>
      </c>
      <c r="M952" s="12">
        <v>17587</v>
      </c>
      <c r="N952" s="11">
        <f t="shared" ca="1" si="56"/>
        <v>70.320547945205476</v>
      </c>
      <c r="O952" s="12">
        <v>35074</v>
      </c>
      <c r="P952" s="11">
        <f t="shared" ca="1" si="57"/>
        <v>22.410958904109588</v>
      </c>
      <c r="Q952" s="13"/>
      <c r="R952" s="14">
        <v>1830</v>
      </c>
      <c r="S952" s="15" t="s">
        <v>6</v>
      </c>
      <c r="T952" s="15" t="s">
        <v>7</v>
      </c>
      <c r="U952" s="16"/>
      <c r="V952" s="17">
        <v>2</v>
      </c>
      <c r="W952" s="17" t="str">
        <f t="shared" ca="1" si="58"/>
        <v>ERROR</v>
      </c>
      <c r="X952" s="82" t="str">
        <f t="shared" ca="1" si="59"/>
        <v>SIN SEGURO</v>
      </c>
      <c r="Y952" s="83">
        <v>43069</v>
      </c>
    </row>
    <row r="953" spans="1:25" ht="15.75" x14ac:dyDescent="0.25">
      <c r="A953" s="1" t="s">
        <v>8</v>
      </c>
      <c r="B953" s="2" t="s">
        <v>4679</v>
      </c>
      <c r="C953" s="2" t="s">
        <v>4680</v>
      </c>
      <c r="D953" s="4">
        <v>2572931</v>
      </c>
      <c r="E953" s="4" t="s">
        <v>4681</v>
      </c>
      <c r="F953" s="4"/>
      <c r="G953" s="2" t="s">
        <v>4682</v>
      </c>
      <c r="H953" s="30" t="s">
        <v>38</v>
      </c>
      <c r="I953" s="2" t="s">
        <v>4683</v>
      </c>
      <c r="J953" s="19" t="s">
        <v>58</v>
      </c>
      <c r="K953" s="20" t="s">
        <v>4684</v>
      </c>
      <c r="L953" s="67" t="s">
        <v>4685</v>
      </c>
      <c r="M953" s="12">
        <v>20725</v>
      </c>
      <c r="N953" s="11">
        <f t="shared" ca="1" si="56"/>
        <v>61.723287671232875</v>
      </c>
      <c r="O953" s="12">
        <v>36703</v>
      </c>
      <c r="P953" s="11">
        <f t="shared" ca="1" si="57"/>
        <v>17.947945205479453</v>
      </c>
      <c r="Q953" s="13"/>
      <c r="R953" s="14">
        <v>2121</v>
      </c>
      <c r="S953" s="15" t="s">
        <v>6</v>
      </c>
      <c r="T953" s="15" t="s">
        <v>7</v>
      </c>
      <c r="U953" s="16"/>
      <c r="V953" s="17">
        <v>1</v>
      </c>
      <c r="W953" s="17" t="str">
        <f t="shared" ca="1" si="58"/>
        <v>ERROR</v>
      </c>
      <c r="X953" s="82" t="str">
        <f t="shared" ca="1" si="59"/>
        <v>SIN SEGURO</v>
      </c>
      <c r="Y953" s="83">
        <v>43190</v>
      </c>
    </row>
    <row r="954" spans="1:25" ht="15.75" x14ac:dyDescent="0.25">
      <c r="A954" s="1" t="s">
        <v>8</v>
      </c>
      <c r="B954" s="2" t="s">
        <v>4686</v>
      </c>
      <c r="C954" s="2" t="s">
        <v>1071</v>
      </c>
      <c r="D954" s="4">
        <v>2581116</v>
      </c>
      <c r="E954" s="4" t="s">
        <v>4687</v>
      </c>
      <c r="F954" s="4"/>
      <c r="G954" s="2" t="s">
        <v>4688</v>
      </c>
      <c r="H954" s="30" t="s">
        <v>2322</v>
      </c>
      <c r="I954" s="2" t="s">
        <v>4689</v>
      </c>
      <c r="J954" s="19" t="s">
        <v>58</v>
      </c>
      <c r="K954" s="20">
        <v>1104021660</v>
      </c>
      <c r="L954" s="67" t="s">
        <v>4690</v>
      </c>
      <c r="M954" s="12">
        <v>30391</v>
      </c>
      <c r="N954" s="11">
        <f t="shared" ca="1" si="56"/>
        <v>35.241095890410961</v>
      </c>
      <c r="O954" s="12">
        <v>39877</v>
      </c>
      <c r="P954" s="11">
        <f t="shared" ca="1" si="57"/>
        <v>9.2520547945205482</v>
      </c>
      <c r="Q954" s="13"/>
      <c r="R954" s="14">
        <v>3108</v>
      </c>
      <c r="S954" s="15" t="s">
        <v>6</v>
      </c>
      <c r="T954" s="15" t="s">
        <v>7</v>
      </c>
      <c r="U954" s="16"/>
      <c r="V954" s="17">
        <v>1</v>
      </c>
      <c r="W954" s="17" t="str">
        <f t="shared" ca="1" si="58"/>
        <v>ERROR</v>
      </c>
      <c r="X954" s="82" t="str">
        <f t="shared" ca="1" si="59"/>
        <v>SIN SEGURO</v>
      </c>
      <c r="Y954" s="83">
        <v>43190</v>
      </c>
    </row>
    <row r="955" spans="1:25" ht="15.75" x14ac:dyDescent="0.25">
      <c r="A955" s="1" t="s">
        <v>4691</v>
      </c>
      <c r="B955" s="2" t="s">
        <v>4692</v>
      </c>
      <c r="C955" s="2" t="s">
        <v>4693</v>
      </c>
      <c r="D955" s="4">
        <v>2589418</v>
      </c>
      <c r="E955" s="4" t="s">
        <v>4694</v>
      </c>
      <c r="F955" s="4"/>
      <c r="G955" s="2" t="s">
        <v>4695</v>
      </c>
      <c r="H955" s="30" t="s">
        <v>138</v>
      </c>
      <c r="I955" s="2" t="s">
        <v>4696</v>
      </c>
      <c r="J955" s="19" t="s">
        <v>66</v>
      </c>
      <c r="K955" s="20" t="s">
        <v>4697</v>
      </c>
      <c r="L955" s="67" t="s">
        <v>4698</v>
      </c>
      <c r="M955" s="12">
        <v>27780</v>
      </c>
      <c r="N955" s="11">
        <f t="shared" ca="1" si="56"/>
        <v>42.394520547945206</v>
      </c>
      <c r="O955" s="12">
        <v>41785</v>
      </c>
      <c r="P955" s="11">
        <f t="shared" ca="1" si="57"/>
        <v>4.0246575342465754</v>
      </c>
      <c r="Q955" s="13"/>
      <c r="R955" s="14">
        <v>3345</v>
      </c>
      <c r="S955" s="15" t="s">
        <v>6</v>
      </c>
      <c r="T955" s="15" t="s">
        <v>15</v>
      </c>
      <c r="U955" s="16"/>
      <c r="V955" s="17">
        <v>1</v>
      </c>
      <c r="W955" s="17" t="str">
        <f t="shared" ca="1" si="58"/>
        <v>ERROR</v>
      </c>
      <c r="X955" s="82" t="str">
        <f t="shared" ca="1" si="59"/>
        <v>SIN SEGURO</v>
      </c>
      <c r="Y955" s="83">
        <v>43190</v>
      </c>
    </row>
    <row r="956" spans="1:25" ht="15.75" x14ac:dyDescent="0.25">
      <c r="A956" s="1" t="s">
        <v>8</v>
      </c>
      <c r="B956" s="2" t="s">
        <v>4699</v>
      </c>
      <c r="C956" s="2" t="s">
        <v>4700</v>
      </c>
      <c r="D956" s="4" t="s">
        <v>4701</v>
      </c>
      <c r="E956" s="4" t="s">
        <v>4702</v>
      </c>
      <c r="F956" s="4"/>
      <c r="G956" s="2" t="s">
        <v>4703</v>
      </c>
      <c r="H956" s="30" t="s">
        <v>160</v>
      </c>
      <c r="I956" s="2"/>
      <c r="J956" s="19" t="s">
        <v>58</v>
      </c>
      <c r="K956" s="20">
        <v>1802312809</v>
      </c>
      <c r="L956" s="67" t="s">
        <v>4704</v>
      </c>
      <c r="M956" s="12">
        <v>25348</v>
      </c>
      <c r="N956" s="11">
        <f t="shared" ca="1" si="56"/>
        <v>49.057534246575344</v>
      </c>
      <c r="O956" s="12">
        <v>37326</v>
      </c>
      <c r="P956" s="11">
        <f t="shared" ca="1" si="57"/>
        <v>16.241095890410961</v>
      </c>
      <c r="Q956" s="13"/>
      <c r="R956" s="14">
        <v>2332</v>
      </c>
      <c r="S956" s="15" t="s">
        <v>6</v>
      </c>
      <c r="T956" s="15" t="s">
        <v>7</v>
      </c>
      <c r="U956" s="16"/>
      <c r="V956" s="17">
        <v>1</v>
      </c>
      <c r="W956" s="17" t="str">
        <f t="shared" ca="1" si="58"/>
        <v>ERROR</v>
      </c>
      <c r="X956" s="82" t="str">
        <f t="shared" ca="1" si="59"/>
        <v>SIN SEGURO</v>
      </c>
      <c r="Y956" s="83">
        <v>43190</v>
      </c>
    </row>
    <row r="957" spans="1:25" ht="15.75" x14ac:dyDescent="0.25">
      <c r="A957" s="1" t="s">
        <v>8</v>
      </c>
      <c r="B957" s="2" t="s">
        <v>4705</v>
      </c>
      <c r="C957" s="2" t="s">
        <v>4706</v>
      </c>
      <c r="D957" s="4">
        <v>2560933</v>
      </c>
      <c r="E957" s="4" t="s">
        <v>4707</v>
      </c>
      <c r="F957" s="4"/>
      <c r="G957" s="2" t="s">
        <v>166</v>
      </c>
      <c r="H957" s="30" t="s">
        <v>56</v>
      </c>
      <c r="I957" s="2" t="s">
        <v>4708</v>
      </c>
      <c r="J957" s="19" t="s">
        <v>87</v>
      </c>
      <c r="K957" s="20">
        <v>1103705826</v>
      </c>
      <c r="L957" s="67" t="s">
        <v>4709</v>
      </c>
      <c r="M957" s="12">
        <v>28705</v>
      </c>
      <c r="N957" s="11">
        <f t="shared" ca="1" si="56"/>
        <v>39.860273972602741</v>
      </c>
      <c r="O957" s="12">
        <v>36286</v>
      </c>
      <c r="P957" s="11">
        <f t="shared" ca="1" si="57"/>
        <v>19.090410958904108</v>
      </c>
      <c r="Q957" s="13"/>
      <c r="R957" s="14">
        <v>2055</v>
      </c>
      <c r="S957" s="15" t="s">
        <v>6</v>
      </c>
      <c r="T957" s="15" t="s">
        <v>15</v>
      </c>
      <c r="U957" s="16"/>
      <c r="V957" s="17">
        <v>1</v>
      </c>
      <c r="W957" s="17" t="str">
        <f t="shared" ca="1" si="58"/>
        <v>ERROR</v>
      </c>
      <c r="X957" s="82" t="str">
        <f t="shared" ca="1" si="59"/>
        <v>SIN SEGURO</v>
      </c>
      <c r="Y957" s="83">
        <v>43190</v>
      </c>
    </row>
    <row r="958" spans="1:25" ht="15.75" x14ac:dyDescent="0.25">
      <c r="A958" s="1" t="s">
        <v>8</v>
      </c>
      <c r="B958" s="2" t="s">
        <v>4710</v>
      </c>
      <c r="C958" s="2" t="s">
        <v>4711</v>
      </c>
      <c r="D958" s="4">
        <v>2103869</v>
      </c>
      <c r="E958" s="4" t="s">
        <v>4712</v>
      </c>
      <c r="F958" s="4"/>
      <c r="G958" s="2" t="s">
        <v>4713</v>
      </c>
      <c r="H958" s="23" t="s">
        <v>70</v>
      </c>
      <c r="I958" s="2" t="s">
        <v>4714</v>
      </c>
      <c r="J958" s="19" t="s">
        <v>27</v>
      </c>
      <c r="K958" s="20">
        <v>1101934014</v>
      </c>
      <c r="L958" s="67" t="s">
        <v>4715</v>
      </c>
      <c r="M958" s="12">
        <v>22221</v>
      </c>
      <c r="N958" s="11">
        <f t="shared" ca="1" si="56"/>
        <v>57.624657534246573</v>
      </c>
      <c r="O958" s="12">
        <v>34596</v>
      </c>
      <c r="P958" s="11">
        <f t="shared" ca="1" si="57"/>
        <v>23.720547945205478</v>
      </c>
      <c r="Q958" s="13"/>
      <c r="R958" s="14">
        <v>1713</v>
      </c>
      <c r="S958" s="15" t="s">
        <v>6</v>
      </c>
      <c r="T958" s="15" t="s">
        <v>7</v>
      </c>
      <c r="U958" s="16"/>
      <c r="V958" s="17">
        <v>1</v>
      </c>
      <c r="W958" s="17" t="str">
        <f t="shared" ca="1" si="58"/>
        <v>ERROR</v>
      </c>
      <c r="X958" s="82" t="str">
        <f t="shared" ca="1" si="59"/>
        <v>SIN SEGURO</v>
      </c>
      <c r="Y958" s="83">
        <v>43190</v>
      </c>
    </row>
    <row r="959" spans="1:25" ht="15.75" x14ac:dyDescent="0.25">
      <c r="A959" s="1" t="s">
        <v>8</v>
      </c>
      <c r="B959" s="2" t="s">
        <v>4716</v>
      </c>
      <c r="C959" s="2" t="s">
        <v>4717</v>
      </c>
      <c r="D959" s="4" t="s">
        <v>4718</v>
      </c>
      <c r="E959" s="4" t="s">
        <v>4719</v>
      </c>
      <c r="F959" s="4"/>
      <c r="G959" s="2" t="s">
        <v>91</v>
      </c>
      <c r="H959" s="30" t="s">
        <v>92</v>
      </c>
      <c r="I959" s="2" t="s">
        <v>50</v>
      </c>
      <c r="J959" s="19" t="s">
        <v>454</v>
      </c>
      <c r="K959" s="20">
        <v>1100575438</v>
      </c>
      <c r="L959" s="67" t="s">
        <v>4720</v>
      </c>
      <c r="M959" s="12">
        <v>18771</v>
      </c>
      <c r="N959" s="11">
        <f t="shared" ca="1" si="56"/>
        <v>67.07671232876713</v>
      </c>
      <c r="O959" s="12">
        <v>36158</v>
      </c>
      <c r="P959" s="11">
        <f t="shared" ca="1" si="57"/>
        <v>19.44109589041096</v>
      </c>
      <c r="Q959" s="13"/>
      <c r="R959" s="14">
        <v>2033</v>
      </c>
      <c r="S959" s="15" t="s">
        <v>6</v>
      </c>
      <c r="T959" s="15" t="s">
        <v>7</v>
      </c>
      <c r="U959" s="16"/>
      <c r="V959" s="17">
        <v>1</v>
      </c>
      <c r="W959" s="17" t="str">
        <f t="shared" ca="1" si="58"/>
        <v>ERROR</v>
      </c>
      <c r="X959" s="82" t="str">
        <f t="shared" ca="1" si="59"/>
        <v>SIN SEGURO</v>
      </c>
      <c r="Y959" s="83">
        <v>43190</v>
      </c>
    </row>
    <row r="960" spans="1:25" ht="15.75" x14ac:dyDescent="0.25">
      <c r="A960" s="1" t="s">
        <v>8</v>
      </c>
      <c r="B960" s="2" t="s">
        <v>4721</v>
      </c>
      <c r="C960" s="2" t="s">
        <v>4722</v>
      </c>
      <c r="D960" s="4">
        <v>2561517</v>
      </c>
      <c r="E960" s="4" t="s">
        <v>4723</v>
      </c>
      <c r="F960" s="4"/>
      <c r="G960" s="2" t="s">
        <v>4724</v>
      </c>
      <c r="H960" s="1" t="s">
        <v>268</v>
      </c>
      <c r="I960" s="2" t="s">
        <v>4725</v>
      </c>
      <c r="J960" s="19" t="s">
        <v>58</v>
      </c>
      <c r="K960" s="20">
        <v>1101422051</v>
      </c>
      <c r="L960" s="68" t="s">
        <v>4726</v>
      </c>
      <c r="M960" s="12">
        <v>20703</v>
      </c>
      <c r="N960" s="11">
        <f t="shared" ca="1" si="56"/>
        <v>61.783561643835618</v>
      </c>
      <c r="O960" s="12">
        <v>35234</v>
      </c>
      <c r="P960" s="11">
        <f t="shared" ca="1" si="57"/>
        <v>21.972602739726028</v>
      </c>
      <c r="Q960" s="41"/>
      <c r="R960" s="14">
        <v>1856</v>
      </c>
      <c r="S960" s="15" t="s">
        <v>6</v>
      </c>
      <c r="T960" s="15" t="s">
        <v>7</v>
      </c>
      <c r="U960" s="16"/>
      <c r="V960" s="17">
        <v>2</v>
      </c>
      <c r="W960" s="17" t="str">
        <f t="shared" ca="1" si="58"/>
        <v>ERROR</v>
      </c>
      <c r="X960" s="82" t="str">
        <f t="shared" ca="1" si="59"/>
        <v>SIN SEGURO</v>
      </c>
      <c r="Y960" s="83">
        <v>43131</v>
      </c>
    </row>
    <row r="961" spans="1:25" ht="15.75" x14ac:dyDescent="0.25">
      <c r="A961" s="1" t="s">
        <v>8</v>
      </c>
      <c r="B961" s="2" t="s">
        <v>4727</v>
      </c>
      <c r="C961" s="2" t="s">
        <v>4728</v>
      </c>
      <c r="D961" s="4">
        <v>2579092</v>
      </c>
      <c r="E961" s="4" t="s">
        <v>4729</v>
      </c>
      <c r="F961" s="4"/>
      <c r="G961" s="2" t="s">
        <v>4730</v>
      </c>
      <c r="H961" s="30" t="s">
        <v>2322</v>
      </c>
      <c r="I961" s="2" t="s">
        <v>4731</v>
      </c>
      <c r="J961" s="19" t="s">
        <v>66</v>
      </c>
      <c r="K961" s="20">
        <v>1103486237</v>
      </c>
      <c r="L961" s="67" t="s">
        <v>4732</v>
      </c>
      <c r="M961" s="12">
        <v>28764</v>
      </c>
      <c r="N961" s="11">
        <f t="shared" ref="N961:N1024" ca="1" si="60">(TODAY()-M961)/365</f>
        <v>39.698630136986303</v>
      </c>
      <c r="O961" s="12">
        <v>39412</v>
      </c>
      <c r="P961" s="11">
        <f t="shared" ref="P961:P1024" ca="1" si="61">(TODAY()-O961)/365</f>
        <v>10.526027397260274</v>
      </c>
      <c r="Q961" s="13"/>
      <c r="R961" s="14">
        <v>2927</v>
      </c>
      <c r="S961" s="15" t="s">
        <v>6</v>
      </c>
      <c r="T961" s="15" t="s">
        <v>7</v>
      </c>
      <c r="U961" s="16"/>
      <c r="V961" s="17">
        <v>1</v>
      </c>
      <c r="W961" s="17" t="str">
        <f t="shared" ref="W961:W1024" ca="1" si="62">IF(AND(DATEDIF(O961,TODAY(),"y")&gt;=30,Y961="ORO"),"SOCIO ORO",IF(V961="ACTIVO","AL DIA",IF(V961="ARCHIVADO","ATRASADO",IF(V961="FALLECIDO","FALLECIDO",IF(V961="PASIVO","SOCIO RETIRADO","ERROR")))))</f>
        <v>ERROR</v>
      </c>
      <c r="X961" s="82" t="str">
        <f t="shared" ref="X961:X1024" ca="1" si="63">IF(W961="FALLECIDO","SIN SEGURO",IF(AND(OR(W961="AL DIA",W961="SOCIO ORO"),DATEDIF(M961,TODAY(),"Y")&lt;=90),"ASEGURAR","SIN SEGURO"))</f>
        <v>SIN SEGURO</v>
      </c>
      <c r="Y961" s="83">
        <v>43190</v>
      </c>
    </row>
    <row r="962" spans="1:25" ht="15.75" x14ac:dyDescent="0.25">
      <c r="A962" s="1" t="s">
        <v>8</v>
      </c>
      <c r="B962" s="2" t="s">
        <v>4733</v>
      </c>
      <c r="C962" s="2" t="s">
        <v>4734</v>
      </c>
      <c r="D962" s="4">
        <v>2577822</v>
      </c>
      <c r="E962" s="4" t="s">
        <v>4735</v>
      </c>
      <c r="F962" s="4"/>
      <c r="G962" s="2" t="s">
        <v>4736</v>
      </c>
      <c r="H962" s="30" t="s">
        <v>724</v>
      </c>
      <c r="I962" s="2" t="s">
        <v>4737</v>
      </c>
      <c r="J962" s="19" t="s">
        <v>454</v>
      </c>
      <c r="K962" s="20">
        <v>1102928528</v>
      </c>
      <c r="L962" s="67" t="s">
        <v>4738</v>
      </c>
      <c r="M962" s="12">
        <v>25965</v>
      </c>
      <c r="N962" s="11">
        <f t="shared" ca="1" si="60"/>
        <v>47.367123287671234</v>
      </c>
      <c r="O962" s="12">
        <v>37271</v>
      </c>
      <c r="P962" s="11">
        <f t="shared" ca="1" si="61"/>
        <v>16.391780821917809</v>
      </c>
      <c r="Q962" s="13"/>
      <c r="R962" s="14">
        <v>2323</v>
      </c>
      <c r="S962" s="15" t="s">
        <v>6</v>
      </c>
      <c r="T962" s="15" t="s">
        <v>7</v>
      </c>
      <c r="U962" s="16"/>
      <c r="V962" s="17">
        <v>1</v>
      </c>
      <c r="W962" s="17" t="str">
        <f t="shared" ca="1" si="62"/>
        <v>ERROR</v>
      </c>
      <c r="X962" s="82" t="str">
        <f t="shared" ca="1" si="63"/>
        <v>SIN SEGURO</v>
      </c>
      <c r="Y962" s="83">
        <v>43190</v>
      </c>
    </row>
    <row r="963" spans="1:25" ht="15.75" x14ac:dyDescent="0.25">
      <c r="A963" s="1" t="s">
        <v>8</v>
      </c>
      <c r="B963" s="2" t="s">
        <v>4739</v>
      </c>
      <c r="C963" s="2" t="s">
        <v>4739</v>
      </c>
      <c r="D963" s="4">
        <v>2573380</v>
      </c>
      <c r="E963" s="4" t="s">
        <v>1631</v>
      </c>
      <c r="F963" s="4"/>
      <c r="G963" s="2" t="s">
        <v>50</v>
      </c>
      <c r="H963" s="36"/>
      <c r="I963" s="2" t="s">
        <v>50</v>
      </c>
      <c r="J963" s="19" t="s">
        <v>87</v>
      </c>
      <c r="K963" s="20">
        <v>1100178092</v>
      </c>
      <c r="L963" s="67" t="s">
        <v>4740</v>
      </c>
      <c r="M963" s="12">
        <v>15010</v>
      </c>
      <c r="N963" s="11">
        <f t="shared" ca="1" si="60"/>
        <v>77.38082191780822</v>
      </c>
      <c r="O963" s="12">
        <v>34767</v>
      </c>
      <c r="P963" s="11">
        <f t="shared" ca="1" si="61"/>
        <v>23.252054794520546</v>
      </c>
      <c r="Q963" s="13"/>
      <c r="R963" s="14">
        <v>1766</v>
      </c>
      <c r="S963" s="15" t="s">
        <v>6</v>
      </c>
      <c r="T963" s="15" t="s">
        <v>15</v>
      </c>
      <c r="U963" s="16"/>
      <c r="V963" s="17">
        <v>1</v>
      </c>
      <c r="W963" s="17" t="str">
        <f t="shared" ca="1" si="62"/>
        <v>ERROR</v>
      </c>
      <c r="X963" s="82" t="str">
        <f t="shared" ca="1" si="63"/>
        <v>SIN SEGURO</v>
      </c>
      <c r="Y963" s="83">
        <v>43190</v>
      </c>
    </row>
    <row r="964" spans="1:25" ht="15.75" x14ac:dyDescent="0.25">
      <c r="A964" s="1" t="s">
        <v>8</v>
      </c>
      <c r="B964" s="2"/>
      <c r="C964" s="2"/>
      <c r="D964" s="4"/>
      <c r="E964" s="4"/>
      <c r="F964" s="4"/>
      <c r="G964" s="2"/>
      <c r="H964" s="32"/>
      <c r="I964" s="71"/>
      <c r="J964" s="19" t="s">
        <v>58</v>
      </c>
      <c r="K964" s="20" t="s">
        <v>4741</v>
      </c>
      <c r="L964" s="67" t="s">
        <v>4742</v>
      </c>
      <c r="M964" s="12">
        <v>13720</v>
      </c>
      <c r="N964" s="11">
        <f t="shared" ca="1" si="60"/>
        <v>80.915068493150685</v>
      </c>
      <c r="O964" s="12">
        <v>43118</v>
      </c>
      <c r="P964" s="11">
        <f t="shared" ca="1" si="61"/>
        <v>0.37260273972602742</v>
      </c>
      <c r="Q964" s="13"/>
      <c r="R964" s="14">
        <v>3429</v>
      </c>
      <c r="S964" s="15" t="s">
        <v>6</v>
      </c>
      <c r="T964" s="15" t="s">
        <v>7</v>
      </c>
      <c r="U964" s="16"/>
      <c r="V964" s="17">
        <v>1</v>
      </c>
      <c r="W964" s="17" t="str">
        <f t="shared" ca="1" si="62"/>
        <v>ERROR</v>
      </c>
      <c r="X964" s="82" t="str">
        <f t="shared" ca="1" si="63"/>
        <v>SIN SEGURO</v>
      </c>
      <c r="Y964" s="83">
        <v>43159</v>
      </c>
    </row>
    <row r="965" spans="1:25" ht="15.75" x14ac:dyDescent="0.25">
      <c r="A965" s="1" t="s">
        <v>8</v>
      </c>
      <c r="B965" s="2" t="s">
        <v>4743</v>
      </c>
      <c r="C965" s="2" t="s">
        <v>4744</v>
      </c>
      <c r="D965" s="4" t="s">
        <v>4745</v>
      </c>
      <c r="E965" s="4" t="s">
        <v>4746</v>
      </c>
      <c r="F965" s="4"/>
      <c r="G965" s="2" t="s">
        <v>4747</v>
      </c>
      <c r="H965" s="30" t="s">
        <v>38</v>
      </c>
      <c r="I965" s="2" t="s">
        <v>4748</v>
      </c>
      <c r="J965" s="19" t="s">
        <v>58</v>
      </c>
      <c r="K965" s="20">
        <v>1100421286</v>
      </c>
      <c r="L965" s="67" t="s">
        <v>4749</v>
      </c>
      <c r="M965" s="12">
        <v>18311</v>
      </c>
      <c r="N965" s="11">
        <f t="shared" ca="1" si="60"/>
        <v>68.336986301369862</v>
      </c>
      <c r="O965" s="12">
        <v>32393</v>
      </c>
      <c r="P965" s="11">
        <f t="shared" ca="1" si="61"/>
        <v>29.756164383561643</v>
      </c>
      <c r="Q965" s="13"/>
      <c r="R965" s="14">
        <v>1359</v>
      </c>
      <c r="S965" s="15" t="s">
        <v>6</v>
      </c>
      <c r="T965" s="15" t="s">
        <v>7</v>
      </c>
      <c r="U965" s="16"/>
      <c r="V965" s="17">
        <v>1</v>
      </c>
      <c r="W965" s="17" t="str">
        <f t="shared" ca="1" si="62"/>
        <v>ERROR</v>
      </c>
      <c r="X965" s="82" t="str">
        <f t="shared" ca="1" si="63"/>
        <v>SIN SEGURO</v>
      </c>
      <c r="Y965" s="83">
        <v>43190</v>
      </c>
    </row>
    <row r="966" spans="1:25" ht="15.75" x14ac:dyDescent="0.25">
      <c r="A966" s="1" t="s">
        <v>8</v>
      </c>
      <c r="B966" s="2" t="s">
        <v>4750</v>
      </c>
      <c r="C966" s="2" t="s">
        <v>4751</v>
      </c>
      <c r="D966" s="4">
        <v>2585512</v>
      </c>
      <c r="E966" s="4" t="s">
        <v>4752</v>
      </c>
      <c r="F966" s="4"/>
      <c r="G966" s="2" t="s">
        <v>4753</v>
      </c>
      <c r="H966" s="30" t="s">
        <v>268</v>
      </c>
      <c r="I966" s="2" t="s">
        <v>4754</v>
      </c>
      <c r="J966" s="19" t="s">
        <v>601</v>
      </c>
      <c r="K966" s="20">
        <v>1101449419</v>
      </c>
      <c r="L966" s="67" t="s">
        <v>4755</v>
      </c>
      <c r="M966" s="12">
        <v>20456</v>
      </c>
      <c r="N966" s="11">
        <f t="shared" ca="1" si="60"/>
        <v>62.460273972602742</v>
      </c>
      <c r="O966" s="12">
        <v>39449</v>
      </c>
      <c r="P966" s="11">
        <f t="shared" ca="1" si="61"/>
        <v>10.424657534246576</v>
      </c>
      <c r="Q966" s="13"/>
      <c r="R966" s="14">
        <v>2946</v>
      </c>
      <c r="S966" s="15" t="s">
        <v>6</v>
      </c>
      <c r="T966" s="15" t="s">
        <v>7</v>
      </c>
      <c r="U966" s="16"/>
      <c r="V966" s="17">
        <v>1</v>
      </c>
      <c r="W966" s="17" t="str">
        <f t="shared" ca="1" si="62"/>
        <v>ERROR</v>
      </c>
      <c r="X966" s="82" t="str">
        <f t="shared" ca="1" si="63"/>
        <v>SIN SEGURO</v>
      </c>
      <c r="Y966" s="83">
        <v>43190</v>
      </c>
    </row>
    <row r="967" spans="1:25" ht="15.75" x14ac:dyDescent="0.25">
      <c r="A967" s="1" t="s">
        <v>8</v>
      </c>
      <c r="B967" s="2" t="s">
        <v>4756</v>
      </c>
      <c r="C967" s="2" t="s">
        <v>604</v>
      </c>
      <c r="D967" s="4" t="s">
        <v>4757</v>
      </c>
      <c r="E967" s="4" t="s">
        <v>4758</v>
      </c>
      <c r="F967" s="4"/>
      <c r="G967" s="2" t="s">
        <v>4759</v>
      </c>
      <c r="H967" s="23" t="s">
        <v>70</v>
      </c>
      <c r="I967" s="2" t="s">
        <v>4760</v>
      </c>
      <c r="J967" s="19" t="s">
        <v>58</v>
      </c>
      <c r="K967" s="20" t="s">
        <v>4761</v>
      </c>
      <c r="L967" s="67" t="s">
        <v>4762</v>
      </c>
      <c r="M967" s="12">
        <v>24590</v>
      </c>
      <c r="N967" s="11">
        <f t="shared" ca="1" si="60"/>
        <v>51.134246575342466</v>
      </c>
      <c r="O967" s="12">
        <v>35032</v>
      </c>
      <c r="P967" s="11">
        <f t="shared" ca="1" si="61"/>
        <v>22.526027397260275</v>
      </c>
      <c r="Q967" s="13"/>
      <c r="R967" s="14">
        <v>1827</v>
      </c>
      <c r="S967" s="15" t="s">
        <v>6</v>
      </c>
      <c r="T967" s="15" t="s">
        <v>15</v>
      </c>
      <c r="U967" s="16"/>
      <c r="V967" s="17">
        <v>1</v>
      </c>
      <c r="W967" s="17" t="str">
        <f t="shared" ca="1" si="62"/>
        <v>ERROR</v>
      </c>
      <c r="X967" s="82" t="str">
        <f t="shared" ca="1" si="63"/>
        <v>SIN SEGURO</v>
      </c>
      <c r="Y967" s="83">
        <v>43190</v>
      </c>
    </row>
    <row r="968" spans="1:25" ht="15.75" x14ac:dyDescent="0.25">
      <c r="A968" s="1" t="s">
        <v>8</v>
      </c>
      <c r="B968" s="2" t="s">
        <v>4763</v>
      </c>
      <c r="C968" s="2" t="s">
        <v>4764</v>
      </c>
      <c r="D968" s="4" t="s">
        <v>4765</v>
      </c>
      <c r="E968" s="4" t="s">
        <v>4766</v>
      </c>
      <c r="F968" s="4"/>
      <c r="G968" s="2" t="s">
        <v>4767</v>
      </c>
      <c r="H968" s="42" t="s">
        <v>991</v>
      </c>
      <c r="I968" s="2" t="s">
        <v>4768</v>
      </c>
      <c r="J968" s="19" t="s">
        <v>58</v>
      </c>
      <c r="K968" s="20">
        <v>1103033062</v>
      </c>
      <c r="L968" s="67" t="s">
        <v>4769</v>
      </c>
      <c r="M968" s="12">
        <v>26508</v>
      </c>
      <c r="N968" s="11">
        <f t="shared" ca="1" si="60"/>
        <v>45.87945205479452</v>
      </c>
      <c r="O968" s="12">
        <v>35898</v>
      </c>
      <c r="P968" s="11">
        <f t="shared" ca="1" si="61"/>
        <v>20.153424657534245</v>
      </c>
      <c r="Q968" s="13"/>
      <c r="R968" s="14">
        <v>1981</v>
      </c>
      <c r="S968" s="15" t="s">
        <v>6</v>
      </c>
      <c r="T968" s="15" t="s">
        <v>7</v>
      </c>
      <c r="U968" s="16"/>
      <c r="V968" s="17">
        <v>1</v>
      </c>
      <c r="W968" s="17" t="str">
        <f t="shared" ca="1" si="62"/>
        <v>ERROR</v>
      </c>
      <c r="X968" s="82" t="str">
        <f t="shared" ca="1" si="63"/>
        <v>SIN SEGURO</v>
      </c>
      <c r="Y968" s="83">
        <v>43190</v>
      </c>
    </row>
    <row r="969" spans="1:25" ht="15.75" x14ac:dyDescent="0.25">
      <c r="A969" s="1" t="s">
        <v>8</v>
      </c>
      <c r="B969" s="2" t="s">
        <v>4770</v>
      </c>
      <c r="C969" s="2" t="s">
        <v>589</v>
      </c>
      <c r="D969" s="4">
        <v>2584583</v>
      </c>
      <c r="E969" s="4" t="s">
        <v>2106</v>
      </c>
      <c r="F969" s="4"/>
      <c r="G969" s="2" t="s">
        <v>4771</v>
      </c>
      <c r="H969" s="30" t="s">
        <v>92</v>
      </c>
      <c r="I969" s="2" t="s">
        <v>4772</v>
      </c>
      <c r="J969" s="19" t="s">
        <v>66</v>
      </c>
      <c r="K969" s="20">
        <v>1102961875</v>
      </c>
      <c r="L969" s="67" t="s">
        <v>4773</v>
      </c>
      <c r="M969" s="12">
        <v>28426</v>
      </c>
      <c r="N969" s="11">
        <f t="shared" ca="1" si="60"/>
        <v>40.624657534246573</v>
      </c>
      <c r="O969" s="12">
        <v>41486</v>
      </c>
      <c r="P969" s="11">
        <f t="shared" ca="1" si="61"/>
        <v>4.8438356164383558</v>
      </c>
      <c r="Q969" s="13"/>
      <c r="R969" s="14">
        <v>3297</v>
      </c>
      <c r="S969" s="15" t="s">
        <v>6</v>
      </c>
      <c r="T969" s="15" t="s">
        <v>7</v>
      </c>
      <c r="U969" s="16"/>
      <c r="V969" s="17">
        <v>1</v>
      </c>
      <c r="W969" s="17" t="str">
        <f t="shared" ca="1" si="62"/>
        <v>ERROR</v>
      </c>
      <c r="X969" s="82" t="str">
        <f t="shared" ca="1" si="63"/>
        <v>SIN SEGURO</v>
      </c>
      <c r="Y969" s="83">
        <v>43190</v>
      </c>
    </row>
    <row r="970" spans="1:25" ht="15.75" x14ac:dyDescent="0.25">
      <c r="A970" s="1" t="s">
        <v>8</v>
      </c>
      <c r="B970" s="2" t="s">
        <v>4774</v>
      </c>
      <c r="C970" s="2" t="s">
        <v>4775</v>
      </c>
      <c r="D970" s="4">
        <v>2584519</v>
      </c>
      <c r="E970" s="4" t="s">
        <v>4776</v>
      </c>
      <c r="F970" s="4"/>
      <c r="G970" s="2" t="s">
        <v>4777</v>
      </c>
      <c r="H970" s="42" t="s">
        <v>268</v>
      </c>
      <c r="I970" s="2" t="s">
        <v>4778</v>
      </c>
      <c r="J970" s="19" t="s">
        <v>140</v>
      </c>
      <c r="K970" s="20">
        <v>1101046629</v>
      </c>
      <c r="L970" s="67" t="s">
        <v>4779</v>
      </c>
      <c r="M970" s="12">
        <v>19100</v>
      </c>
      <c r="N970" s="11">
        <f t="shared" ca="1" si="60"/>
        <v>66.175342465753431</v>
      </c>
      <c r="O970" s="12">
        <v>35989</v>
      </c>
      <c r="P970" s="11">
        <f t="shared" ca="1" si="61"/>
        <v>19.904109589041095</v>
      </c>
      <c r="Q970" s="13"/>
      <c r="R970" s="14">
        <v>2003</v>
      </c>
      <c r="S970" s="15" t="s">
        <v>6</v>
      </c>
      <c r="T970" s="15" t="s">
        <v>7</v>
      </c>
      <c r="U970" s="16"/>
      <c r="V970" s="17">
        <v>1</v>
      </c>
      <c r="W970" s="17" t="str">
        <f t="shared" ca="1" si="62"/>
        <v>ERROR</v>
      </c>
      <c r="X970" s="82" t="str">
        <f t="shared" ca="1" si="63"/>
        <v>SIN SEGURO</v>
      </c>
      <c r="Y970" s="83">
        <v>43190</v>
      </c>
    </row>
    <row r="971" spans="1:25" ht="15.75" x14ac:dyDescent="0.25">
      <c r="A971" s="1" t="s">
        <v>8</v>
      </c>
      <c r="B971" s="2" t="s">
        <v>4780</v>
      </c>
      <c r="C971" s="2" t="s">
        <v>4781</v>
      </c>
      <c r="D971" s="4">
        <v>2589843</v>
      </c>
      <c r="E971" s="4" t="s">
        <v>4782</v>
      </c>
      <c r="F971" s="4"/>
      <c r="G971" s="2" t="s">
        <v>2723</v>
      </c>
      <c r="H971" s="30" t="s">
        <v>621</v>
      </c>
      <c r="I971" s="2" t="s">
        <v>4783</v>
      </c>
      <c r="J971" s="19" t="s">
        <v>66</v>
      </c>
      <c r="K971" s="20">
        <v>1102953492</v>
      </c>
      <c r="L971" s="67" t="s">
        <v>4784</v>
      </c>
      <c r="M971" s="12">
        <v>26666</v>
      </c>
      <c r="N971" s="11">
        <f t="shared" ca="1" si="60"/>
        <v>45.446575342465756</v>
      </c>
      <c r="O971" s="12">
        <v>39212</v>
      </c>
      <c r="P971" s="11">
        <f t="shared" ca="1" si="61"/>
        <v>11.073972602739726</v>
      </c>
      <c r="Q971" s="13"/>
      <c r="R971" s="14">
        <v>2855</v>
      </c>
      <c r="S971" s="15" t="s">
        <v>6</v>
      </c>
      <c r="T971" s="15" t="s">
        <v>7</v>
      </c>
      <c r="U971" s="16"/>
      <c r="V971" s="17">
        <v>1</v>
      </c>
      <c r="W971" s="17" t="str">
        <f t="shared" ca="1" si="62"/>
        <v>ERROR</v>
      </c>
      <c r="X971" s="82" t="str">
        <f t="shared" ca="1" si="63"/>
        <v>SIN SEGURO</v>
      </c>
      <c r="Y971" s="83">
        <v>43190</v>
      </c>
    </row>
    <row r="972" spans="1:25" ht="15.75" x14ac:dyDescent="0.25">
      <c r="A972" s="1" t="s">
        <v>8</v>
      </c>
      <c r="B972" s="2" t="s">
        <v>4785</v>
      </c>
      <c r="C972" s="2" t="s">
        <v>4786</v>
      </c>
      <c r="D972" s="4">
        <v>2563740</v>
      </c>
      <c r="E972" s="4">
        <v>988568022</v>
      </c>
      <c r="F972" s="4"/>
      <c r="G972" s="2" t="s">
        <v>4787</v>
      </c>
      <c r="H972" s="32" t="s">
        <v>38</v>
      </c>
      <c r="I972" s="33" t="s">
        <v>4788</v>
      </c>
      <c r="J972" s="19" t="s">
        <v>58</v>
      </c>
      <c r="K972" s="20">
        <v>1101859757</v>
      </c>
      <c r="L972" s="67" t="s">
        <v>4789</v>
      </c>
      <c r="M972" s="12">
        <v>21242</v>
      </c>
      <c r="N972" s="11">
        <f t="shared" ca="1" si="60"/>
        <v>60.30684931506849</v>
      </c>
      <c r="O972" s="12">
        <v>42251</v>
      </c>
      <c r="P972" s="11">
        <f t="shared" ca="1" si="61"/>
        <v>2.7479452054794522</v>
      </c>
      <c r="Q972" s="13"/>
      <c r="R972" s="14">
        <v>3374</v>
      </c>
      <c r="S972" s="15" t="s">
        <v>6</v>
      </c>
      <c r="T972" s="15" t="s">
        <v>15</v>
      </c>
      <c r="U972" s="16"/>
      <c r="V972" s="17">
        <v>1</v>
      </c>
      <c r="W972" s="17" t="str">
        <f t="shared" ca="1" si="62"/>
        <v>ERROR</v>
      </c>
      <c r="X972" s="82" t="str">
        <f t="shared" ca="1" si="63"/>
        <v>SIN SEGURO</v>
      </c>
      <c r="Y972" s="83">
        <v>43190</v>
      </c>
    </row>
    <row r="973" spans="1:25" ht="15.75" x14ac:dyDescent="0.25">
      <c r="A973" s="1" t="s">
        <v>8</v>
      </c>
      <c r="B973" s="2" t="s">
        <v>4790</v>
      </c>
      <c r="C973" s="2" t="s">
        <v>4791</v>
      </c>
      <c r="D973" s="4">
        <v>2615132</v>
      </c>
      <c r="E973" s="4" t="s">
        <v>4792</v>
      </c>
      <c r="F973" s="4"/>
      <c r="G973" s="2" t="s">
        <v>3380</v>
      </c>
      <c r="H973" s="30" t="s">
        <v>3</v>
      </c>
      <c r="I973" s="2" t="s">
        <v>4793</v>
      </c>
      <c r="J973" s="19" t="s">
        <v>1668</v>
      </c>
      <c r="K973" s="20">
        <v>1102276605</v>
      </c>
      <c r="L973" s="67" t="s">
        <v>4794</v>
      </c>
      <c r="M973" s="12">
        <v>22411</v>
      </c>
      <c r="N973" s="11">
        <f t="shared" ca="1" si="60"/>
        <v>57.104109589041094</v>
      </c>
      <c r="O973" s="12">
        <v>37355</v>
      </c>
      <c r="P973" s="11">
        <f t="shared" ca="1" si="61"/>
        <v>16.161643835616438</v>
      </c>
      <c r="Q973" s="13"/>
      <c r="R973" s="14">
        <v>2351</v>
      </c>
      <c r="S973" s="15" t="s">
        <v>6</v>
      </c>
      <c r="T973" s="15" t="s">
        <v>7</v>
      </c>
      <c r="U973" s="16"/>
      <c r="V973" s="17">
        <v>1</v>
      </c>
      <c r="W973" s="17" t="str">
        <f t="shared" ca="1" si="62"/>
        <v>ERROR</v>
      </c>
      <c r="X973" s="82" t="str">
        <f t="shared" ca="1" si="63"/>
        <v>SIN SEGURO</v>
      </c>
      <c r="Y973" s="83">
        <v>43190</v>
      </c>
    </row>
    <row r="974" spans="1:25" ht="15.75" x14ac:dyDescent="0.25">
      <c r="A974" s="1" t="s">
        <v>8</v>
      </c>
      <c r="B974" s="2" t="s">
        <v>4795</v>
      </c>
      <c r="C974" s="2" t="s">
        <v>4796</v>
      </c>
      <c r="D974" s="4">
        <v>2581740</v>
      </c>
      <c r="E974" s="4" t="s">
        <v>4797</v>
      </c>
      <c r="F974" s="4"/>
      <c r="G974" s="2" t="s">
        <v>4798</v>
      </c>
      <c r="H974" s="30" t="s">
        <v>724</v>
      </c>
      <c r="I974" s="2" t="s">
        <v>4799</v>
      </c>
      <c r="J974" s="19" t="s">
        <v>87</v>
      </c>
      <c r="K974" s="20">
        <v>1103151880</v>
      </c>
      <c r="L974" s="67" t="s">
        <v>4800</v>
      </c>
      <c r="M974" s="12">
        <v>27031</v>
      </c>
      <c r="N974" s="11">
        <f t="shared" ca="1" si="60"/>
        <v>44.446575342465756</v>
      </c>
      <c r="O974" s="12">
        <v>40192</v>
      </c>
      <c r="P974" s="11">
        <f t="shared" ca="1" si="61"/>
        <v>8.3890410958904109</v>
      </c>
      <c r="Q974" s="13"/>
      <c r="R974" s="14">
        <v>3191</v>
      </c>
      <c r="S974" s="15" t="s">
        <v>6</v>
      </c>
      <c r="T974" s="15" t="s">
        <v>7</v>
      </c>
      <c r="U974" s="16"/>
      <c r="V974" s="17">
        <v>1</v>
      </c>
      <c r="W974" s="17" t="str">
        <f t="shared" ca="1" si="62"/>
        <v>ERROR</v>
      </c>
      <c r="X974" s="82" t="str">
        <f t="shared" ca="1" si="63"/>
        <v>SIN SEGURO</v>
      </c>
      <c r="Y974" s="83">
        <v>43190</v>
      </c>
    </row>
    <row r="975" spans="1:25" ht="15.75" x14ac:dyDescent="0.25">
      <c r="A975" s="1" t="s">
        <v>8</v>
      </c>
      <c r="B975" s="2" t="s">
        <v>4801</v>
      </c>
      <c r="C975" s="2" t="s">
        <v>4802</v>
      </c>
      <c r="D975" s="4">
        <v>2576371</v>
      </c>
      <c r="E975" s="4"/>
      <c r="F975" s="4"/>
      <c r="G975" s="2" t="s">
        <v>4803</v>
      </c>
      <c r="H975" s="30" t="s">
        <v>3</v>
      </c>
      <c r="I975" s="2"/>
      <c r="J975" s="19" t="s">
        <v>87</v>
      </c>
      <c r="K975" s="20">
        <v>1100275773</v>
      </c>
      <c r="L975" s="67" t="s">
        <v>4804</v>
      </c>
      <c r="M975" s="12">
        <v>18346</v>
      </c>
      <c r="N975" s="11">
        <f t="shared" ca="1" si="60"/>
        <v>68.241095890410961</v>
      </c>
      <c r="O975" s="12">
        <v>38839</v>
      </c>
      <c r="P975" s="11">
        <f t="shared" ca="1" si="61"/>
        <v>12.095890410958905</v>
      </c>
      <c r="Q975" s="13"/>
      <c r="R975" s="14">
        <v>2738</v>
      </c>
      <c r="S975" s="15" t="s">
        <v>6</v>
      </c>
      <c r="T975" s="15" t="s">
        <v>7</v>
      </c>
      <c r="U975" s="16"/>
      <c r="V975" s="17">
        <v>1</v>
      </c>
      <c r="W975" s="17" t="str">
        <f t="shared" ca="1" si="62"/>
        <v>ERROR</v>
      </c>
      <c r="X975" s="82" t="str">
        <f t="shared" ca="1" si="63"/>
        <v>SIN SEGURO</v>
      </c>
      <c r="Y975" s="83">
        <v>43190</v>
      </c>
    </row>
    <row r="976" spans="1:25" ht="15.75" x14ac:dyDescent="0.25">
      <c r="A976" s="1" t="s">
        <v>8</v>
      </c>
      <c r="B976" s="2" t="s">
        <v>4805</v>
      </c>
      <c r="C976" s="2" t="s">
        <v>4806</v>
      </c>
      <c r="D976" s="4"/>
      <c r="E976" s="4" t="s">
        <v>4807</v>
      </c>
      <c r="F976" s="4"/>
      <c r="G976" s="2" t="s">
        <v>4808</v>
      </c>
      <c r="H976" s="30" t="s">
        <v>92</v>
      </c>
      <c r="I976" s="2" t="s">
        <v>4809</v>
      </c>
      <c r="J976" s="19" t="s">
        <v>432</v>
      </c>
      <c r="K976" s="20">
        <v>1103836035</v>
      </c>
      <c r="L976" s="67" t="s">
        <v>4810</v>
      </c>
      <c r="M976" s="12">
        <v>29313</v>
      </c>
      <c r="N976" s="11">
        <f t="shared" ca="1" si="60"/>
        <v>38.194520547945203</v>
      </c>
      <c r="O976" s="12">
        <v>40359</v>
      </c>
      <c r="P976" s="11">
        <f t="shared" ca="1" si="61"/>
        <v>7.9315068493150687</v>
      </c>
      <c r="Q976" s="13"/>
      <c r="R976" s="14">
        <v>3221</v>
      </c>
      <c r="S976" s="15" t="s">
        <v>6</v>
      </c>
      <c r="T976" s="15" t="s">
        <v>7</v>
      </c>
      <c r="U976" s="16"/>
      <c r="V976" s="17">
        <v>1</v>
      </c>
      <c r="W976" s="17" t="str">
        <f t="shared" ca="1" si="62"/>
        <v>ERROR</v>
      </c>
      <c r="X976" s="82" t="str">
        <f t="shared" ca="1" si="63"/>
        <v>SIN SEGURO</v>
      </c>
      <c r="Y976" s="83">
        <v>43190</v>
      </c>
    </row>
    <row r="977" spans="1:25" ht="15.75" x14ac:dyDescent="0.25">
      <c r="A977" s="1" t="s">
        <v>8</v>
      </c>
      <c r="B977" s="2" t="s">
        <v>4811</v>
      </c>
      <c r="C977" s="2" t="s">
        <v>4812</v>
      </c>
      <c r="D977" s="4"/>
      <c r="E977" s="4" t="s">
        <v>3919</v>
      </c>
      <c r="F977" s="4"/>
      <c r="G977" s="2" t="s">
        <v>4813</v>
      </c>
      <c r="H977" s="30" t="s">
        <v>56</v>
      </c>
      <c r="I977" s="2" t="s">
        <v>50</v>
      </c>
      <c r="J977" s="19" t="s">
        <v>140</v>
      </c>
      <c r="K977" s="20">
        <v>1100074721</v>
      </c>
      <c r="L977" s="67" t="s">
        <v>4814</v>
      </c>
      <c r="M977" s="12">
        <v>13489</v>
      </c>
      <c r="N977" s="11">
        <f t="shared" ca="1" si="60"/>
        <v>81.547945205479451</v>
      </c>
      <c r="O977" s="12">
        <v>38722</v>
      </c>
      <c r="P977" s="11">
        <f t="shared" ca="1" si="61"/>
        <v>12.416438356164383</v>
      </c>
      <c r="Q977" s="13"/>
      <c r="R977" s="14">
        <v>2684</v>
      </c>
      <c r="S977" s="15" t="s">
        <v>6</v>
      </c>
      <c r="T977" s="15" t="s">
        <v>7</v>
      </c>
      <c r="U977" s="16"/>
      <c r="V977" s="17">
        <v>1</v>
      </c>
      <c r="W977" s="17" t="str">
        <f t="shared" ca="1" si="62"/>
        <v>ERROR</v>
      </c>
      <c r="X977" s="82" t="str">
        <f t="shared" ca="1" si="63"/>
        <v>SIN SEGURO</v>
      </c>
      <c r="Y977" s="83">
        <v>43190</v>
      </c>
    </row>
    <row r="978" spans="1:25" ht="15.75" x14ac:dyDescent="0.25">
      <c r="A978" s="1" t="s">
        <v>8</v>
      </c>
      <c r="B978" s="2" t="s">
        <v>4815</v>
      </c>
      <c r="C978" s="2" t="s">
        <v>4816</v>
      </c>
      <c r="D978" s="4">
        <v>2583518</v>
      </c>
      <c r="E978" s="4" t="s">
        <v>4817</v>
      </c>
      <c r="F978" s="4"/>
      <c r="G978" s="2" t="s">
        <v>452</v>
      </c>
      <c r="H978" s="30" t="s">
        <v>38</v>
      </c>
      <c r="I978" s="2" t="s">
        <v>4818</v>
      </c>
      <c r="J978" s="19" t="s">
        <v>506</v>
      </c>
      <c r="K978" s="20">
        <v>1100040268</v>
      </c>
      <c r="L978" s="67" t="s">
        <v>4819</v>
      </c>
      <c r="M978" s="12">
        <v>16318</v>
      </c>
      <c r="N978" s="11">
        <f t="shared" ca="1" si="60"/>
        <v>73.797260273972597</v>
      </c>
      <c r="O978" s="12">
        <v>34105</v>
      </c>
      <c r="P978" s="11">
        <f t="shared" ca="1" si="61"/>
        <v>25.065753424657533</v>
      </c>
      <c r="Q978" s="13"/>
      <c r="R978" s="14">
        <v>921</v>
      </c>
      <c r="S978" s="15" t="s">
        <v>6</v>
      </c>
      <c r="T978" s="15" t="s">
        <v>15</v>
      </c>
      <c r="U978" s="16"/>
      <c r="V978" s="17">
        <v>1</v>
      </c>
      <c r="W978" s="17" t="str">
        <f t="shared" ca="1" si="62"/>
        <v>ERROR</v>
      </c>
      <c r="X978" s="82" t="str">
        <f t="shared" ca="1" si="63"/>
        <v>SIN SEGURO</v>
      </c>
      <c r="Y978" s="83">
        <v>43190</v>
      </c>
    </row>
    <row r="979" spans="1:25" ht="15.75" x14ac:dyDescent="0.25">
      <c r="A979" s="1" t="s">
        <v>8</v>
      </c>
      <c r="B979" s="2" t="s">
        <v>4820</v>
      </c>
      <c r="C979" s="2" t="s">
        <v>4821</v>
      </c>
      <c r="D979" s="4" t="s">
        <v>4822</v>
      </c>
      <c r="E979" s="4" t="s">
        <v>4823</v>
      </c>
      <c r="F979" s="4"/>
      <c r="G979" s="2" t="s">
        <v>4824</v>
      </c>
      <c r="H979" s="5" t="s">
        <v>19</v>
      </c>
      <c r="I979" s="2"/>
      <c r="J979" s="19" t="s">
        <v>454</v>
      </c>
      <c r="K979" s="20">
        <v>1100125119</v>
      </c>
      <c r="L979" s="67" t="s">
        <v>4825</v>
      </c>
      <c r="M979" s="12">
        <v>15741</v>
      </c>
      <c r="N979" s="11">
        <f t="shared" ca="1" si="60"/>
        <v>75.37808219178082</v>
      </c>
      <c r="O979" s="12">
        <v>34534</v>
      </c>
      <c r="P979" s="11">
        <f t="shared" ca="1" si="61"/>
        <v>23.890410958904109</v>
      </c>
      <c r="Q979" s="13"/>
      <c r="R979" s="14">
        <v>1676</v>
      </c>
      <c r="S979" s="15" t="s">
        <v>6</v>
      </c>
      <c r="T979" s="15" t="s">
        <v>15</v>
      </c>
      <c r="U979" s="16"/>
      <c r="V979" s="17">
        <v>1</v>
      </c>
      <c r="W979" s="17" t="str">
        <f t="shared" ca="1" si="62"/>
        <v>ERROR</v>
      </c>
      <c r="X979" s="82" t="str">
        <f t="shared" ca="1" si="63"/>
        <v>SIN SEGURO</v>
      </c>
      <c r="Y979" s="83">
        <v>43190</v>
      </c>
    </row>
    <row r="980" spans="1:25" ht="15.75" x14ac:dyDescent="0.25">
      <c r="A980" s="1" t="s">
        <v>8</v>
      </c>
      <c r="B980" s="2" t="s">
        <v>3426</v>
      </c>
      <c r="C980" s="2" t="s">
        <v>4826</v>
      </c>
      <c r="D980" s="4">
        <v>2711480</v>
      </c>
      <c r="E980" s="4" t="s">
        <v>4827</v>
      </c>
      <c r="F980" s="4"/>
      <c r="G980" s="2" t="s">
        <v>4828</v>
      </c>
      <c r="H980" s="30" t="s">
        <v>991</v>
      </c>
      <c r="I980" s="2" t="s">
        <v>4829</v>
      </c>
      <c r="J980" s="19" t="s">
        <v>506</v>
      </c>
      <c r="K980" s="20">
        <v>1101765996</v>
      </c>
      <c r="L980" s="67" t="s">
        <v>4830</v>
      </c>
      <c r="M980" s="12">
        <v>21135</v>
      </c>
      <c r="N980" s="11">
        <f t="shared" ca="1" si="60"/>
        <v>60.6</v>
      </c>
      <c r="O980" s="12">
        <v>40156</v>
      </c>
      <c r="P980" s="11">
        <f t="shared" ca="1" si="61"/>
        <v>8.4876712328767123</v>
      </c>
      <c r="Q980" s="13"/>
      <c r="R980" s="14">
        <v>3160</v>
      </c>
      <c r="S980" s="15" t="s">
        <v>6</v>
      </c>
      <c r="T980" s="15" t="s">
        <v>15</v>
      </c>
      <c r="U980" s="16"/>
      <c r="V980" s="17">
        <v>1</v>
      </c>
      <c r="W980" s="17" t="str">
        <f t="shared" ca="1" si="62"/>
        <v>ERROR</v>
      </c>
      <c r="X980" s="82" t="str">
        <f t="shared" ca="1" si="63"/>
        <v>SIN SEGURO</v>
      </c>
      <c r="Y980" s="83">
        <v>43190</v>
      </c>
    </row>
    <row r="981" spans="1:25" ht="15.75" x14ac:dyDescent="0.25">
      <c r="A981" s="1" t="s">
        <v>8</v>
      </c>
      <c r="B981" s="2" t="s">
        <v>4831</v>
      </c>
      <c r="C981" s="2" t="s">
        <v>4831</v>
      </c>
      <c r="D981" s="4">
        <v>2584065</v>
      </c>
      <c r="E981" s="4" t="s">
        <v>4832</v>
      </c>
      <c r="F981" s="4"/>
      <c r="G981" s="2" t="s">
        <v>50</v>
      </c>
      <c r="H981" s="32"/>
      <c r="I981" s="2" t="s">
        <v>50</v>
      </c>
      <c r="J981" s="19" t="s">
        <v>66</v>
      </c>
      <c r="K981" s="20">
        <v>1100250685</v>
      </c>
      <c r="L981" s="67" t="s">
        <v>4833</v>
      </c>
      <c r="M981" s="12">
        <v>8662</v>
      </c>
      <c r="N981" s="11">
        <f t="shared" ca="1" si="60"/>
        <v>94.772602739726025</v>
      </c>
      <c r="O981" s="12">
        <v>33360</v>
      </c>
      <c r="P981" s="11">
        <f t="shared" ca="1" si="61"/>
        <v>27.106849315068494</v>
      </c>
      <c r="Q981" s="13"/>
      <c r="R981" s="14">
        <v>1484</v>
      </c>
      <c r="S981" s="15" t="s">
        <v>6</v>
      </c>
      <c r="T981" s="15" t="s">
        <v>7</v>
      </c>
      <c r="U981" s="16"/>
      <c r="V981" s="17">
        <v>1</v>
      </c>
      <c r="W981" s="17" t="str">
        <f t="shared" ca="1" si="62"/>
        <v>ERROR</v>
      </c>
      <c r="X981" s="82" t="str">
        <f t="shared" ca="1" si="63"/>
        <v>SIN SEGURO</v>
      </c>
      <c r="Y981" s="83">
        <v>43190</v>
      </c>
    </row>
    <row r="982" spans="1:25" ht="15.75" x14ac:dyDescent="0.25">
      <c r="A982" s="1" t="s">
        <v>8</v>
      </c>
      <c r="B982" s="2" t="s">
        <v>4834</v>
      </c>
      <c r="C982" s="2" t="s">
        <v>4835</v>
      </c>
      <c r="D982" s="4">
        <v>2579936</v>
      </c>
      <c r="E982" s="4" t="s">
        <v>4836</v>
      </c>
      <c r="F982" s="4"/>
      <c r="G982" s="2" t="s">
        <v>4837</v>
      </c>
      <c r="H982" s="5" t="s">
        <v>19</v>
      </c>
      <c r="I982" s="2" t="s">
        <v>4838</v>
      </c>
      <c r="J982" s="19" t="s">
        <v>140</v>
      </c>
      <c r="K982" s="20">
        <v>1101970018</v>
      </c>
      <c r="L982" s="67" t="s">
        <v>4839</v>
      </c>
      <c r="M982" s="12">
        <v>22123</v>
      </c>
      <c r="N982" s="11">
        <f t="shared" ca="1" si="60"/>
        <v>57.893150684931506</v>
      </c>
      <c r="O982" s="12">
        <v>36707</v>
      </c>
      <c r="P982" s="11">
        <f t="shared" ca="1" si="61"/>
        <v>17.936986301369863</v>
      </c>
      <c r="Q982" s="13"/>
      <c r="R982" s="14">
        <v>2123</v>
      </c>
      <c r="S982" s="15" t="s">
        <v>6</v>
      </c>
      <c r="T982" s="15" t="s">
        <v>7</v>
      </c>
      <c r="U982" s="16"/>
      <c r="V982" s="17">
        <v>1</v>
      </c>
      <c r="W982" s="17" t="str">
        <f t="shared" ca="1" si="62"/>
        <v>ERROR</v>
      </c>
      <c r="X982" s="82" t="str">
        <f t="shared" ca="1" si="63"/>
        <v>SIN SEGURO</v>
      </c>
      <c r="Y982" s="83">
        <v>43190</v>
      </c>
    </row>
    <row r="983" spans="1:25" ht="15.75" x14ac:dyDescent="0.25">
      <c r="A983" s="1" t="s">
        <v>8</v>
      </c>
      <c r="B983" s="2" t="s">
        <v>4840</v>
      </c>
      <c r="C983" s="2" t="s">
        <v>632</v>
      </c>
      <c r="D983" s="4">
        <v>2614435</v>
      </c>
      <c r="E983" s="4" t="s">
        <v>4841</v>
      </c>
      <c r="F983" s="4"/>
      <c r="G983" s="2" t="s">
        <v>4842</v>
      </c>
      <c r="H983" s="32" t="s">
        <v>294</v>
      </c>
      <c r="I983" s="33" t="s">
        <v>4843</v>
      </c>
      <c r="J983" s="19" t="s">
        <v>632</v>
      </c>
      <c r="K983" s="20">
        <v>1102083357</v>
      </c>
      <c r="L983" s="67" t="s">
        <v>4844</v>
      </c>
      <c r="M983" s="12">
        <v>23027</v>
      </c>
      <c r="N983" s="11">
        <f t="shared" ca="1" si="60"/>
        <v>55.416438356164385</v>
      </c>
      <c r="O983" s="12">
        <v>42251</v>
      </c>
      <c r="P983" s="11">
        <f t="shared" ca="1" si="61"/>
        <v>2.7479452054794522</v>
      </c>
      <c r="Q983" s="13"/>
      <c r="R983" s="14">
        <v>3377</v>
      </c>
      <c r="S983" s="15" t="s">
        <v>6</v>
      </c>
      <c r="T983" s="15" t="s">
        <v>7</v>
      </c>
      <c r="U983" s="16"/>
      <c r="V983" s="17">
        <v>2</v>
      </c>
      <c r="W983" s="17" t="str">
        <f t="shared" ca="1" si="62"/>
        <v>ERROR</v>
      </c>
      <c r="X983" s="82" t="str">
        <f t="shared" ca="1" si="63"/>
        <v>SIN SEGURO</v>
      </c>
      <c r="Y983" s="83">
        <v>43100</v>
      </c>
    </row>
    <row r="984" spans="1:25" ht="15.75" x14ac:dyDescent="0.25">
      <c r="A984" s="1" t="s">
        <v>8</v>
      </c>
      <c r="B984" s="2" t="s">
        <v>4845</v>
      </c>
      <c r="C984" s="2" t="s">
        <v>4846</v>
      </c>
      <c r="D984" s="4" t="s">
        <v>4847</v>
      </c>
      <c r="E984" s="4" t="s">
        <v>4848</v>
      </c>
      <c r="F984" s="4"/>
      <c r="G984" s="2" t="s">
        <v>4849</v>
      </c>
      <c r="H984" s="30" t="s">
        <v>1112</v>
      </c>
      <c r="I984" s="2"/>
      <c r="J984" s="19" t="s">
        <v>601</v>
      </c>
      <c r="K984" s="20">
        <v>1102503297</v>
      </c>
      <c r="L984" s="67" t="s">
        <v>4850</v>
      </c>
      <c r="M984" s="12">
        <v>23989</v>
      </c>
      <c r="N984" s="11">
        <f t="shared" ca="1" si="60"/>
        <v>52.780821917808218</v>
      </c>
      <c r="O984" s="12">
        <v>37560</v>
      </c>
      <c r="P984" s="11">
        <f t="shared" ca="1" si="61"/>
        <v>15.6</v>
      </c>
      <c r="Q984" s="13"/>
      <c r="R984" s="14">
        <v>2425</v>
      </c>
      <c r="S984" s="15" t="s">
        <v>6</v>
      </c>
      <c r="T984" s="15" t="s">
        <v>7</v>
      </c>
      <c r="U984" s="16"/>
      <c r="V984" s="17">
        <v>1</v>
      </c>
      <c r="W984" s="17" t="str">
        <f t="shared" ca="1" si="62"/>
        <v>ERROR</v>
      </c>
      <c r="X984" s="82" t="str">
        <f t="shared" ca="1" si="63"/>
        <v>SIN SEGURO</v>
      </c>
      <c r="Y984" s="83">
        <v>43190</v>
      </c>
    </row>
    <row r="985" spans="1:25" ht="15.75" x14ac:dyDescent="0.25">
      <c r="A985" s="1" t="s">
        <v>8</v>
      </c>
      <c r="B985" s="2" t="s">
        <v>4851</v>
      </c>
      <c r="C985" s="2" t="s">
        <v>4852</v>
      </c>
      <c r="D985" s="4">
        <v>2613942</v>
      </c>
      <c r="E985" s="4" t="s">
        <v>4853</v>
      </c>
      <c r="F985" s="4"/>
      <c r="G985" s="2" t="s">
        <v>4854</v>
      </c>
      <c r="H985" s="23" t="s">
        <v>70</v>
      </c>
      <c r="I985" s="2" t="s">
        <v>4855</v>
      </c>
      <c r="J985" s="19" t="s">
        <v>27</v>
      </c>
      <c r="K985" s="20">
        <v>1103230098</v>
      </c>
      <c r="L985" s="67" t="s">
        <v>4856</v>
      </c>
      <c r="M985" s="12">
        <v>27110</v>
      </c>
      <c r="N985" s="11">
        <f t="shared" ca="1" si="60"/>
        <v>44.230136986301368</v>
      </c>
      <c r="O985" s="12">
        <v>38764</v>
      </c>
      <c r="P985" s="11">
        <f t="shared" ca="1" si="61"/>
        <v>12.301369863013699</v>
      </c>
      <c r="Q985" s="13"/>
      <c r="R985" s="14">
        <v>2696</v>
      </c>
      <c r="S985" s="15" t="s">
        <v>6</v>
      </c>
      <c r="T985" s="15" t="s">
        <v>7</v>
      </c>
      <c r="U985" s="16"/>
      <c r="V985" s="17">
        <v>1</v>
      </c>
      <c r="W985" s="17" t="str">
        <f t="shared" ca="1" si="62"/>
        <v>ERROR</v>
      </c>
      <c r="X985" s="82" t="str">
        <f t="shared" ca="1" si="63"/>
        <v>SIN SEGURO</v>
      </c>
      <c r="Y985" s="83">
        <v>43190</v>
      </c>
    </row>
    <row r="986" spans="1:25" ht="15.75" x14ac:dyDescent="0.25">
      <c r="A986" s="1" t="s">
        <v>8</v>
      </c>
      <c r="B986" s="2" t="s">
        <v>4857</v>
      </c>
      <c r="C986" s="2" t="s">
        <v>4858</v>
      </c>
      <c r="D986" s="4">
        <v>2579666</v>
      </c>
      <c r="E986" s="4" t="s">
        <v>4859</v>
      </c>
      <c r="F986" s="4"/>
      <c r="G986" s="2" t="s">
        <v>4860</v>
      </c>
      <c r="H986" s="5" t="s">
        <v>19</v>
      </c>
      <c r="I986" s="2" t="s">
        <v>4861</v>
      </c>
      <c r="J986" s="19" t="s">
        <v>58</v>
      </c>
      <c r="K986" s="20">
        <v>1103689160</v>
      </c>
      <c r="L986" s="67" t="s">
        <v>4862</v>
      </c>
      <c r="M986" s="12">
        <v>29189</v>
      </c>
      <c r="N986" s="11">
        <f t="shared" ca="1" si="60"/>
        <v>38.534246575342465</v>
      </c>
      <c r="O986" s="12">
        <v>38804</v>
      </c>
      <c r="P986" s="11">
        <f t="shared" ca="1" si="61"/>
        <v>12.191780821917808</v>
      </c>
      <c r="Q986" s="13"/>
      <c r="R986" s="14">
        <v>2712</v>
      </c>
      <c r="S986" s="15" t="s">
        <v>6</v>
      </c>
      <c r="T986" s="15" t="s">
        <v>7</v>
      </c>
      <c r="U986" s="16"/>
      <c r="V986" s="17">
        <v>1</v>
      </c>
      <c r="W986" s="17" t="str">
        <f t="shared" ca="1" si="62"/>
        <v>ERROR</v>
      </c>
      <c r="X986" s="82" t="str">
        <f t="shared" ca="1" si="63"/>
        <v>SIN SEGURO</v>
      </c>
      <c r="Y986" s="83">
        <v>43190</v>
      </c>
    </row>
    <row r="987" spans="1:25" ht="15.75" x14ac:dyDescent="0.25">
      <c r="A987" s="1" t="s">
        <v>8</v>
      </c>
      <c r="B987" s="2" t="s">
        <v>4863</v>
      </c>
      <c r="C987" s="2" t="s">
        <v>4863</v>
      </c>
      <c r="D987" s="4"/>
      <c r="E987" s="4" t="s">
        <v>4864</v>
      </c>
      <c r="F987" s="4"/>
      <c r="G987" s="2" t="s">
        <v>536</v>
      </c>
      <c r="H987" s="30" t="s">
        <v>268</v>
      </c>
      <c r="I987" s="2" t="s">
        <v>4865</v>
      </c>
      <c r="J987" s="19" t="s">
        <v>27</v>
      </c>
      <c r="K987" s="20">
        <v>1101459277</v>
      </c>
      <c r="L987" s="67" t="s">
        <v>4866</v>
      </c>
      <c r="M987" s="12">
        <v>20341</v>
      </c>
      <c r="N987" s="11">
        <f t="shared" ca="1" si="60"/>
        <v>62.775342465753425</v>
      </c>
      <c r="O987" s="12">
        <v>40542</v>
      </c>
      <c r="P987" s="11">
        <f t="shared" ca="1" si="61"/>
        <v>7.4301369863013695</v>
      </c>
      <c r="Q987" s="13"/>
      <c r="R987" s="14">
        <v>3236</v>
      </c>
      <c r="S987" s="15" t="s">
        <v>6</v>
      </c>
      <c r="T987" s="15" t="s">
        <v>7</v>
      </c>
      <c r="U987" s="16"/>
      <c r="V987" s="17">
        <v>1</v>
      </c>
      <c r="W987" s="17" t="str">
        <f t="shared" ca="1" si="62"/>
        <v>ERROR</v>
      </c>
      <c r="X987" s="82" t="str">
        <f t="shared" ca="1" si="63"/>
        <v>SIN SEGURO</v>
      </c>
      <c r="Y987" s="83">
        <v>43190</v>
      </c>
    </row>
    <row r="988" spans="1:25" ht="15.75" x14ac:dyDescent="0.25">
      <c r="A988" s="1" t="s">
        <v>8</v>
      </c>
      <c r="B988" s="2" t="s">
        <v>2840</v>
      </c>
      <c r="C988" s="2" t="s">
        <v>2840</v>
      </c>
      <c r="D988" s="4" t="s">
        <v>4867</v>
      </c>
      <c r="E988" s="4" t="s">
        <v>4868</v>
      </c>
      <c r="F988" s="4"/>
      <c r="G988" s="2" t="s">
        <v>4869</v>
      </c>
      <c r="H988" s="30" t="s">
        <v>56</v>
      </c>
      <c r="I988" s="2"/>
      <c r="J988" s="19" t="s">
        <v>1083</v>
      </c>
      <c r="K988" s="20">
        <v>1100581428</v>
      </c>
      <c r="L988" s="67" t="s">
        <v>4870</v>
      </c>
      <c r="M988" s="12">
        <v>17763</v>
      </c>
      <c r="N988" s="11">
        <f t="shared" ca="1" si="60"/>
        <v>69.838356164383555</v>
      </c>
      <c r="O988" s="12">
        <v>34561</v>
      </c>
      <c r="P988" s="11">
        <f t="shared" ca="1" si="61"/>
        <v>23.816438356164383</v>
      </c>
      <c r="Q988" s="13"/>
      <c r="R988" s="14">
        <v>1653</v>
      </c>
      <c r="S988" s="15" t="s">
        <v>6</v>
      </c>
      <c r="T988" s="15" t="s">
        <v>15</v>
      </c>
      <c r="U988" s="16"/>
      <c r="V988" s="17">
        <v>1</v>
      </c>
      <c r="W988" s="17" t="str">
        <f t="shared" ca="1" si="62"/>
        <v>ERROR</v>
      </c>
      <c r="X988" s="82" t="str">
        <f t="shared" ca="1" si="63"/>
        <v>SIN SEGURO</v>
      </c>
      <c r="Y988" s="83">
        <v>43190</v>
      </c>
    </row>
    <row r="989" spans="1:25" ht="15.75" x14ac:dyDescent="0.25">
      <c r="A989" s="1" t="s">
        <v>8</v>
      </c>
      <c r="B989" s="2" t="s">
        <v>4871</v>
      </c>
      <c r="C989" s="2" t="s">
        <v>4872</v>
      </c>
      <c r="D989" s="4">
        <v>2571126</v>
      </c>
      <c r="E989" s="4" t="s">
        <v>4873</v>
      </c>
      <c r="F989" s="4"/>
      <c r="G989" s="2" t="s">
        <v>4874</v>
      </c>
      <c r="H989" s="30" t="s">
        <v>991</v>
      </c>
      <c r="I989" s="2" t="s">
        <v>4875</v>
      </c>
      <c r="J989" s="19" t="s">
        <v>66</v>
      </c>
      <c r="K989" s="20">
        <v>1103141634</v>
      </c>
      <c r="L989" s="67" t="s">
        <v>4876</v>
      </c>
      <c r="M989" s="12">
        <v>26816</v>
      </c>
      <c r="N989" s="11">
        <f t="shared" ca="1" si="60"/>
        <v>45.035616438356165</v>
      </c>
      <c r="O989" s="12">
        <v>41618</v>
      </c>
      <c r="P989" s="11">
        <f t="shared" ca="1" si="61"/>
        <v>4.4821917808219176</v>
      </c>
      <c r="Q989" s="13"/>
      <c r="R989" s="14">
        <v>3314</v>
      </c>
      <c r="S989" s="15" t="s">
        <v>6</v>
      </c>
      <c r="T989" s="15" t="s">
        <v>7</v>
      </c>
      <c r="U989" s="16"/>
      <c r="V989" s="17">
        <v>1</v>
      </c>
      <c r="W989" s="17" t="str">
        <f t="shared" ca="1" si="62"/>
        <v>ERROR</v>
      </c>
      <c r="X989" s="82" t="str">
        <f t="shared" ca="1" si="63"/>
        <v>SIN SEGURO</v>
      </c>
      <c r="Y989" s="83">
        <v>43190</v>
      </c>
    </row>
    <row r="990" spans="1:25" ht="15.75" x14ac:dyDescent="0.25">
      <c r="A990" s="1" t="s">
        <v>8</v>
      </c>
      <c r="B990" s="2" t="s">
        <v>4877</v>
      </c>
      <c r="C990" s="2" t="s">
        <v>4878</v>
      </c>
      <c r="D990" s="4">
        <v>2575413</v>
      </c>
      <c r="E990" s="4" t="s">
        <v>4879</v>
      </c>
      <c r="F990" s="4"/>
      <c r="G990" s="2" t="s">
        <v>4880</v>
      </c>
      <c r="H990" s="30" t="s">
        <v>1112</v>
      </c>
      <c r="I990" s="2" t="s">
        <v>4881</v>
      </c>
      <c r="J990" s="19" t="s">
        <v>601</v>
      </c>
      <c r="K990" s="20">
        <v>1102389879</v>
      </c>
      <c r="L990" s="67" t="s">
        <v>4882</v>
      </c>
      <c r="M990" s="12">
        <v>23745</v>
      </c>
      <c r="N990" s="11">
        <f t="shared" ca="1" si="60"/>
        <v>53.449315068493149</v>
      </c>
      <c r="O990" s="12">
        <v>38128</v>
      </c>
      <c r="P990" s="11">
        <f t="shared" ca="1" si="61"/>
        <v>14.043835616438356</v>
      </c>
      <c r="Q990" s="13"/>
      <c r="R990" s="14">
        <v>2575</v>
      </c>
      <c r="S990" s="15" t="s">
        <v>6</v>
      </c>
      <c r="T990" s="15" t="s">
        <v>7</v>
      </c>
      <c r="U990" s="16"/>
      <c r="V990" s="17">
        <v>1</v>
      </c>
      <c r="W990" s="17" t="str">
        <f t="shared" ca="1" si="62"/>
        <v>ERROR</v>
      </c>
      <c r="X990" s="82" t="str">
        <f t="shared" ca="1" si="63"/>
        <v>SIN SEGURO</v>
      </c>
      <c r="Y990" s="83">
        <v>43190</v>
      </c>
    </row>
    <row r="991" spans="1:25" ht="15.75" x14ac:dyDescent="0.25">
      <c r="A991" s="1" t="s">
        <v>8</v>
      </c>
      <c r="B991" s="2" t="s">
        <v>4883</v>
      </c>
      <c r="C991" s="2" t="s">
        <v>4884</v>
      </c>
      <c r="D991" s="4">
        <v>2587228</v>
      </c>
      <c r="E991" s="4" t="s">
        <v>4885</v>
      </c>
      <c r="F991" s="4"/>
      <c r="G991" s="2" t="s">
        <v>4886</v>
      </c>
      <c r="H991" s="30" t="s">
        <v>1947</v>
      </c>
      <c r="I991" s="2" t="s">
        <v>4887</v>
      </c>
      <c r="J991" s="19" t="s">
        <v>66</v>
      </c>
      <c r="K991" s="20">
        <v>1102507884</v>
      </c>
      <c r="L991" s="67" t="s">
        <v>4888</v>
      </c>
      <c r="M991" s="12">
        <v>23887</v>
      </c>
      <c r="N991" s="11">
        <f t="shared" ca="1" si="60"/>
        <v>53.060273972602737</v>
      </c>
      <c r="O991" s="12">
        <v>41571</v>
      </c>
      <c r="P991" s="11">
        <f t="shared" ca="1" si="61"/>
        <v>4.6109589041095891</v>
      </c>
      <c r="Q991" s="13"/>
      <c r="R991" s="14">
        <v>3303</v>
      </c>
      <c r="S991" s="15" t="s">
        <v>6</v>
      </c>
      <c r="T991" s="15" t="s">
        <v>15</v>
      </c>
      <c r="U991" s="16"/>
      <c r="V991" s="17">
        <v>1</v>
      </c>
      <c r="W991" s="17" t="str">
        <f t="shared" ca="1" si="62"/>
        <v>ERROR</v>
      </c>
      <c r="X991" s="82" t="str">
        <f t="shared" ca="1" si="63"/>
        <v>SIN SEGURO</v>
      </c>
      <c r="Y991" s="83">
        <v>43190</v>
      </c>
    </row>
    <row r="992" spans="1:25" ht="15.75" x14ac:dyDescent="0.25">
      <c r="A992" s="1" t="s">
        <v>8</v>
      </c>
      <c r="B992" s="2" t="s">
        <v>4889</v>
      </c>
      <c r="C992" s="2" t="s">
        <v>4890</v>
      </c>
      <c r="D992" s="4" t="s">
        <v>4891</v>
      </c>
      <c r="E992" s="4" t="s">
        <v>4892</v>
      </c>
      <c r="F992" s="4"/>
      <c r="G992" s="2" t="s">
        <v>4893</v>
      </c>
      <c r="H992" s="32" t="s">
        <v>268</v>
      </c>
      <c r="I992" s="2" t="s">
        <v>4894</v>
      </c>
      <c r="J992" s="19" t="s">
        <v>87</v>
      </c>
      <c r="K992" s="20" t="s">
        <v>4895</v>
      </c>
      <c r="L992" s="67" t="s">
        <v>4896</v>
      </c>
      <c r="M992" s="12">
        <v>31342</v>
      </c>
      <c r="N992" s="11">
        <f t="shared" ca="1" si="60"/>
        <v>32.635616438356166</v>
      </c>
      <c r="O992" s="12">
        <v>42412</v>
      </c>
      <c r="P992" s="11">
        <f t="shared" ca="1" si="61"/>
        <v>2.3068493150684932</v>
      </c>
      <c r="Q992" s="41"/>
      <c r="R992" s="14">
        <v>3379</v>
      </c>
      <c r="S992" s="15" t="s">
        <v>6</v>
      </c>
      <c r="T992" s="15" t="s">
        <v>7</v>
      </c>
      <c r="U992" s="16"/>
      <c r="V992" s="17">
        <v>1</v>
      </c>
      <c r="W992" s="17" t="str">
        <f t="shared" ca="1" si="62"/>
        <v>ERROR</v>
      </c>
      <c r="X992" s="82" t="str">
        <f t="shared" ca="1" si="63"/>
        <v>SIN SEGURO</v>
      </c>
      <c r="Y992" s="83">
        <v>43190</v>
      </c>
    </row>
    <row r="993" spans="1:25" ht="15.75" x14ac:dyDescent="0.25">
      <c r="A993" s="1" t="s">
        <v>8</v>
      </c>
      <c r="B993" s="2" t="s">
        <v>4897</v>
      </c>
      <c r="C993" s="2" t="s">
        <v>4898</v>
      </c>
      <c r="D993" s="4" t="s">
        <v>4899</v>
      </c>
      <c r="E993" s="4" t="s">
        <v>4900</v>
      </c>
      <c r="F993" s="4"/>
      <c r="G993" s="2" t="s">
        <v>4901</v>
      </c>
      <c r="H993" s="23" t="s">
        <v>70</v>
      </c>
      <c r="I993" s="2" t="s">
        <v>4902</v>
      </c>
      <c r="J993" s="19" t="s">
        <v>58</v>
      </c>
      <c r="K993" s="20">
        <v>1103169171</v>
      </c>
      <c r="L993" s="67" t="s">
        <v>4903</v>
      </c>
      <c r="M993" s="12">
        <v>27812</v>
      </c>
      <c r="N993" s="11">
        <f t="shared" ca="1" si="60"/>
        <v>42.30684931506849</v>
      </c>
      <c r="O993" s="12">
        <v>41738</v>
      </c>
      <c r="P993" s="11">
        <f t="shared" ca="1" si="61"/>
        <v>4.1534246575342468</v>
      </c>
      <c r="Q993" s="13"/>
      <c r="R993" s="14">
        <v>3338</v>
      </c>
      <c r="S993" s="15" t="s">
        <v>6</v>
      </c>
      <c r="T993" s="15" t="s">
        <v>15</v>
      </c>
      <c r="U993" s="16"/>
      <c r="V993" s="17">
        <v>1</v>
      </c>
      <c r="W993" s="17" t="str">
        <f t="shared" ca="1" si="62"/>
        <v>ERROR</v>
      </c>
      <c r="X993" s="82" t="str">
        <f t="shared" ca="1" si="63"/>
        <v>SIN SEGURO</v>
      </c>
      <c r="Y993" s="83">
        <v>43190</v>
      </c>
    </row>
    <row r="994" spans="1:25" ht="15.75" x14ac:dyDescent="0.25">
      <c r="A994" s="1" t="s">
        <v>8</v>
      </c>
      <c r="B994" s="2" t="s">
        <v>4904</v>
      </c>
      <c r="C994" s="2" t="s">
        <v>4905</v>
      </c>
      <c r="D994" s="4">
        <v>2563082</v>
      </c>
      <c r="E994" s="4" t="s">
        <v>4906</v>
      </c>
      <c r="F994" s="4"/>
      <c r="G994" s="2" t="s">
        <v>4907</v>
      </c>
      <c r="H994" s="23" t="s">
        <v>70</v>
      </c>
      <c r="I994" s="2" t="s">
        <v>4908</v>
      </c>
      <c r="J994" s="19" t="s">
        <v>1717</v>
      </c>
      <c r="K994" s="20">
        <v>1102436282</v>
      </c>
      <c r="L994" s="67" t="s">
        <v>4909</v>
      </c>
      <c r="M994" s="12">
        <v>24172</v>
      </c>
      <c r="N994" s="11">
        <f t="shared" ca="1" si="60"/>
        <v>52.279452054794518</v>
      </c>
      <c r="O994" s="12">
        <v>34944</v>
      </c>
      <c r="P994" s="11">
        <f t="shared" ca="1" si="61"/>
        <v>22.767123287671232</v>
      </c>
      <c r="Q994" s="13"/>
      <c r="R994" s="14">
        <v>1659</v>
      </c>
      <c r="S994" s="15" t="s">
        <v>6</v>
      </c>
      <c r="T994" s="15" t="s">
        <v>15</v>
      </c>
      <c r="U994" s="16"/>
      <c r="V994" s="17">
        <v>1</v>
      </c>
      <c r="W994" s="17" t="str">
        <f t="shared" ca="1" si="62"/>
        <v>ERROR</v>
      </c>
      <c r="X994" s="82" t="str">
        <f t="shared" ca="1" si="63"/>
        <v>SIN SEGURO</v>
      </c>
      <c r="Y994" s="83">
        <v>43190</v>
      </c>
    </row>
    <row r="995" spans="1:25" ht="15.75" x14ac:dyDescent="0.25">
      <c r="A995" s="1" t="s">
        <v>8</v>
      </c>
      <c r="B995" s="2" t="s">
        <v>4910</v>
      </c>
      <c r="C995" s="2" t="s">
        <v>4911</v>
      </c>
      <c r="D995" s="4">
        <v>2560053</v>
      </c>
      <c r="E995" s="4" t="s">
        <v>4912</v>
      </c>
      <c r="F995" s="4"/>
      <c r="G995" s="2" t="s">
        <v>4913</v>
      </c>
      <c r="H995" s="32" t="s">
        <v>2048</v>
      </c>
      <c r="I995" s="2" t="s">
        <v>4914</v>
      </c>
      <c r="J995" s="19" t="s">
        <v>58</v>
      </c>
      <c r="K995" s="20">
        <v>1100118171</v>
      </c>
      <c r="L995" s="67" t="s">
        <v>4915</v>
      </c>
      <c r="M995" s="12">
        <v>17022</v>
      </c>
      <c r="N995" s="11">
        <f t="shared" ca="1" si="60"/>
        <v>71.868493150684927</v>
      </c>
      <c r="O995" s="12">
        <v>34913</v>
      </c>
      <c r="P995" s="11">
        <f t="shared" ca="1" si="61"/>
        <v>22.852054794520548</v>
      </c>
      <c r="Q995" s="13"/>
      <c r="R995" s="14">
        <v>1788</v>
      </c>
      <c r="S995" s="15" t="s">
        <v>6</v>
      </c>
      <c r="T995" s="15" t="s">
        <v>7</v>
      </c>
      <c r="U995" s="16"/>
      <c r="V995" s="17">
        <v>1</v>
      </c>
      <c r="W995" s="17" t="str">
        <f t="shared" ca="1" si="62"/>
        <v>ERROR</v>
      </c>
      <c r="X995" s="82" t="str">
        <f t="shared" ca="1" si="63"/>
        <v>SIN SEGURO</v>
      </c>
      <c r="Y995" s="83">
        <v>43190</v>
      </c>
    </row>
    <row r="996" spans="1:25" ht="15.75" x14ac:dyDescent="0.25">
      <c r="A996" s="1" t="s">
        <v>8</v>
      </c>
      <c r="B996" s="2" t="s">
        <v>4916</v>
      </c>
      <c r="C996" s="2" t="s">
        <v>898</v>
      </c>
      <c r="D996" s="4">
        <v>2560053</v>
      </c>
      <c r="E996" s="4" t="s">
        <v>4917</v>
      </c>
      <c r="F996" s="4"/>
      <c r="G996" s="2" t="s">
        <v>4918</v>
      </c>
      <c r="H996" s="32" t="s">
        <v>2048</v>
      </c>
      <c r="I996" s="2" t="s">
        <v>4919</v>
      </c>
      <c r="J996" s="19" t="s">
        <v>58</v>
      </c>
      <c r="K996" s="20">
        <v>1102949524</v>
      </c>
      <c r="L996" s="67" t="s">
        <v>4920</v>
      </c>
      <c r="M996" s="12">
        <v>27635</v>
      </c>
      <c r="N996" s="11">
        <f t="shared" ca="1" si="60"/>
        <v>42.791780821917811</v>
      </c>
      <c r="O996" s="12">
        <v>41705</v>
      </c>
      <c r="P996" s="11">
        <f t="shared" ca="1" si="61"/>
        <v>4.2438356164383562</v>
      </c>
      <c r="Q996" s="13"/>
      <c r="R996" s="14">
        <v>3330</v>
      </c>
      <c r="S996" s="15" t="s">
        <v>6</v>
      </c>
      <c r="T996" s="15" t="s">
        <v>15</v>
      </c>
      <c r="U996" s="16"/>
      <c r="V996" s="17">
        <v>1</v>
      </c>
      <c r="W996" s="17" t="str">
        <f t="shared" ca="1" si="62"/>
        <v>ERROR</v>
      </c>
      <c r="X996" s="82" t="str">
        <f t="shared" ca="1" si="63"/>
        <v>SIN SEGURO</v>
      </c>
      <c r="Y996" s="83">
        <v>43190</v>
      </c>
    </row>
    <row r="997" spans="1:25" ht="15.75" x14ac:dyDescent="0.25">
      <c r="A997" s="1" t="s">
        <v>8</v>
      </c>
      <c r="B997" s="2" t="s">
        <v>4921</v>
      </c>
      <c r="C997" s="2" t="s">
        <v>4922</v>
      </c>
      <c r="D997" s="4">
        <v>2570486</v>
      </c>
      <c r="E997" s="4" t="s">
        <v>4923</v>
      </c>
      <c r="F997" s="4"/>
      <c r="G997" s="2" t="s">
        <v>4924</v>
      </c>
      <c r="H997" s="30" t="s">
        <v>991</v>
      </c>
      <c r="I997" s="2" t="s">
        <v>50</v>
      </c>
      <c r="J997" s="19" t="s">
        <v>87</v>
      </c>
      <c r="K997" s="20">
        <v>1100174240</v>
      </c>
      <c r="L997" s="67" t="s">
        <v>4925</v>
      </c>
      <c r="M997" s="12">
        <v>14412</v>
      </c>
      <c r="N997" s="11">
        <f t="shared" ca="1" si="60"/>
        <v>79.019178082191786</v>
      </c>
      <c r="O997" s="12">
        <v>38092</v>
      </c>
      <c r="P997" s="11">
        <f t="shared" ca="1" si="61"/>
        <v>14.142465753424657</v>
      </c>
      <c r="Q997" s="13"/>
      <c r="R997" s="14">
        <v>2552</v>
      </c>
      <c r="S997" s="15" t="s">
        <v>6</v>
      </c>
      <c r="T997" s="15" t="s">
        <v>7</v>
      </c>
      <c r="U997" s="16"/>
      <c r="V997" s="17">
        <v>1</v>
      </c>
      <c r="W997" s="17" t="str">
        <f t="shared" ca="1" si="62"/>
        <v>ERROR</v>
      </c>
      <c r="X997" s="82" t="str">
        <f t="shared" ca="1" si="63"/>
        <v>SIN SEGURO</v>
      </c>
      <c r="Y997" s="83">
        <v>43190</v>
      </c>
    </row>
    <row r="998" spans="1:25" ht="15.75" x14ac:dyDescent="0.25">
      <c r="A998" s="1" t="s">
        <v>8</v>
      </c>
      <c r="B998" s="2" t="s">
        <v>4926</v>
      </c>
      <c r="C998" s="2" t="s">
        <v>4926</v>
      </c>
      <c r="D998" s="4">
        <v>2615302</v>
      </c>
      <c r="E998" s="4" t="s">
        <v>4927</v>
      </c>
      <c r="F998" s="4"/>
      <c r="G998" s="2" t="s">
        <v>50</v>
      </c>
      <c r="H998" s="32" t="s">
        <v>50</v>
      </c>
      <c r="I998" s="2" t="s">
        <v>50</v>
      </c>
      <c r="J998" s="19" t="s">
        <v>632</v>
      </c>
      <c r="K998" s="20">
        <v>1100619541</v>
      </c>
      <c r="L998" s="67" t="s">
        <v>4928</v>
      </c>
      <c r="M998" s="12">
        <v>18419</v>
      </c>
      <c r="N998" s="11">
        <f t="shared" ca="1" si="60"/>
        <v>68.041095890410958</v>
      </c>
      <c r="O998" s="12">
        <v>33457</v>
      </c>
      <c r="P998" s="11">
        <f t="shared" ca="1" si="61"/>
        <v>26.841095890410958</v>
      </c>
      <c r="Q998" s="13"/>
      <c r="R998" s="14">
        <v>1500</v>
      </c>
      <c r="S998" s="15" t="s">
        <v>6</v>
      </c>
      <c r="T998" s="15" t="s">
        <v>15</v>
      </c>
      <c r="U998" s="16"/>
      <c r="V998" s="17">
        <v>1</v>
      </c>
      <c r="W998" s="17" t="str">
        <f t="shared" ca="1" si="62"/>
        <v>ERROR</v>
      </c>
      <c r="X998" s="82" t="str">
        <f t="shared" ca="1" si="63"/>
        <v>SIN SEGURO</v>
      </c>
      <c r="Y998" s="83">
        <v>43190</v>
      </c>
    </row>
    <row r="999" spans="1:25" ht="15.75" x14ac:dyDescent="0.25">
      <c r="A999" s="1" t="s">
        <v>8</v>
      </c>
      <c r="B999" s="2" t="s">
        <v>4929</v>
      </c>
      <c r="C999" s="2" t="s">
        <v>4930</v>
      </c>
      <c r="D999" s="4">
        <v>2560861</v>
      </c>
      <c r="E999" s="4" t="s">
        <v>4931</v>
      </c>
      <c r="F999" s="4"/>
      <c r="G999" s="2" t="s">
        <v>4932</v>
      </c>
      <c r="H999" s="30" t="s">
        <v>56</v>
      </c>
      <c r="I999" s="2" t="s">
        <v>4933</v>
      </c>
      <c r="J999" s="19" t="s">
        <v>58</v>
      </c>
      <c r="K999" s="20">
        <v>1802372282</v>
      </c>
      <c r="L999" s="67" t="s">
        <v>4934</v>
      </c>
      <c r="M999" s="12">
        <v>25223</v>
      </c>
      <c r="N999" s="11">
        <f t="shared" ca="1" si="60"/>
        <v>49.4</v>
      </c>
      <c r="O999" s="12">
        <v>35802</v>
      </c>
      <c r="P999" s="11">
        <f t="shared" ca="1" si="61"/>
        <v>20.416438356164385</v>
      </c>
      <c r="Q999" s="13"/>
      <c r="R999" s="14">
        <v>1951</v>
      </c>
      <c r="S999" s="15" t="s">
        <v>6</v>
      </c>
      <c r="T999" s="15" t="s">
        <v>15</v>
      </c>
      <c r="U999" s="16"/>
      <c r="V999" s="17">
        <v>1</v>
      </c>
      <c r="W999" s="17" t="str">
        <f t="shared" ca="1" si="62"/>
        <v>ERROR</v>
      </c>
      <c r="X999" s="82" t="str">
        <f t="shared" ca="1" si="63"/>
        <v>SIN SEGURO</v>
      </c>
      <c r="Y999" s="83">
        <v>43190</v>
      </c>
    </row>
    <row r="1000" spans="1:25" ht="15.75" x14ac:dyDescent="0.25">
      <c r="A1000" s="1" t="s">
        <v>8</v>
      </c>
      <c r="B1000" s="2" t="s">
        <v>4935</v>
      </c>
      <c r="C1000" s="2" t="s">
        <v>4936</v>
      </c>
      <c r="D1000" s="4">
        <v>2109749</v>
      </c>
      <c r="E1000" s="4" t="s">
        <v>4937</v>
      </c>
      <c r="F1000" s="4"/>
      <c r="G1000" s="2" t="s">
        <v>4938</v>
      </c>
      <c r="H1000" s="32" t="s">
        <v>3</v>
      </c>
      <c r="I1000" s="33" t="s">
        <v>4939</v>
      </c>
      <c r="J1000" s="19" t="s">
        <v>66</v>
      </c>
      <c r="K1000" s="20" t="s">
        <v>4940</v>
      </c>
      <c r="L1000" s="67" t="s">
        <v>4941</v>
      </c>
      <c r="M1000" s="12">
        <v>24209</v>
      </c>
      <c r="N1000" s="11">
        <f t="shared" ca="1" si="60"/>
        <v>52.178082191780824</v>
      </c>
      <c r="O1000" s="12">
        <v>42527</v>
      </c>
      <c r="P1000" s="11">
        <f t="shared" ca="1" si="61"/>
        <v>1.9917808219178081</v>
      </c>
      <c r="Q1000" s="41"/>
      <c r="R1000" s="14">
        <v>3387</v>
      </c>
      <c r="S1000" s="15" t="s">
        <v>6</v>
      </c>
      <c r="T1000" s="15" t="s">
        <v>7</v>
      </c>
      <c r="U1000" s="16"/>
      <c r="V1000" s="17">
        <v>1</v>
      </c>
      <c r="W1000" s="17" t="str">
        <f t="shared" ca="1" si="62"/>
        <v>ERROR</v>
      </c>
      <c r="X1000" s="82" t="str">
        <f t="shared" ca="1" si="63"/>
        <v>SIN SEGURO</v>
      </c>
      <c r="Y1000" s="83">
        <v>43190</v>
      </c>
    </row>
    <row r="1001" spans="1:25" ht="15.75" x14ac:dyDescent="0.25">
      <c r="A1001" s="1" t="s">
        <v>8</v>
      </c>
      <c r="B1001" s="2" t="s">
        <v>4942</v>
      </c>
      <c r="C1001" s="2" t="s">
        <v>4943</v>
      </c>
      <c r="D1001" s="4">
        <v>2571768</v>
      </c>
      <c r="E1001" s="4" t="s">
        <v>4944</v>
      </c>
      <c r="F1001" s="4"/>
      <c r="G1001" s="2" t="s">
        <v>4945</v>
      </c>
      <c r="H1001" s="5" t="s">
        <v>19</v>
      </c>
      <c r="I1001" s="2" t="s">
        <v>4946</v>
      </c>
      <c r="J1001" s="19" t="s">
        <v>87</v>
      </c>
      <c r="K1001" s="20">
        <v>1102637129</v>
      </c>
      <c r="L1001" s="67" t="s">
        <v>4947</v>
      </c>
      <c r="M1001" s="12">
        <v>24211</v>
      </c>
      <c r="N1001" s="11">
        <f t="shared" ca="1" si="60"/>
        <v>52.172602739726024</v>
      </c>
      <c r="O1001" s="12">
        <v>41156</v>
      </c>
      <c r="P1001" s="11">
        <f t="shared" ca="1" si="61"/>
        <v>5.7479452054794518</v>
      </c>
      <c r="Q1001" s="13"/>
      <c r="R1001" s="14">
        <v>3277</v>
      </c>
      <c r="S1001" s="15" t="s">
        <v>6</v>
      </c>
      <c r="T1001" s="15" t="s">
        <v>15</v>
      </c>
      <c r="U1001" s="16"/>
      <c r="V1001" s="17">
        <v>1</v>
      </c>
      <c r="W1001" s="17" t="str">
        <f t="shared" ca="1" si="62"/>
        <v>ERROR</v>
      </c>
      <c r="X1001" s="82" t="str">
        <f t="shared" ca="1" si="63"/>
        <v>SIN SEGURO</v>
      </c>
      <c r="Y1001" s="83">
        <v>43190</v>
      </c>
    </row>
    <row r="1002" spans="1:25" ht="15.75" x14ac:dyDescent="0.25">
      <c r="A1002" s="1" t="s">
        <v>8</v>
      </c>
      <c r="B1002" s="2" t="s">
        <v>4948</v>
      </c>
      <c r="C1002" s="2" t="s">
        <v>4949</v>
      </c>
      <c r="D1002" s="4"/>
      <c r="E1002" s="4" t="s">
        <v>4950</v>
      </c>
      <c r="F1002" s="4"/>
      <c r="G1002" s="2" t="s">
        <v>4951</v>
      </c>
      <c r="H1002" s="30" t="s">
        <v>991</v>
      </c>
      <c r="I1002" s="2" t="s">
        <v>4952</v>
      </c>
      <c r="J1002" s="19" t="s">
        <v>58</v>
      </c>
      <c r="K1002" s="20">
        <v>1900373141</v>
      </c>
      <c r="L1002" s="67" t="s">
        <v>4953</v>
      </c>
      <c r="M1002" s="12">
        <v>28224</v>
      </c>
      <c r="N1002" s="11">
        <f t="shared" ca="1" si="60"/>
        <v>41.178082191780824</v>
      </c>
      <c r="O1002" s="12">
        <v>39044</v>
      </c>
      <c r="P1002" s="11">
        <f t="shared" ca="1" si="61"/>
        <v>11.534246575342467</v>
      </c>
      <c r="Q1002" s="13"/>
      <c r="R1002" s="14">
        <v>2789</v>
      </c>
      <c r="S1002" s="15" t="s">
        <v>6</v>
      </c>
      <c r="T1002" s="15" t="s">
        <v>7</v>
      </c>
      <c r="U1002" s="16"/>
      <c r="V1002" s="17">
        <v>1</v>
      </c>
      <c r="W1002" s="17" t="str">
        <f t="shared" ca="1" si="62"/>
        <v>ERROR</v>
      </c>
      <c r="X1002" s="82" t="str">
        <f t="shared" ca="1" si="63"/>
        <v>SIN SEGURO</v>
      </c>
      <c r="Y1002" s="83">
        <v>43190</v>
      </c>
    </row>
    <row r="1003" spans="1:25" ht="15.75" x14ac:dyDescent="0.25">
      <c r="A1003" s="1" t="s">
        <v>4954</v>
      </c>
      <c r="B1003" s="2" t="s">
        <v>4955</v>
      </c>
      <c r="C1003" s="2" t="s">
        <v>4956</v>
      </c>
      <c r="D1003" s="4"/>
      <c r="E1003" s="4"/>
      <c r="F1003" s="4"/>
      <c r="G1003" s="2" t="s">
        <v>4957</v>
      </c>
      <c r="H1003" s="36" t="s">
        <v>50</v>
      </c>
      <c r="I1003" s="2" t="s">
        <v>50</v>
      </c>
      <c r="J1003" s="19" t="s">
        <v>632</v>
      </c>
      <c r="K1003" s="20" t="s">
        <v>4958</v>
      </c>
      <c r="L1003" s="67" t="s">
        <v>4959</v>
      </c>
      <c r="M1003" s="12">
        <v>13174</v>
      </c>
      <c r="N1003" s="11">
        <f t="shared" ca="1" si="60"/>
        <v>82.410958904109592</v>
      </c>
      <c r="O1003" s="12">
        <v>35809</v>
      </c>
      <c r="P1003" s="11">
        <f t="shared" ca="1" si="61"/>
        <v>20.397260273972602</v>
      </c>
      <c r="Q1003" s="13"/>
      <c r="R1003" s="14">
        <v>1954</v>
      </c>
      <c r="S1003" s="15" t="s">
        <v>6</v>
      </c>
      <c r="T1003" s="15" t="s">
        <v>15</v>
      </c>
      <c r="U1003" s="16"/>
      <c r="V1003" s="17">
        <v>1</v>
      </c>
      <c r="W1003" s="17" t="str">
        <f t="shared" ca="1" si="62"/>
        <v>ERROR</v>
      </c>
      <c r="X1003" s="82" t="str">
        <f t="shared" ca="1" si="63"/>
        <v>SIN SEGURO</v>
      </c>
      <c r="Y1003" s="83">
        <v>43190</v>
      </c>
    </row>
    <row r="1004" spans="1:25" ht="15.75" x14ac:dyDescent="0.25">
      <c r="A1004" s="1" t="s">
        <v>8</v>
      </c>
      <c r="B1004" s="2" t="s">
        <v>4960</v>
      </c>
      <c r="C1004" s="2" t="s">
        <v>4961</v>
      </c>
      <c r="D1004" s="4">
        <v>2563372</v>
      </c>
      <c r="E1004" s="4" t="s">
        <v>4962</v>
      </c>
      <c r="F1004" s="4"/>
      <c r="G1004" s="2" t="s">
        <v>536</v>
      </c>
      <c r="H1004" s="5" t="s">
        <v>19</v>
      </c>
      <c r="I1004" s="2" t="s">
        <v>4963</v>
      </c>
      <c r="J1004" s="19" t="s">
        <v>66</v>
      </c>
      <c r="K1004" s="20">
        <v>1705886289</v>
      </c>
      <c r="L1004" s="67" t="s">
        <v>4964</v>
      </c>
      <c r="M1004" s="12">
        <v>22097</v>
      </c>
      <c r="N1004" s="11">
        <f t="shared" ca="1" si="60"/>
        <v>57.964383561643835</v>
      </c>
      <c r="O1004" s="12">
        <v>32163</v>
      </c>
      <c r="P1004" s="11">
        <f t="shared" ca="1" si="61"/>
        <v>30.386301369863013</v>
      </c>
      <c r="Q1004" s="13"/>
      <c r="R1004" s="14">
        <v>1294</v>
      </c>
      <c r="S1004" s="15" t="s">
        <v>6</v>
      </c>
      <c r="T1004" s="15" t="s">
        <v>15</v>
      </c>
      <c r="U1004" s="16"/>
      <c r="V1004" s="17">
        <v>2</v>
      </c>
      <c r="W1004" s="17" t="str">
        <f t="shared" ca="1" si="62"/>
        <v>ERROR</v>
      </c>
      <c r="X1004" s="82" t="str">
        <f t="shared" ca="1" si="63"/>
        <v>SIN SEGURO</v>
      </c>
      <c r="Y1004" s="83">
        <v>43131</v>
      </c>
    </row>
    <row r="1005" spans="1:25" ht="15.75" x14ac:dyDescent="0.25">
      <c r="A1005" s="1" t="s">
        <v>8</v>
      </c>
      <c r="B1005" s="2" t="s">
        <v>4965</v>
      </c>
      <c r="C1005" s="2" t="s">
        <v>4966</v>
      </c>
      <c r="D1005" s="4">
        <v>2583621</v>
      </c>
      <c r="E1005" s="4" t="s">
        <v>4967</v>
      </c>
      <c r="F1005" s="4"/>
      <c r="G1005" s="2" t="s">
        <v>813</v>
      </c>
      <c r="H1005" s="23" t="s">
        <v>70</v>
      </c>
      <c r="I1005" s="2" t="s">
        <v>4968</v>
      </c>
      <c r="J1005" s="19" t="s">
        <v>506</v>
      </c>
      <c r="K1005" s="20">
        <v>1104453921</v>
      </c>
      <c r="L1005" s="67" t="s">
        <v>4969</v>
      </c>
      <c r="M1005" s="12">
        <v>31775</v>
      </c>
      <c r="N1005" s="11">
        <f t="shared" ca="1" si="60"/>
        <v>31.449315068493149</v>
      </c>
      <c r="O1005" s="12">
        <v>41627</v>
      </c>
      <c r="P1005" s="11">
        <f t="shared" ca="1" si="61"/>
        <v>4.4575342465753423</v>
      </c>
      <c r="Q1005" s="13"/>
      <c r="R1005" s="14">
        <v>3318</v>
      </c>
      <c r="S1005" s="15" t="s">
        <v>6</v>
      </c>
      <c r="T1005" s="15" t="s">
        <v>15</v>
      </c>
      <c r="U1005" s="16"/>
      <c r="V1005" s="17">
        <v>1</v>
      </c>
      <c r="W1005" s="17" t="str">
        <f t="shared" ca="1" si="62"/>
        <v>ERROR</v>
      </c>
      <c r="X1005" s="82" t="str">
        <f t="shared" ca="1" si="63"/>
        <v>SIN SEGURO</v>
      </c>
      <c r="Y1005" s="83">
        <v>43190</v>
      </c>
    </row>
    <row r="1006" spans="1:25" ht="15.75" x14ac:dyDescent="0.25">
      <c r="A1006" s="1" t="s">
        <v>8</v>
      </c>
      <c r="B1006" s="2" t="s">
        <v>4970</v>
      </c>
      <c r="C1006" s="2" t="s">
        <v>4971</v>
      </c>
      <c r="D1006" s="4">
        <v>2722172</v>
      </c>
      <c r="E1006" s="4" t="s">
        <v>4972</v>
      </c>
      <c r="F1006" s="4"/>
      <c r="G1006" s="2" t="s">
        <v>4973</v>
      </c>
      <c r="H1006" s="42" t="s">
        <v>92</v>
      </c>
      <c r="I1006" s="2" t="s">
        <v>4974</v>
      </c>
      <c r="J1006" s="19" t="s">
        <v>1138</v>
      </c>
      <c r="K1006" s="20">
        <v>1102266226</v>
      </c>
      <c r="L1006" s="67" t="s">
        <v>4975</v>
      </c>
      <c r="M1006" s="12">
        <v>22582</v>
      </c>
      <c r="N1006" s="11">
        <f t="shared" ca="1" si="60"/>
        <v>56.635616438356166</v>
      </c>
      <c r="O1006" s="12">
        <v>36826</v>
      </c>
      <c r="P1006" s="11">
        <f t="shared" ca="1" si="61"/>
        <v>17.610958904109587</v>
      </c>
      <c r="Q1006" s="13"/>
      <c r="R1006" s="14">
        <v>2172</v>
      </c>
      <c r="S1006" s="15" t="s">
        <v>6</v>
      </c>
      <c r="T1006" s="15" t="s">
        <v>15</v>
      </c>
      <c r="U1006" s="16"/>
      <c r="V1006" s="17">
        <v>1</v>
      </c>
      <c r="W1006" s="17" t="str">
        <f t="shared" ca="1" si="62"/>
        <v>ERROR</v>
      </c>
      <c r="X1006" s="82" t="str">
        <f t="shared" ca="1" si="63"/>
        <v>SIN SEGURO</v>
      </c>
      <c r="Y1006" s="83">
        <v>43190</v>
      </c>
    </row>
    <row r="1007" spans="1:25" ht="15.75" x14ac:dyDescent="0.25">
      <c r="A1007" s="1" t="s">
        <v>8</v>
      </c>
      <c r="B1007" s="2" t="s">
        <v>4976</v>
      </c>
      <c r="C1007" s="2" t="s">
        <v>4977</v>
      </c>
      <c r="D1007" s="4">
        <v>2583985</v>
      </c>
      <c r="E1007" s="4" t="s">
        <v>4978</v>
      </c>
      <c r="F1007" s="4"/>
      <c r="G1007" s="2" t="s">
        <v>4979</v>
      </c>
      <c r="H1007" s="30" t="s">
        <v>38</v>
      </c>
      <c r="I1007" s="2" t="s">
        <v>50</v>
      </c>
      <c r="J1007" s="19" t="s">
        <v>601</v>
      </c>
      <c r="K1007" s="20" t="s">
        <v>4980</v>
      </c>
      <c r="L1007" s="67" t="s">
        <v>4981</v>
      </c>
      <c r="M1007" s="12">
        <v>17297</v>
      </c>
      <c r="N1007" s="11">
        <f t="shared" ca="1" si="60"/>
        <v>71.115068493150687</v>
      </c>
      <c r="O1007" s="12">
        <v>38077</v>
      </c>
      <c r="P1007" s="11">
        <f t="shared" ca="1" si="61"/>
        <v>14.183561643835617</v>
      </c>
      <c r="Q1007" s="13"/>
      <c r="R1007" s="14">
        <v>2535</v>
      </c>
      <c r="S1007" s="15" t="s">
        <v>6</v>
      </c>
      <c r="T1007" s="15" t="s">
        <v>7</v>
      </c>
      <c r="U1007" s="16"/>
      <c r="V1007" s="17">
        <v>1</v>
      </c>
      <c r="W1007" s="17" t="str">
        <f t="shared" ca="1" si="62"/>
        <v>ERROR</v>
      </c>
      <c r="X1007" s="82" t="str">
        <f t="shared" ca="1" si="63"/>
        <v>SIN SEGURO</v>
      </c>
      <c r="Y1007" s="83">
        <v>43190</v>
      </c>
    </row>
    <row r="1008" spans="1:25" ht="15.75" x14ac:dyDescent="0.25">
      <c r="A1008" s="1" t="s">
        <v>8</v>
      </c>
      <c r="B1008" s="2" t="s">
        <v>3426</v>
      </c>
      <c r="C1008" s="2" t="s">
        <v>4982</v>
      </c>
      <c r="D1008" s="4">
        <v>2574738</v>
      </c>
      <c r="E1008" s="4" t="s">
        <v>4983</v>
      </c>
      <c r="F1008" s="4"/>
      <c r="G1008" s="2" t="s">
        <v>4984</v>
      </c>
      <c r="H1008" s="30" t="s">
        <v>1031</v>
      </c>
      <c r="I1008" s="2" t="s">
        <v>4985</v>
      </c>
      <c r="J1008" s="19" t="s">
        <v>432</v>
      </c>
      <c r="K1008" s="20">
        <v>1102964804</v>
      </c>
      <c r="L1008" s="67" t="s">
        <v>4986</v>
      </c>
      <c r="M1008" s="12">
        <v>26444</v>
      </c>
      <c r="N1008" s="11">
        <f t="shared" ca="1" si="60"/>
        <v>46.054794520547944</v>
      </c>
      <c r="O1008" s="12">
        <v>39261</v>
      </c>
      <c r="P1008" s="11">
        <f t="shared" ca="1" si="61"/>
        <v>10.93972602739726</v>
      </c>
      <c r="Q1008" s="13"/>
      <c r="R1008" s="14">
        <v>2884</v>
      </c>
      <c r="S1008" s="15" t="s">
        <v>6</v>
      </c>
      <c r="T1008" s="15" t="s">
        <v>7</v>
      </c>
      <c r="U1008" s="16"/>
      <c r="V1008" s="17">
        <v>1</v>
      </c>
      <c r="W1008" s="17" t="str">
        <f t="shared" ca="1" si="62"/>
        <v>ERROR</v>
      </c>
      <c r="X1008" s="82" t="str">
        <f t="shared" ca="1" si="63"/>
        <v>SIN SEGURO</v>
      </c>
      <c r="Y1008" s="83">
        <v>43190</v>
      </c>
    </row>
    <row r="1009" spans="1:25" ht="15.75" x14ac:dyDescent="0.25">
      <c r="A1009" s="1" t="s">
        <v>8</v>
      </c>
      <c r="B1009" s="2" t="s">
        <v>4987</v>
      </c>
      <c r="C1009" s="2" t="s">
        <v>4988</v>
      </c>
      <c r="D1009" s="4"/>
      <c r="E1009" s="4" t="s">
        <v>4989</v>
      </c>
      <c r="F1009" s="4"/>
      <c r="G1009" s="2" t="s">
        <v>4990</v>
      </c>
      <c r="H1009" s="36" t="s">
        <v>796</v>
      </c>
      <c r="I1009" s="2" t="s">
        <v>50</v>
      </c>
      <c r="J1009" s="19" t="s">
        <v>1138</v>
      </c>
      <c r="K1009" s="20">
        <v>1102642939</v>
      </c>
      <c r="L1009" s="67" t="s">
        <v>4991</v>
      </c>
      <c r="M1009" s="12">
        <v>24555</v>
      </c>
      <c r="N1009" s="11">
        <f t="shared" ca="1" si="60"/>
        <v>51.230136986301368</v>
      </c>
      <c r="O1009" s="12">
        <v>39933</v>
      </c>
      <c r="P1009" s="11">
        <f t="shared" ca="1" si="61"/>
        <v>9.0986301369863014</v>
      </c>
      <c r="Q1009" s="13"/>
      <c r="R1009" s="14">
        <v>3124</v>
      </c>
      <c r="S1009" s="15" t="s">
        <v>6</v>
      </c>
      <c r="T1009" s="15" t="s">
        <v>7</v>
      </c>
      <c r="U1009" s="16"/>
      <c r="V1009" s="17">
        <v>1</v>
      </c>
      <c r="W1009" s="17" t="str">
        <f t="shared" ca="1" si="62"/>
        <v>ERROR</v>
      </c>
      <c r="X1009" s="82" t="str">
        <f t="shared" ca="1" si="63"/>
        <v>SIN SEGURO</v>
      </c>
      <c r="Y1009" s="83">
        <v>43190</v>
      </c>
    </row>
    <row r="1010" spans="1:25" ht="15.75" x14ac:dyDescent="0.25">
      <c r="A1010" s="1" t="s">
        <v>8</v>
      </c>
      <c r="B1010" s="2" t="s">
        <v>4992</v>
      </c>
      <c r="C1010" s="2" t="s">
        <v>4993</v>
      </c>
      <c r="D1010" s="4">
        <v>2571335</v>
      </c>
      <c r="E1010" s="4" t="s">
        <v>4994</v>
      </c>
      <c r="F1010" s="4"/>
      <c r="G1010" s="2" t="s">
        <v>4995</v>
      </c>
      <c r="H1010" s="30"/>
      <c r="I1010" s="2" t="s">
        <v>4996</v>
      </c>
      <c r="J1010" s="19" t="s">
        <v>1668</v>
      </c>
      <c r="K1010" s="20">
        <v>1102454830</v>
      </c>
      <c r="L1010" s="67" t="s">
        <v>4997</v>
      </c>
      <c r="M1010" s="12">
        <v>24070</v>
      </c>
      <c r="N1010" s="11">
        <f t="shared" ca="1" si="60"/>
        <v>52.558904109589044</v>
      </c>
      <c r="O1010" s="12">
        <v>40984</v>
      </c>
      <c r="P1010" s="11">
        <f t="shared" ca="1" si="61"/>
        <v>6.2191780821917808</v>
      </c>
      <c r="Q1010" s="13"/>
      <c r="R1010" s="14">
        <v>3268</v>
      </c>
      <c r="S1010" s="15" t="s">
        <v>6</v>
      </c>
      <c r="T1010" s="15" t="s">
        <v>7</v>
      </c>
      <c r="U1010" s="16"/>
      <c r="V1010" s="17">
        <v>1</v>
      </c>
      <c r="W1010" s="17" t="str">
        <f t="shared" ca="1" si="62"/>
        <v>ERROR</v>
      </c>
      <c r="X1010" s="82" t="str">
        <f t="shared" ca="1" si="63"/>
        <v>SIN SEGURO</v>
      </c>
      <c r="Y1010" s="83">
        <v>43190</v>
      </c>
    </row>
    <row r="1011" spans="1:25" ht="15.75" x14ac:dyDescent="0.25">
      <c r="A1011" s="1" t="s">
        <v>8</v>
      </c>
      <c r="B1011" s="2" t="s">
        <v>4998</v>
      </c>
      <c r="C1011" s="2" t="s">
        <v>4999</v>
      </c>
      <c r="D1011" s="4">
        <v>2720355</v>
      </c>
      <c r="E1011" s="4" t="s">
        <v>5000</v>
      </c>
      <c r="F1011" s="4"/>
      <c r="G1011" s="2" t="s">
        <v>5001</v>
      </c>
      <c r="H1011" s="30" t="s">
        <v>621</v>
      </c>
      <c r="I1011" s="2" t="s">
        <v>5002</v>
      </c>
      <c r="J1011" s="19" t="s">
        <v>1138</v>
      </c>
      <c r="K1011" s="20">
        <v>1102468152</v>
      </c>
      <c r="L1011" s="67" t="s">
        <v>5003</v>
      </c>
      <c r="M1011" s="12">
        <v>23916</v>
      </c>
      <c r="N1011" s="11">
        <f t="shared" ca="1" si="60"/>
        <v>52.980821917808221</v>
      </c>
      <c r="O1011" s="12">
        <v>34573</v>
      </c>
      <c r="P1011" s="11">
        <f t="shared" ca="1" si="61"/>
        <v>23.783561643835615</v>
      </c>
      <c r="Q1011" s="13"/>
      <c r="R1011" s="14">
        <v>1685</v>
      </c>
      <c r="S1011" s="15" t="s">
        <v>6</v>
      </c>
      <c r="T1011" s="15" t="s">
        <v>15</v>
      </c>
      <c r="U1011" s="16"/>
      <c r="V1011" s="17">
        <v>1</v>
      </c>
      <c r="W1011" s="17" t="str">
        <f t="shared" ca="1" si="62"/>
        <v>ERROR</v>
      </c>
      <c r="X1011" s="82" t="str">
        <f t="shared" ca="1" si="63"/>
        <v>SIN SEGURO</v>
      </c>
      <c r="Y1011" s="83" t="s">
        <v>6484</v>
      </c>
    </row>
    <row r="1012" spans="1:25" ht="15.75" x14ac:dyDescent="0.25">
      <c r="A1012" s="1" t="s">
        <v>8</v>
      </c>
      <c r="B1012" s="2" t="s">
        <v>5004</v>
      </c>
      <c r="C1012" s="2" t="s">
        <v>5005</v>
      </c>
      <c r="D1012" s="4">
        <v>2576769</v>
      </c>
      <c r="E1012" s="4" t="s">
        <v>5006</v>
      </c>
      <c r="F1012" s="4"/>
      <c r="G1012" s="2" t="s">
        <v>5007</v>
      </c>
      <c r="H1012" s="30" t="s">
        <v>991</v>
      </c>
      <c r="I1012" s="2" t="s">
        <v>5008</v>
      </c>
      <c r="J1012" s="19" t="s">
        <v>66</v>
      </c>
      <c r="K1012" s="20">
        <v>1100171394</v>
      </c>
      <c r="L1012" s="67" t="s">
        <v>5009</v>
      </c>
      <c r="M1012" s="12">
        <v>16770</v>
      </c>
      <c r="N1012" s="11">
        <f t="shared" ca="1" si="60"/>
        <v>72.558904109589037</v>
      </c>
      <c r="O1012" s="12">
        <v>34519</v>
      </c>
      <c r="P1012" s="11">
        <f t="shared" ca="1" si="61"/>
        <v>23.931506849315067</v>
      </c>
      <c r="Q1012" s="13"/>
      <c r="R1012" s="14">
        <v>1612</v>
      </c>
      <c r="S1012" s="15" t="s">
        <v>6</v>
      </c>
      <c r="T1012" s="15" t="s">
        <v>7</v>
      </c>
      <c r="U1012" s="16"/>
      <c r="V1012" s="17">
        <v>2</v>
      </c>
      <c r="W1012" s="17" t="str">
        <f t="shared" ca="1" si="62"/>
        <v>ERROR</v>
      </c>
      <c r="X1012" s="82" t="str">
        <f t="shared" ca="1" si="63"/>
        <v>SIN SEGURO</v>
      </c>
      <c r="Y1012" s="83">
        <v>43131</v>
      </c>
    </row>
    <row r="1013" spans="1:25" ht="15.75" x14ac:dyDescent="0.25">
      <c r="A1013" s="1" t="s">
        <v>8</v>
      </c>
      <c r="B1013" s="2" t="s">
        <v>5010</v>
      </c>
      <c r="C1013" s="2" t="s">
        <v>5011</v>
      </c>
      <c r="D1013" s="4">
        <v>2582872</v>
      </c>
      <c r="E1013" s="4" t="s">
        <v>5012</v>
      </c>
      <c r="F1013" s="4"/>
      <c r="G1013" s="2" t="s">
        <v>5013</v>
      </c>
      <c r="H1013" s="30" t="s">
        <v>56</v>
      </c>
      <c r="I1013" s="2" t="s">
        <v>5014</v>
      </c>
      <c r="J1013" s="19" t="s">
        <v>1609</v>
      </c>
      <c r="K1013" s="20">
        <v>1100059052</v>
      </c>
      <c r="L1013" s="67" t="s">
        <v>5015</v>
      </c>
      <c r="M1013" s="12">
        <v>15836</v>
      </c>
      <c r="N1013" s="11">
        <f t="shared" ca="1" si="60"/>
        <v>75.117808219178087</v>
      </c>
      <c r="O1013" s="12">
        <v>35790</v>
      </c>
      <c r="P1013" s="11">
        <f t="shared" ca="1" si="61"/>
        <v>20.449315068493149</v>
      </c>
      <c r="Q1013" s="13"/>
      <c r="R1013" s="14">
        <v>1950</v>
      </c>
      <c r="S1013" s="15" t="s">
        <v>6</v>
      </c>
      <c r="T1013" s="15" t="s">
        <v>7</v>
      </c>
      <c r="U1013" s="16"/>
      <c r="V1013" s="17">
        <v>1</v>
      </c>
      <c r="W1013" s="17" t="str">
        <f t="shared" ca="1" si="62"/>
        <v>ERROR</v>
      </c>
      <c r="X1013" s="82" t="str">
        <f t="shared" ca="1" si="63"/>
        <v>SIN SEGURO</v>
      </c>
      <c r="Y1013" s="83">
        <v>43190</v>
      </c>
    </row>
    <row r="1014" spans="1:25" ht="15.75" x14ac:dyDescent="0.25">
      <c r="A1014" s="1" t="s">
        <v>8</v>
      </c>
      <c r="B1014" s="2" t="s">
        <v>5016</v>
      </c>
      <c r="C1014" s="2" t="s">
        <v>5017</v>
      </c>
      <c r="D1014" s="4">
        <v>2576769</v>
      </c>
      <c r="E1014" s="4" t="s">
        <v>5018</v>
      </c>
      <c r="F1014" s="4"/>
      <c r="G1014" s="2" t="s">
        <v>5007</v>
      </c>
      <c r="H1014" s="30" t="s">
        <v>991</v>
      </c>
      <c r="I1014" s="2" t="s">
        <v>50</v>
      </c>
      <c r="J1014" s="19" t="s">
        <v>66</v>
      </c>
      <c r="K1014" s="20">
        <v>1100123585</v>
      </c>
      <c r="L1014" s="67" t="s">
        <v>5019</v>
      </c>
      <c r="M1014" s="12">
        <v>17398</v>
      </c>
      <c r="N1014" s="11">
        <f t="shared" ca="1" si="60"/>
        <v>70.838356164383555</v>
      </c>
      <c r="O1014" s="12">
        <v>38261</v>
      </c>
      <c r="P1014" s="11">
        <f t="shared" ca="1" si="61"/>
        <v>13.67945205479452</v>
      </c>
      <c r="Q1014" s="13"/>
      <c r="R1014" s="14">
        <v>2596</v>
      </c>
      <c r="S1014" s="15" t="s">
        <v>6</v>
      </c>
      <c r="T1014" s="15" t="s">
        <v>7</v>
      </c>
      <c r="U1014" s="16"/>
      <c r="V1014" s="17">
        <v>2</v>
      </c>
      <c r="W1014" s="17" t="str">
        <f t="shared" ca="1" si="62"/>
        <v>ERROR</v>
      </c>
      <c r="X1014" s="82" t="str">
        <f t="shared" ca="1" si="63"/>
        <v>SIN SEGURO</v>
      </c>
      <c r="Y1014" s="83">
        <v>43131</v>
      </c>
    </row>
    <row r="1015" spans="1:25" ht="15.75" x14ac:dyDescent="0.25">
      <c r="A1015" s="1" t="s">
        <v>8</v>
      </c>
      <c r="B1015" s="2" t="s">
        <v>5020</v>
      </c>
      <c r="C1015" s="2" t="s">
        <v>4072</v>
      </c>
      <c r="D1015" s="4">
        <v>2720130</v>
      </c>
      <c r="E1015" s="4" t="s">
        <v>5021</v>
      </c>
      <c r="F1015" s="4"/>
      <c r="G1015" s="2" t="s">
        <v>5022</v>
      </c>
      <c r="H1015" s="23" t="s">
        <v>70</v>
      </c>
      <c r="I1015" s="2" t="s">
        <v>5023</v>
      </c>
      <c r="J1015" s="19" t="s">
        <v>1138</v>
      </c>
      <c r="K1015" s="20">
        <v>1103404206</v>
      </c>
      <c r="L1015" s="67" t="s">
        <v>5024</v>
      </c>
      <c r="M1015" s="12">
        <v>27703</v>
      </c>
      <c r="N1015" s="11">
        <f t="shared" ca="1" si="60"/>
        <v>42.605479452054794</v>
      </c>
      <c r="O1015" s="12">
        <v>41599</v>
      </c>
      <c r="P1015" s="11">
        <f t="shared" ca="1" si="61"/>
        <v>4.5342465753424657</v>
      </c>
      <c r="Q1015" s="13"/>
      <c r="R1015" s="14">
        <v>3306</v>
      </c>
      <c r="S1015" s="15" t="s">
        <v>6</v>
      </c>
      <c r="T1015" s="15" t="s">
        <v>15</v>
      </c>
      <c r="U1015" s="16"/>
      <c r="V1015" s="17">
        <v>1</v>
      </c>
      <c r="W1015" s="17" t="str">
        <f t="shared" ca="1" si="62"/>
        <v>ERROR</v>
      </c>
      <c r="X1015" s="82" t="str">
        <f t="shared" ca="1" si="63"/>
        <v>SIN SEGURO</v>
      </c>
      <c r="Y1015" s="83">
        <v>43190</v>
      </c>
    </row>
    <row r="1016" spans="1:25" ht="15.75" x14ac:dyDescent="0.25">
      <c r="A1016" s="1" t="s">
        <v>8</v>
      </c>
      <c r="B1016" s="2" t="s">
        <v>1172</v>
      </c>
      <c r="C1016" s="2" t="s">
        <v>5025</v>
      </c>
      <c r="D1016" s="4">
        <v>2720423</v>
      </c>
      <c r="E1016" s="4" t="s">
        <v>5026</v>
      </c>
      <c r="F1016" s="4"/>
      <c r="G1016" s="2" t="s">
        <v>5027</v>
      </c>
      <c r="H1016" s="30" t="s">
        <v>92</v>
      </c>
      <c r="I1016" s="2" t="s">
        <v>5028</v>
      </c>
      <c r="J1016" s="19" t="s">
        <v>1138</v>
      </c>
      <c r="K1016" s="20">
        <v>1102875893</v>
      </c>
      <c r="L1016" s="67" t="s">
        <v>5029</v>
      </c>
      <c r="M1016" s="12">
        <v>25705</v>
      </c>
      <c r="N1016" s="11">
        <f t="shared" ca="1" si="60"/>
        <v>48.079452054794523</v>
      </c>
      <c r="O1016" s="12">
        <v>36823</v>
      </c>
      <c r="P1016" s="11">
        <f t="shared" ca="1" si="61"/>
        <v>17.61917808219178</v>
      </c>
      <c r="Q1016" s="13"/>
      <c r="R1016" s="14">
        <v>2165</v>
      </c>
      <c r="S1016" s="15" t="s">
        <v>6</v>
      </c>
      <c r="T1016" s="15" t="s">
        <v>15</v>
      </c>
      <c r="U1016" s="16"/>
      <c r="V1016" s="17">
        <v>1</v>
      </c>
      <c r="W1016" s="17" t="str">
        <f t="shared" ca="1" si="62"/>
        <v>ERROR</v>
      </c>
      <c r="X1016" s="82" t="str">
        <f t="shared" ca="1" si="63"/>
        <v>SIN SEGURO</v>
      </c>
      <c r="Y1016" s="83">
        <v>43190</v>
      </c>
    </row>
    <row r="1017" spans="1:25" ht="15.75" x14ac:dyDescent="0.25">
      <c r="A1017" s="1" t="s">
        <v>8</v>
      </c>
      <c r="B1017" s="2" t="s">
        <v>5030</v>
      </c>
      <c r="C1017" s="2" t="s">
        <v>5031</v>
      </c>
      <c r="D1017" s="4">
        <v>2614161</v>
      </c>
      <c r="E1017" s="4" t="s">
        <v>5032</v>
      </c>
      <c r="F1017" s="4"/>
      <c r="G1017" s="2" t="s">
        <v>5033</v>
      </c>
      <c r="H1017" s="30" t="s">
        <v>56</v>
      </c>
      <c r="I1017" s="2" t="s">
        <v>5034</v>
      </c>
      <c r="J1017" s="19" t="s">
        <v>632</v>
      </c>
      <c r="K1017" s="20">
        <v>1102723275</v>
      </c>
      <c r="L1017" s="67" t="s">
        <v>5035</v>
      </c>
      <c r="M1017" s="12">
        <v>24701</v>
      </c>
      <c r="N1017" s="11">
        <f t="shared" ca="1" si="60"/>
        <v>50.830136986301369</v>
      </c>
      <c r="O1017" s="12">
        <v>39580</v>
      </c>
      <c r="P1017" s="11">
        <f t="shared" ca="1" si="61"/>
        <v>10.065753424657535</v>
      </c>
      <c r="Q1017" s="13"/>
      <c r="R1017" s="14">
        <v>3008</v>
      </c>
      <c r="S1017" s="15" t="s">
        <v>6</v>
      </c>
      <c r="T1017" s="15" t="s">
        <v>15</v>
      </c>
      <c r="U1017" s="16"/>
      <c r="V1017" s="17">
        <v>2</v>
      </c>
      <c r="W1017" s="17" t="str">
        <f t="shared" ca="1" si="62"/>
        <v>ERROR</v>
      </c>
      <c r="X1017" s="82" t="str">
        <f t="shared" ca="1" si="63"/>
        <v>SIN SEGURO</v>
      </c>
      <c r="Y1017" s="83">
        <v>43131</v>
      </c>
    </row>
    <row r="1018" spans="1:25" ht="15.75" x14ac:dyDescent="0.25">
      <c r="A1018" s="1" t="s">
        <v>8</v>
      </c>
      <c r="B1018" s="2" t="s">
        <v>5036</v>
      </c>
      <c r="C1018" s="2" t="s">
        <v>5037</v>
      </c>
      <c r="D1018" s="4">
        <v>2571833</v>
      </c>
      <c r="E1018" s="4" t="s">
        <v>5038</v>
      </c>
      <c r="F1018" s="4"/>
      <c r="G1018" s="2" t="s">
        <v>5039</v>
      </c>
      <c r="H1018" s="30" t="s">
        <v>38</v>
      </c>
      <c r="I1018" s="2" t="s">
        <v>5040</v>
      </c>
      <c r="J1018" s="19" t="s">
        <v>66</v>
      </c>
      <c r="K1018" s="20">
        <v>1100277761</v>
      </c>
      <c r="L1018" s="67" t="s">
        <v>5041</v>
      </c>
      <c r="M1018" s="12">
        <v>18400</v>
      </c>
      <c r="N1018" s="11">
        <f t="shared" ca="1" si="60"/>
        <v>68.093150684931501</v>
      </c>
      <c r="O1018" s="12">
        <v>37071</v>
      </c>
      <c r="P1018" s="11">
        <f t="shared" ca="1" si="61"/>
        <v>16.93972602739726</v>
      </c>
      <c r="Q1018" s="13"/>
      <c r="R1018" s="14">
        <v>2269</v>
      </c>
      <c r="S1018" s="15" t="s">
        <v>6</v>
      </c>
      <c r="T1018" s="15" t="s">
        <v>7</v>
      </c>
      <c r="U1018" s="16"/>
      <c r="V1018" s="17">
        <v>1</v>
      </c>
      <c r="W1018" s="17" t="str">
        <f t="shared" ca="1" si="62"/>
        <v>ERROR</v>
      </c>
      <c r="X1018" s="82" t="str">
        <f t="shared" ca="1" si="63"/>
        <v>SIN SEGURO</v>
      </c>
      <c r="Y1018" s="83">
        <v>43190</v>
      </c>
    </row>
    <row r="1019" spans="1:25" ht="15.75" x14ac:dyDescent="0.25">
      <c r="A1019" s="1" t="s">
        <v>8</v>
      </c>
      <c r="B1019" s="2" t="s">
        <v>5042</v>
      </c>
      <c r="C1019" s="2" t="s">
        <v>5043</v>
      </c>
      <c r="D1019" s="4">
        <v>2573953</v>
      </c>
      <c r="E1019" s="4" t="s">
        <v>5044</v>
      </c>
      <c r="F1019" s="4"/>
      <c r="G1019" s="2" t="s">
        <v>5045</v>
      </c>
      <c r="H1019" s="23" t="s">
        <v>70</v>
      </c>
      <c r="I1019" s="2" t="s">
        <v>5046</v>
      </c>
      <c r="J1019" s="19" t="s">
        <v>27</v>
      </c>
      <c r="K1019" s="20">
        <v>1102948864</v>
      </c>
      <c r="L1019" s="67" t="s">
        <v>5047</v>
      </c>
      <c r="M1019" s="12">
        <v>26324</v>
      </c>
      <c r="N1019" s="11">
        <f t="shared" ca="1" si="60"/>
        <v>46.38356164383562</v>
      </c>
      <c r="O1019" s="12">
        <v>40958</v>
      </c>
      <c r="P1019" s="11">
        <f t="shared" ca="1" si="61"/>
        <v>6.2904109589041095</v>
      </c>
      <c r="Q1019" s="13"/>
      <c r="R1019" s="14">
        <v>3266</v>
      </c>
      <c r="S1019" s="15" t="s">
        <v>6</v>
      </c>
      <c r="T1019" s="15" t="s">
        <v>7</v>
      </c>
      <c r="U1019" s="16"/>
      <c r="V1019" s="17">
        <v>1</v>
      </c>
      <c r="W1019" s="17" t="str">
        <f t="shared" ca="1" si="62"/>
        <v>ERROR</v>
      </c>
      <c r="X1019" s="82" t="str">
        <f t="shared" ca="1" si="63"/>
        <v>SIN SEGURO</v>
      </c>
      <c r="Y1019" s="83">
        <v>43190</v>
      </c>
    </row>
    <row r="1020" spans="1:25" ht="15.75" x14ac:dyDescent="0.25">
      <c r="A1020" s="1" t="s">
        <v>8</v>
      </c>
      <c r="B1020" s="2" t="s">
        <v>5048</v>
      </c>
      <c r="C1020" s="2" t="s">
        <v>5049</v>
      </c>
      <c r="D1020" s="4">
        <v>2577293</v>
      </c>
      <c r="E1020" s="4" t="s">
        <v>5050</v>
      </c>
      <c r="F1020" s="4"/>
      <c r="G1020" s="2" t="s">
        <v>5051</v>
      </c>
      <c r="H1020" s="32" t="s">
        <v>2048</v>
      </c>
      <c r="I1020" s="2" t="s">
        <v>5052</v>
      </c>
      <c r="J1020" s="19" t="s">
        <v>58</v>
      </c>
      <c r="K1020" s="20" t="s">
        <v>5053</v>
      </c>
      <c r="L1020" s="67" t="s">
        <v>5054</v>
      </c>
      <c r="M1020" s="12">
        <v>23874</v>
      </c>
      <c r="N1020" s="11">
        <f t="shared" ca="1" si="60"/>
        <v>53.095890410958901</v>
      </c>
      <c r="O1020" s="12">
        <v>34545</v>
      </c>
      <c r="P1020" s="11">
        <f t="shared" ca="1" si="61"/>
        <v>23.860273972602741</v>
      </c>
      <c r="Q1020" s="13"/>
      <c r="R1020" s="14">
        <v>1643</v>
      </c>
      <c r="S1020" s="15" t="s">
        <v>6</v>
      </c>
      <c r="T1020" s="15" t="s">
        <v>7</v>
      </c>
      <c r="U1020" s="16"/>
      <c r="V1020" s="17">
        <v>1</v>
      </c>
      <c r="W1020" s="17" t="str">
        <f t="shared" ca="1" si="62"/>
        <v>ERROR</v>
      </c>
      <c r="X1020" s="82" t="str">
        <f t="shared" ca="1" si="63"/>
        <v>SIN SEGURO</v>
      </c>
      <c r="Y1020" s="83">
        <v>43190</v>
      </c>
    </row>
    <row r="1021" spans="1:25" ht="15.75" x14ac:dyDescent="0.25">
      <c r="A1021" s="1" t="s">
        <v>8</v>
      </c>
      <c r="B1021" s="2" t="s">
        <v>5055</v>
      </c>
      <c r="C1021" s="2" t="s">
        <v>5056</v>
      </c>
      <c r="D1021" s="4">
        <v>2560794</v>
      </c>
      <c r="E1021" s="4" t="s">
        <v>5057</v>
      </c>
      <c r="F1021" s="4"/>
      <c r="G1021" s="2" t="s">
        <v>873</v>
      </c>
      <c r="H1021" s="23" t="s">
        <v>70</v>
      </c>
      <c r="I1021" s="2" t="s">
        <v>5058</v>
      </c>
      <c r="J1021" s="19" t="s">
        <v>506</v>
      </c>
      <c r="K1021" s="20">
        <v>1101804084</v>
      </c>
      <c r="L1021" s="67" t="s">
        <v>5059</v>
      </c>
      <c r="M1021" s="12">
        <v>20880</v>
      </c>
      <c r="N1021" s="11">
        <f t="shared" ca="1" si="60"/>
        <v>61.298630136986304</v>
      </c>
      <c r="O1021" s="12">
        <v>36852</v>
      </c>
      <c r="P1021" s="11">
        <f t="shared" ca="1" si="61"/>
        <v>17.539726027397261</v>
      </c>
      <c r="Q1021" s="13"/>
      <c r="R1021" s="14">
        <v>2196</v>
      </c>
      <c r="S1021" s="15" t="s">
        <v>6</v>
      </c>
      <c r="T1021" s="15" t="s">
        <v>15</v>
      </c>
      <c r="U1021" s="16"/>
      <c r="V1021" s="17">
        <v>1</v>
      </c>
      <c r="W1021" s="17" t="str">
        <f t="shared" ca="1" si="62"/>
        <v>ERROR</v>
      </c>
      <c r="X1021" s="82" t="str">
        <f t="shared" ca="1" si="63"/>
        <v>SIN SEGURO</v>
      </c>
      <c r="Y1021" s="83">
        <v>43190</v>
      </c>
    </row>
    <row r="1022" spans="1:25" ht="15.75" x14ac:dyDescent="0.25">
      <c r="A1022" s="1" t="s">
        <v>8</v>
      </c>
      <c r="B1022" s="2" t="s">
        <v>5060</v>
      </c>
      <c r="C1022" s="2" t="s">
        <v>5061</v>
      </c>
      <c r="D1022" s="4">
        <v>2575002</v>
      </c>
      <c r="E1022" s="4" t="s">
        <v>5062</v>
      </c>
      <c r="F1022" s="4"/>
      <c r="G1022" s="2" t="s">
        <v>5063</v>
      </c>
      <c r="H1022" s="23" t="s">
        <v>70</v>
      </c>
      <c r="I1022" s="2" t="s">
        <v>5064</v>
      </c>
      <c r="J1022" s="19" t="s">
        <v>58</v>
      </c>
      <c r="K1022" s="20">
        <v>1102058284</v>
      </c>
      <c r="L1022" s="67" t="s">
        <v>5065</v>
      </c>
      <c r="M1022" s="12">
        <v>22732</v>
      </c>
      <c r="N1022" s="11">
        <f t="shared" ca="1" si="60"/>
        <v>56.224657534246575</v>
      </c>
      <c r="O1022" s="12">
        <v>37218</v>
      </c>
      <c r="P1022" s="11">
        <f t="shared" ca="1" si="61"/>
        <v>16.536986301369861</v>
      </c>
      <c r="Q1022" s="13"/>
      <c r="R1022" s="14">
        <v>2305</v>
      </c>
      <c r="S1022" s="15" t="s">
        <v>6</v>
      </c>
      <c r="T1022" s="15" t="s">
        <v>15</v>
      </c>
      <c r="U1022" s="16"/>
      <c r="V1022" s="17">
        <v>1</v>
      </c>
      <c r="W1022" s="17" t="str">
        <f t="shared" ca="1" si="62"/>
        <v>ERROR</v>
      </c>
      <c r="X1022" s="82" t="str">
        <f t="shared" ca="1" si="63"/>
        <v>SIN SEGURO</v>
      </c>
      <c r="Y1022" s="83">
        <v>43190</v>
      </c>
    </row>
    <row r="1023" spans="1:25" ht="15.75" x14ac:dyDescent="0.25">
      <c r="A1023" s="1" t="s">
        <v>8</v>
      </c>
      <c r="B1023" s="2" t="s">
        <v>3635</v>
      </c>
      <c r="C1023" s="2" t="s">
        <v>3636</v>
      </c>
      <c r="D1023" s="4" t="s">
        <v>3637</v>
      </c>
      <c r="E1023" s="4" t="s">
        <v>5066</v>
      </c>
      <c r="F1023" s="4"/>
      <c r="G1023" s="2" t="s">
        <v>1363</v>
      </c>
      <c r="H1023" s="30"/>
      <c r="I1023" s="2" t="s">
        <v>5067</v>
      </c>
      <c r="J1023" s="19" t="s">
        <v>87</v>
      </c>
      <c r="K1023" s="20">
        <v>1103573984</v>
      </c>
      <c r="L1023" s="67" t="s">
        <v>5068</v>
      </c>
      <c r="M1023" s="12">
        <v>29576</v>
      </c>
      <c r="N1023" s="11">
        <f t="shared" ca="1" si="60"/>
        <v>37.473972602739728</v>
      </c>
      <c r="O1023" s="12">
        <v>39735</v>
      </c>
      <c r="P1023" s="11">
        <f t="shared" ca="1" si="61"/>
        <v>9.6410958904109592</v>
      </c>
      <c r="Q1023" s="13"/>
      <c r="R1023" s="14">
        <v>3064</v>
      </c>
      <c r="S1023" s="15" t="s">
        <v>6</v>
      </c>
      <c r="T1023" s="15" t="s">
        <v>7</v>
      </c>
      <c r="U1023" s="16"/>
      <c r="V1023" s="17">
        <v>1</v>
      </c>
      <c r="W1023" s="17" t="str">
        <f t="shared" ca="1" si="62"/>
        <v>ERROR</v>
      </c>
      <c r="X1023" s="82" t="str">
        <f t="shared" ca="1" si="63"/>
        <v>SIN SEGURO</v>
      </c>
      <c r="Y1023" s="83">
        <v>43190</v>
      </c>
    </row>
    <row r="1024" spans="1:25" ht="15.75" x14ac:dyDescent="0.25">
      <c r="A1024" s="1" t="s">
        <v>8</v>
      </c>
      <c r="B1024" s="2" t="s">
        <v>5069</v>
      </c>
      <c r="C1024" s="2" t="s">
        <v>5070</v>
      </c>
      <c r="D1024" s="4">
        <v>2571633</v>
      </c>
      <c r="E1024" s="4" t="s">
        <v>5071</v>
      </c>
      <c r="F1024" s="4"/>
      <c r="G1024" s="2" t="s">
        <v>5072</v>
      </c>
      <c r="H1024" s="30" t="s">
        <v>160</v>
      </c>
      <c r="I1024" s="2" t="s">
        <v>5073</v>
      </c>
      <c r="J1024" s="19" t="s">
        <v>66</v>
      </c>
      <c r="K1024" s="20">
        <v>1102745765</v>
      </c>
      <c r="L1024" s="67" t="s">
        <v>5074</v>
      </c>
      <c r="M1024" s="12">
        <v>26113</v>
      </c>
      <c r="N1024" s="11">
        <f t="shared" ca="1" si="60"/>
        <v>46.961643835616435</v>
      </c>
      <c r="O1024" s="12">
        <v>37228</v>
      </c>
      <c r="P1024" s="11">
        <f t="shared" ca="1" si="61"/>
        <v>16.509589041095889</v>
      </c>
      <c r="Q1024" s="13"/>
      <c r="R1024" s="14">
        <v>2316</v>
      </c>
      <c r="S1024" s="15" t="s">
        <v>6</v>
      </c>
      <c r="T1024" s="15" t="s">
        <v>7</v>
      </c>
      <c r="U1024" s="16"/>
      <c r="V1024" s="17">
        <v>1</v>
      </c>
      <c r="W1024" s="17" t="str">
        <f t="shared" ca="1" si="62"/>
        <v>ERROR</v>
      </c>
      <c r="X1024" s="82" t="str">
        <f t="shared" ca="1" si="63"/>
        <v>SIN SEGURO</v>
      </c>
      <c r="Y1024" s="83">
        <v>43190</v>
      </c>
    </row>
    <row r="1025" spans="1:25" ht="15.75" x14ac:dyDescent="0.25">
      <c r="A1025" s="1" t="s">
        <v>8</v>
      </c>
      <c r="B1025" s="2" t="s">
        <v>5075</v>
      </c>
      <c r="C1025" s="2" t="s">
        <v>5076</v>
      </c>
      <c r="D1025" s="4">
        <v>2582864</v>
      </c>
      <c r="E1025" s="4" t="s">
        <v>5077</v>
      </c>
      <c r="F1025" s="4"/>
      <c r="G1025" s="2" t="s">
        <v>5078</v>
      </c>
      <c r="H1025" s="23" t="s">
        <v>70</v>
      </c>
      <c r="I1025" s="2"/>
      <c r="J1025" s="19" t="s">
        <v>1138</v>
      </c>
      <c r="K1025" s="20">
        <v>1102643606</v>
      </c>
      <c r="L1025" s="67" t="s">
        <v>5079</v>
      </c>
      <c r="M1025" s="12">
        <v>27024</v>
      </c>
      <c r="N1025" s="11">
        <f t="shared" ref="N1025:N1088" ca="1" si="64">(TODAY()-M1025)/365</f>
        <v>44.465753424657535</v>
      </c>
      <c r="O1025" s="12">
        <v>39219</v>
      </c>
      <c r="P1025" s="11">
        <f t="shared" ref="P1025:P1088" ca="1" si="65">(TODAY()-O1025)/365</f>
        <v>11.054794520547945</v>
      </c>
      <c r="Q1025" s="13"/>
      <c r="R1025" s="14">
        <v>2854</v>
      </c>
      <c r="S1025" s="15" t="s">
        <v>6</v>
      </c>
      <c r="T1025" s="15" t="s">
        <v>7</v>
      </c>
      <c r="U1025" s="16"/>
      <c r="V1025" s="17">
        <v>1</v>
      </c>
      <c r="W1025" s="17" t="str">
        <f t="shared" ref="W1025:W1088" ca="1" si="66">IF(AND(DATEDIF(O1025,TODAY(),"y")&gt;=30,Y1025="ORO"),"SOCIO ORO",IF(V1025="ACTIVO","AL DIA",IF(V1025="ARCHIVADO","ATRASADO",IF(V1025="FALLECIDO","FALLECIDO",IF(V1025="PASIVO","SOCIO RETIRADO","ERROR")))))</f>
        <v>ERROR</v>
      </c>
      <c r="X1025" s="82" t="str">
        <f t="shared" ref="X1025:X1088" ca="1" si="67">IF(W1025="FALLECIDO","SIN SEGURO",IF(AND(OR(W1025="AL DIA",W1025="SOCIO ORO"),DATEDIF(M1025,TODAY(),"Y")&lt;=90),"ASEGURAR","SIN SEGURO"))</f>
        <v>SIN SEGURO</v>
      </c>
      <c r="Y1025" s="83">
        <v>43190</v>
      </c>
    </row>
    <row r="1026" spans="1:25" ht="15.75" x14ac:dyDescent="0.25">
      <c r="A1026" s="1" t="s">
        <v>8</v>
      </c>
      <c r="B1026" s="2" t="s">
        <v>5080</v>
      </c>
      <c r="C1026" s="2" t="s">
        <v>5081</v>
      </c>
      <c r="D1026" s="4" t="s">
        <v>5082</v>
      </c>
      <c r="E1026" s="4"/>
      <c r="F1026" s="4"/>
      <c r="G1026" s="2" t="s">
        <v>5083</v>
      </c>
      <c r="H1026" s="30" t="s">
        <v>294</v>
      </c>
      <c r="I1026" s="2" t="s">
        <v>50</v>
      </c>
      <c r="J1026" s="19" t="s">
        <v>44</v>
      </c>
      <c r="K1026" s="20">
        <v>1100414190</v>
      </c>
      <c r="L1026" s="67" t="s">
        <v>5084</v>
      </c>
      <c r="M1026" s="12">
        <v>18961</v>
      </c>
      <c r="N1026" s="11">
        <f t="shared" ca="1" si="64"/>
        <v>66.556164383561651</v>
      </c>
      <c r="O1026" s="12">
        <v>37356</v>
      </c>
      <c r="P1026" s="11">
        <f t="shared" ca="1" si="65"/>
        <v>16.158904109589042</v>
      </c>
      <c r="Q1026" s="13"/>
      <c r="R1026" s="14">
        <v>2388</v>
      </c>
      <c r="S1026" s="15" t="s">
        <v>6</v>
      </c>
      <c r="T1026" s="15" t="s">
        <v>15</v>
      </c>
      <c r="U1026" s="16"/>
      <c r="V1026" s="17">
        <v>1</v>
      </c>
      <c r="W1026" s="17" t="str">
        <f t="shared" ca="1" si="66"/>
        <v>ERROR</v>
      </c>
      <c r="X1026" s="82" t="str">
        <f t="shared" ca="1" si="67"/>
        <v>SIN SEGURO</v>
      </c>
      <c r="Y1026" s="83">
        <v>43190</v>
      </c>
    </row>
    <row r="1027" spans="1:25" ht="15.75" x14ac:dyDescent="0.25">
      <c r="A1027" s="1" t="s">
        <v>8</v>
      </c>
      <c r="B1027" s="2" t="s">
        <v>5085</v>
      </c>
      <c r="C1027" s="2" t="s">
        <v>4971</v>
      </c>
      <c r="D1027" s="4">
        <v>2581635</v>
      </c>
      <c r="E1027" s="4" t="s">
        <v>5086</v>
      </c>
      <c r="F1027" s="4"/>
      <c r="G1027" s="2" t="s">
        <v>5087</v>
      </c>
      <c r="H1027" s="42" t="s">
        <v>92</v>
      </c>
      <c r="I1027" s="2" t="s">
        <v>50</v>
      </c>
      <c r="J1027" s="19" t="s">
        <v>1138</v>
      </c>
      <c r="K1027" s="20">
        <v>1102853213</v>
      </c>
      <c r="L1027" s="67" t="s">
        <v>5088</v>
      </c>
      <c r="M1027" s="12">
        <v>25558</v>
      </c>
      <c r="N1027" s="11">
        <f t="shared" ca="1" si="64"/>
        <v>48.482191780821921</v>
      </c>
      <c r="O1027" s="12">
        <v>36689</v>
      </c>
      <c r="P1027" s="11">
        <f t="shared" ca="1" si="65"/>
        <v>17.986301369863014</v>
      </c>
      <c r="Q1027" s="13"/>
      <c r="R1027" s="14">
        <v>2127</v>
      </c>
      <c r="S1027" s="15" t="s">
        <v>6</v>
      </c>
      <c r="T1027" s="15" t="s">
        <v>7</v>
      </c>
      <c r="U1027" s="16"/>
      <c r="V1027" s="17">
        <v>1</v>
      </c>
      <c r="W1027" s="17" t="str">
        <f t="shared" ca="1" si="66"/>
        <v>ERROR</v>
      </c>
      <c r="X1027" s="82" t="str">
        <f t="shared" ca="1" si="67"/>
        <v>SIN SEGURO</v>
      </c>
      <c r="Y1027" s="83">
        <v>43190</v>
      </c>
    </row>
    <row r="1028" spans="1:25" ht="15.75" x14ac:dyDescent="0.25">
      <c r="A1028" s="1" t="s">
        <v>8</v>
      </c>
      <c r="B1028" s="2" t="s">
        <v>5089</v>
      </c>
      <c r="C1028" s="2" t="s">
        <v>5090</v>
      </c>
      <c r="D1028" s="4">
        <v>2562888</v>
      </c>
      <c r="E1028" s="4" t="s">
        <v>5091</v>
      </c>
      <c r="F1028" s="4"/>
      <c r="G1028" s="2" t="s">
        <v>5092</v>
      </c>
      <c r="H1028" s="5" t="s">
        <v>19</v>
      </c>
      <c r="I1028" s="2" t="s">
        <v>5093</v>
      </c>
      <c r="J1028" s="19" t="s">
        <v>87</v>
      </c>
      <c r="K1028" s="20">
        <v>1713103958</v>
      </c>
      <c r="L1028" s="67" t="s">
        <v>5094</v>
      </c>
      <c r="M1028" s="12">
        <v>28624</v>
      </c>
      <c r="N1028" s="11">
        <f t="shared" ca="1" si="64"/>
        <v>40.082191780821915</v>
      </c>
      <c r="O1028" s="12">
        <v>38365</v>
      </c>
      <c r="P1028" s="11">
        <f t="shared" ca="1" si="65"/>
        <v>13.394520547945206</v>
      </c>
      <c r="Q1028" s="13"/>
      <c r="R1028" s="14">
        <v>2625</v>
      </c>
      <c r="S1028" s="15" t="s">
        <v>6</v>
      </c>
      <c r="T1028" s="15" t="s">
        <v>7</v>
      </c>
      <c r="U1028" s="16"/>
      <c r="V1028" s="17">
        <v>1</v>
      </c>
      <c r="W1028" s="17" t="str">
        <f t="shared" ca="1" si="66"/>
        <v>ERROR</v>
      </c>
      <c r="X1028" s="82" t="str">
        <f t="shared" ca="1" si="67"/>
        <v>SIN SEGURO</v>
      </c>
      <c r="Y1028" s="83">
        <v>43190</v>
      </c>
    </row>
    <row r="1029" spans="1:25" ht="15.75" x14ac:dyDescent="0.25">
      <c r="A1029" s="1" t="s">
        <v>8</v>
      </c>
      <c r="B1029" s="2" t="s">
        <v>5095</v>
      </c>
      <c r="C1029" s="2" t="s">
        <v>5096</v>
      </c>
      <c r="D1029" s="4">
        <v>2515120</v>
      </c>
      <c r="E1029" s="4" t="s">
        <v>5097</v>
      </c>
      <c r="F1029" s="4"/>
      <c r="G1029" s="2" t="s">
        <v>5098</v>
      </c>
      <c r="H1029" s="30" t="s">
        <v>56</v>
      </c>
      <c r="I1029" s="2" t="s">
        <v>50</v>
      </c>
      <c r="J1029" s="19" t="s">
        <v>58</v>
      </c>
      <c r="K1029" s="20">
        <v>1101410163</v>
      </c>
      <c r="L1029" s="67" t="s">
        <v>5099</v>
      </c>
      <c r="M1029" s="12">
        <v>20356</v>
      </c>
      <c r="N1029" s="11">
        <f t="shared" ca="1" si="64"/>
        <v>62.734246575342468</v>
      </c>
      <c r="O1029" s="12">
        <v>36556</v>
      </c>
      <c r="P1029" s="11">
        <f t="shared" ca="1" si="65"/>
        <v>18.350684931506848</v>
      </c>
      <c r="Q1029" s="13"/>
      <c r="R1029" s="14">
        <v>2101</v>
      </c>
      <c r="S1029" s="15" t="s">
        <v>6</v>
      </c>
      <c r="T1029" s="15" t="s">
        <v>7</v>
      </c>
      <c r="U1029" s="16"/>
      <c r="V1029" s="17">
        <v>2</v>
      </c>
      <c r="W1029" s="17" t="str">
        <f t="shared" ca="1" si="66"/>
        <v>ERROR</v>
      </c>
      <c r="X1029" s="82" t="str">
        <f t="shared" ca="1" si="67"/>
        <v>SIN SEGURO</v>
      </c>
      <c r="Y1029" s="83">
        <v>43131</v>
      </c>
    </row>
    <row r="1030" spans="1:25" ht="15.75" x14ac:dyDescent="0.25">
      <c r="A1030" s="1" t="s">
        <v>8</v>
      </c>
      <c r="B1030" s="2" t="s">
        <v>5100</v>
      </c>
      <c r="C1030" s="2" t="s">
        <v>5101</v>
      </c>
      <c r="D1030" s="4">
        <v>2570773</v>
      </c>
      <c r="E1030" s="4" t="s">
        <v>5102</v>
      </c>
      <c r="F1030" s="4"/>
      <c r="G1030" s="2" t="s">
        <v>5103</v>
      </c>
      <c r="H1030" s="30" t="s">
        <v>56</v>
      </c>
      <c r="I1030" s="2" t="s">
        <v>50</v>
      </c>
      <c r="J1030" s="19" t="s">
        <v>58</v>
      </c>
      <c r="K1030" s="20">
        <v>1101080388</v>
      </c>
      <c r="L1030" s="67" t="s">
        <v>5104</v>
      </c>
      <c r="M1030" s="12">
        <v>20046</v>
      </c>
      <c r="N1030" s="11">
        <f t="shared" ca="1" si="64"/>
        <v>63.583561643835615</v>
      </c>
      <c r="O1030" s="12">
        <v>33175</v>
      </c>
      <c r="P1030" s="11">
        <f t="shared" ca="1" si="65"/>
        <v>27.613698630136987</v>
      </c>
      <c r="Q1030" s="13"/>
      <c r="R1030" s="14">
        <v>1466</v>
      </c>
      <c r="S1030" s="15" t="s">
        <v>6</v>
      </c>
      <c r="T1030" s="15" t="s">
        <v>7</v>
      </c>
      <c r="U1030" s="16"/>
      <c r="V1030" s="17">
        <v>1</v>
      </c>
      <c r="W1030" s="17" t="str">
        <f t="shared" ca="1" si="66"/>
        <v>ERROR</v>
      </c>
      <c r="X1030" s="82" t="str">
        <f t="shared" ca="1" si="67"/>
        <v>SIN SEGURO</v>
      </c>
      <c r="Y1030" s="83">
        <v>43159</v>
      </c>
    </row>
    <row r="1031" spans="1:25" ht="15.75" x14ac:dyDescent="0.25">
      <c r="A1031" s="1" t="s">
        <v>8</v>
      </c>
      <c r="B1031" s="2" t="s">
        <v>5105</v>
      </c>
      <c r="C1031" s="2" t="s">
        <v>5106</v>
      </c>
      <c r="D1031" s="4">
        <v>2103673</v>
      </c>
      <c r="E1031" s="4" t="s">
        <v>5107</v>
      </c>
      <c r="F1031" s="4"/>
      <c r="G1031" s="2" t="s">
        <v>5108</v>
      </c>
      <c r="H1031" s="36" t="s">
        <v>796</v>
      </c>
      <c r="I1031" s="2" t="s">
        <v>5109</v>
      </c>
      <c r="J1031" s="19" t="s">
        <v>632</v>
      </c>
      <c r="K1031" s="20">
        <v>1100414042</v>
      </c>
      <c r="L1031" s="67" t="s">
        <v>5110</v>
      </c>
      <c r="M1031" s="12">
        <v>18590</v>
      </c>
      <c r="N1031" s="11">
        <f t="shared" ca="1" si="64"/>
        <v>67.572602739726022</v>
      </c>
      <c r="O1031" s="12">
        <v>39612</v>
      </c>
      <c r="P1031" s="11">
        <f t="shared" ca="1" si="65"/>
        <v>9.9780821917808211</v>
      </c>
      <c r="Q1031" s="13"/>
      <c r="R1031" s="14">
        <v>3019</v>
      </c>
      <c r="S1031" s="15" t="s">
        <v>6</v>
      </c>
      <c r="T1031" s="15" t="s">
        <v>7</v>
      </c>
      <c r="U1031" s="16"/>
      <c r="V1031" s="17">
        <v>1</v>
      </c>
      <c r="W1031" s="17" t="str">
        <f t="shared" ca="1" si="66"/>
        <v>ERROR</v>
      </c>
      <c r="X1031" s="82" t="str">
        <f t="shared" ca="1" si="67"/>
        <v>SIN SEGURO</v>
      </c>
      <c r="Y1031" s="83">
        <v>43251</v>
      </c>
    </row>
    <row r="1032" spans="1:25" ht="15.75" x14ac:dyDescent="0.25">
      <c r="A1032" s="1" t="s">
        <v>8</v>
      </c>
      <c r="B1032" s="2" t="s">
        <v>5111</v>
      </c>
      <c r="C1032" s="2" t="s">
        <v>632</v>
      </c>
      <c r="D1032" s="4"/>
      <c r="E1032" s="72" t="s">
        <v>5112</v>
      </c>
      <c r="F1032" s="4"/>
      <c r="G1032" s="2" t="s">
        <v>5113</v>
      </c>
      <c r="H1032" s="32" t="s">
        <v>3</v>
      </c>
      <c r="I1032" s="33" t="s">
        <v>5114</v>
      </c>
      <c r="J1032" s="19" t="s">
        <v>632</v>
      </c>
      <c r="K1032" s="20">
        <v>1102003074</v>
      </c>
      <c r="L1032" s="67" t="s">
        <v>5115</v>
      </c>
      <c r="M1032" s="12">
        <v>20916</v>
      </c>
      <c r="N1032" s="11">
        <f t="shared" ca="1" si="64"/>
        <v>61.2</v>
      </c>
      <c r="O1032" s="12">
        <v>42251</v>
      </c>
      <c r="P1032" s="11">
        <f t="shared" ca="1" si="65"/>
        <v>2.7479452054794522</v>
      </c>
      <c r="Q1032" s="13"/>
      <c r="R1032" s="14">
        <v>3376</v>
      </c>
      <c r="S1032" s="15" t="s">
        <v>6</v>
      </c>
      <c r="T1032" s="15" t="s">
        <v>15</v>
      </c>
      <c r="U1032" s="16"/>
      <c r="V1032" s="17">
        <v>1</v>
      </c>
      <c r="W1032" s="17" t="str">
        <f t="shared" ca="1" si="66"/>
        <v>ERROR</v>
      </c>
      <c r="X1032" s="82" t="str">
        <f t="shared" ca="1" si="67"/>
        <v>SIN SEGURO</v>
      </c>
      <c r="Y1032" s="83">
        <v>43190</v>
      </c>
    </row>
    <row r="1033" spans="1:25" ht="15.75" x14ac:dyDescent="0.25">
      <c r="A1033" s="1" t="s">
        <v>8</v>
      </c>
      <c r="B1033" s="2" t="s">
        <v>5116</v>
      </c>
      <c r="C1033" s="2" t="s">
        <v>898</v>
      </c>
      <c r="D1033" s="4">
        <v>2570087</v>
      </c>
      <c r="E1033" s="4" t="s">
        <v>5117</v>
      </c>
      <c r="F1033" s="4"/>
      <c r="G1033" s="2" t="s">
        <v>5118</v>
      </c>
      <c r="H1033" s="30" t="s">
        <v>38</v>
      </c>
      <c r="I1033" s="2" t="s">
        <v>5119</v>
      </c>
      <c r="J1033" s="19" t="s">
        <v>58</v>
      </c>
      <c r="K1033" s="20">
        <v>1102810346</v>
      </c>
      <c r="L1033" s="67" t="s">
        <v>5120</v>
      </c>
      <c r="M1033" s="12">
        <v>24627</v>
      </c>
      <c r="N1033" s="11">
        <f t="shared" ca="1" si="64"/>
        <v>51.032876712328765</v>
      </c>
      <c r="O1033" s="12">
        <v>39393</v>
      </c>
      <c r="P1033" s="11">
        <f t="shared" ca="1" si="65"/>
        <v>10.578082191780823</v>
      </c>
      <c r="Q1033" s="13"/>
      <c r="R1033" s="14">
        <v>2922</v>
      </c>
      <c r="S1033" s="15" t="s">
        <v>6</v>
      </c>
      <c r="T1033" s="15" t="s">
        <v>7</v>
      </c>
      <c r="U1033" s="16"/>
      <c r="V1033" s="17">
        <v>1</v>
      </c>
      <c r="W1033" s="17" t="str">
        <f t="shared" ca="1" si="66"/>
        <v>ERROR</v>
      </c>
      <c r="X1033" s="82" t="str">
        <f t="shared" ca="1" si="67"/>
        <v>SIN SEGURO</v>
      </c>
      <c r="Y1033" s="83">
        <v>43190</v>
      </c>
    </row>
    <row r="1034" spans="1:25" ht="15.75" x14ac:dyDescent="0.25">
      <c r="A1034" s="1" t="s">
        <v>8</v>
      </c>
      <c r="B1034" s="2" t="s">
        <v>5121</v>
      </c>
      <c r="C1034" s="2" t="s">
        <v>898</v>
      </c>
      <c r="D1034" s="4">
        <v>2582960</v>
      </c>
      <c r="E1034" s="4" t="s">
        <v>5122</v>
      </c>
      <c r="F1034" s="4"/>
      <c r="G1034" s="2" t="s">
        <v>5123</v>
      </c>
      <c r="H1034" s="30" t="s">
        <v>38</v>
      </c>
      <c r="I1034" s="2" t="s">
        <v>5124</v>
      </c>
      <c r="J1034" s="19" t="s">
        <v>58</v>
      </c>
      <c r="K1034" s="20">
        <v>1103688154</v>
      </c>
      <c r="L1034" s="67" t="s">
        <v>5125</v>
      </c>
      <c r="M1034" s="12">
        <v>28710</v>
      </c>
      <c r="N1034" s="11">
        <f t="shared" ca="1" si="64"/>
        <v>39.846575342465755</v>
      </c>
      <c r="O1034" s="12">
        <v>39393</v>
      </c>
      <c r="P1034" s="11">
        <f t="shared" ca="1" si="65"/>
        <v>10.578082191780823</v>
      </c>
      <c r="Q1034" s="13"/>
      <c r="R1034" s="14">
        <v>2921</v>
      </c>
      <c r="S1034" s="15" t="s">
        <v>6</v>
      </c>
      <c r="T1034" s="15" t="s">
        <v>7</v>
      </c>
      <c r="U1034" s="16"/>
      <c r="V1034" s="17">
        <v>1</v>
      </c>
      <c r="W1034" s="17" t="str">
        <f t="shared" ca="1" si="66"/>
        <v>ERROR</v>
      </c>
      <c r="X1034" s="82" t="str">
        <f t="shared" ca="1" si="67"/>
        <v>SIN SEGURO</v>
      </c>
      <c r="Y1034" s="83">
        <v>43190</v>
      </c>
    </row>
    <row r="1035" spans="1:25" ht="15.75" x14ac:dyDescent="0.25">
      <c r="A1035" s="1" t="s">
        <v>8</v>
      </c>
      <c r="B1035" s="2" t="s">
        <v>5126</v>
      </c>
      <c r="C1035" s="2" t="s">
        <v>5127</v>
      </c>
      <c r="D1035" s="4">
        <v>2586732</v>
      </c>
      <c r="E1035" s="4" t="s">
        <v>5128</v>
      </c>
      <c r="F1035" s="4"/>
      <c r="G1035" s="2" t="s">
        <v>5129</v>
      </c>
      <c r="H1035" s="23" t="s">
        <v>70</v>
      </c>
      <c r="I1035" s="2" t="s">
        <v>5130</v>
      </c>
      <c r="J1035" s="19" t="s">
        <v>1083</v>
      </c>
      <c r="K1035" s="20">
        <v>1102832274</v>
      </c>
      <c r="L1035" s="67" t="s">
        <v>5131</v>
      </c>
      <c r="M1035" s="12">
        <v>24744</v>
      </c>
      <c r="N1035" s="11">
        <f t="shared" ca="1" si="64"/>
        <v>50.712328767123289</v>
      </c>
      <c r="O1035" s="12">
        <v>36250</v>
      </c>
      <c r="P1035" s="11">
        <f t="shared" ca="1" si="65"/>
        <v>19.18904109589041</v>
      </c>
      <c r="Q1035" s="13"/>
      <c r="R1035" s="14">
        <v>2057</v>
      </c>
      <c r="S1035" s="15" t="s">
        <v>6</v>
      </c>
      <c r="T1035" s="15" t="s">
        <v>15</v>
      </c>
      <c r="U1035" s="16"/>
      <c r="V1035" s="17">
        <v>1</v>
      </c>
      <c r="W1035" s="17" t="str">
        <f t="shared" ca="1" si="66"/>
        <v>ERROR</v>
      </c>
      <c r="X1035" s="82" t="str">
        <f t="shared" ca="1" si="67"/>
        <v>SIN SEGURO</v>
      </c>
      <c r="Y1035" s="83">
        <v>43251</v>
      </c>
    </row>
    <row r="1036" spans="1:25" ht="15.75" x14ac:dyDescent="0.25">
      <c r="A1036" s="1" t="s">
        <v>8</v>
      </c>
      <c r="B1036" s="2" t="s">
        <v>5132</v>
      </c>
      <c r="C1036" s="2" t="s">
        <v>5132</v>
      </c>
      <c r="D1036" s="4" t="s">
        <v>5133</v>
      </c>
      <c r="E1036" s="4" t="s">
        <v>5134</v>
      </c>
      <c r="F1036" s="4"/>
      <c r="G1036" s="2" t="s">
        <v>5135</v>
      </c>
      <c r="H1036" s="42" t="s">
        <v>724</v>
      </c>
      <c r="I1036" s="2" t="s">
        <v>5136</v>
      </c>
      <c r="J1036" s="19" t="s">
        <v>1138</v>
      </c>
      <c r="K1036" s="20">
        <v>1104102460</v>
      </c>
      <c r="L1036" s="67" t="s">
        <v>5137</v>
      </c>
      <c r="M1036" s="12">
        <v>30320</v>
      </c>
      <c r="N1036" s="11">
        <f t="shared" ca="1" si="64"/>
        <v>35.435616438356163</v>
      </c>
      <c r="O1036" s="12">
        <v>40611</v>
      </c>
      <c r="P1036" s="11">
        <f t="shared" ca="1" si="65"/>
        <v>7.2410958904109588</v>
      </c>
      <c r="Q1036" s="13"/>
      <c r="R1036" s="14">
        <v>3242</v>
      </c>
      <c r="S1036" s="15" t="s">
        <v>6</v>
      </c>
      <c r="T1036" s="15" t="s">
        <v>7</v>
      </c>
      <c r="U1036" s="16"/>
      <c r="V1036" s="17">
        <v>1</v>
      </c>
      <c r="W1036" s="17" t="str">
        <f t="shared" ca="1" si="66"/>
        <v>ERROR</v>
      </c>
      <c r="X1036" s="82" t="str">
        <f t="shared" ca="1" si="67"/>
        <v>SIN SEGURO</v>
      </c>
      <c r="Y1036" s="83">
        <v>43190</v>
      </c>
    </row>
    <row r="1037" spans="1:25" ht="15.75" x14ac:dyDescent="0.25">
      <c r="A1037" s="1" t="s">
        <v>8</v>
      </c>
      <c r="B1037" s="2" t="s">
        <v>5138</v>
      </c>
      <c r="C1037" s="2" t="s">
        <v>3717</v>
      </c>
      <c r="D1037" s="4">
        <v>2571981</v>
      </c>
      <c r="E1037" s="4" t="s">
        <v>5139</v>
      </c>
      <c r="F1037" s="4"/>
      <c r="G1037" s="2" t="s">
        <v>5140</v>
      </c>
      <c r="H1037" s="30" t="s">
        <v>92</v>
      </c>
      <c r="I1037" s="2" t="s">
        <v>5141</v>
      </c>
      <c r="J1037" s="19" t="s">
        <v>87</v>
      </c>
      <c r="K1037" s="20">
        <v>1100630894</v>
      </c>
      <c r="L1037" s="67" t="s">
        <v>5142</v>
      </c>
      <c r="M1037" s="12">
        <v>19137</v>
      </c>
      <c r="N1037" s="11">
        <f t="shared" ca="1" si="64"/>
        <v>66.07397260273973</v>
      </c>
      <c r="O1037" s="12">
        <v>36991</v>
      </c>
      <c r="P1037" s="11">
        <f t="shared" ca="1" si="65"/>
        <v>17.158904109589042</v>
      </c>
      <c r="Q1037" s="13"/>
      <c r="R1037" s="14">
        <v>2252</v>
      </c>
      <c r="S1037" s="15" t="s">
        <v>6</v>
      </c>
      <c r="T1037" s="15" t="s">
        <v>7</v>
      </c>
      <c r="U1037" s="16"/>
      <c r="V1037" s="17">
        <v>1</v>
      </c>
      <c r="W1037" s="17" t="str">
        <f t="shared" ca="1" si="66"/>
        <v>ERROR</v>
      </c>
      <c r="X1037" s="82" t="str">
        <f t="shared" ca="1" si="67"/>
        <v>SIN SEGURO</v>
      </c>
      <c r="Y1037" s="83">
        <v>43190</v>
      </c>
    </row>
    <row r="1038" spans="1:25" ht="15.75" x14ac:dyDescent="0.25">
      <c r="A1038" s="1" t="s">
        <v>3219</v>
      </c>
      <c r="B1038" s="2" t="s">
        <v>5143</v>
      </c>
      <c r="C1038" s="2" t="s">
        <v>5144</v>
      </c>
      <c r="D1038" s="4" t="s">
        <v>5145</v>
      </c>
      <c r="E1038" s="4" t="s">
        <v>5146</v>
      </c>
      <c r="F1038" s="4"/>
      <c r="G1038" s="2" t="s">
        <v>5147</v>
      </c>
      <c r="H1038" s="30" t="s">
        <v>92</v>
      </c>
      <c r="I1038" s="2"/>
      <c r="J1038" s="19" t="s">
        <v>66</v>
      </c>
      <c r="K1038" s="20">
        <v>1102178124</v>
      </c>
      <c r="L1038" s="67" t="s">
        <v>5148</v>
      </c>
      <c r="M1038" s="12">
        <v>22703</v>
      </c>
      <c r="N1038" s="11">
        <f t="shared" ca="1" si="64"/>
        <v>56.304109589041097</v>
      </c>
      <c r="O1038" s="12">
        <v>37566</v>
      </c>
      <c r="P1038" s="11">
        <f t="shared" ca="1" si="65"/>
        <v>15.583561643835617</v>
      </c>
      <c r="Q1038" s="13"/>
      <c r="R1038" s="14">
        <v>2427</v>
      </c>
      <c r="S1038" s="15" t="s">
        <v>6</v>
      </c>
      <c r="T1038" s="15" t="s">
        <v>15</v>
      </c>
      <c r="U1038" s="16"/>
      <c r="V1038" s="17">
        <v>1</v>
      </c>
      <c r="W1038" s="17" t="str">
        <f t="shared" ca="1" si="66"/>
        <v>ERROR</v>
      </c>
      <c r="X1038" s="82" t="str">
        <f t="shared" ca="1" si="67"/>
        <v>SIN SEGURO</v>
      </c>
      <c r="Y1038" s="83">
        <v>43190</v>
      </c>
    </row>
    <row r="1039" spans="1:25" ht="15.75" x14ac:dyDescent="0.25">
      <c r="A1039" s="1" t="s">
        <v>8</v>
      </c>
      <c r="B1039" s="2" t="s">
        <v>5149</v>
      </c>
      <c r="C1039" s="2" t="s">
        <v>5150</v>
      </c>
      <c r="D1039" s="4">
        <v>2561540</v>
      </c>
      <c r="E1039" s="4" t="s">
        <v>5151</v>
      </c>
      <c r="F1039" s="4"/>
      <c r="G1039" s="2" t="s">
        <v>5152</v>
      </c>
      <c r="H1039" s="23" t="s">
        <v>70</v>
      </c>
      <c r="I1039" s="2" t="s">
        <v>5153</v>
      </c>
      <c r="J1039" s="19" t="s">
        <v>1717</v>
      </c>
      <c r="K1039" s="20" t="s">
        <v>5154</v>
      </c>
      <c r="L1039" s="67" t="s">
        <v>5155</v>
      </c>
      <c r="M1039" s="12">
        <v>23224</v>
      </c>
      <c r="N1039" s="11">
        <f t="shared" ca="1" si="64"/>
        <v>54.876712328767127</v>
      </c>
      <c r="O1039" s="12">
        <v>34471</v>
      </c>
      <c r="P1039" s="11">
        <f t="shared" ca="1" si="65"/>
        <v>24.063013698630137</v>
      </c>
      <c r="Q1039" s="13"/>
      <c r="R1039" s="14">
        <v>1590</v>
      </c>
      <c r="S1039" s="15" t="s">
        <v>6</v>
      </c>
      <c r="T1039" s="15" t="s">
        <v>15</v>
      </c>
      <c r="U1039" s="16"/>
      <c r="V1039" s="17">
        <v>1</v>
      </c>
      <c r="W1039" s="17" t="str">
        <f t="shared" ca="1" si="66"/>
        <v>ERROR</v>
      </c>
      <c r="X1039" s="82" t="str">
        <f t="shared" ca="1" si="67"/>
        <v>SIN SEGURO</v>
      </c>
      <c r="Y1039" s="83">
        <v>43190</v>
      </c>
    </row>
    <row r="1040" spans="1:25" ht="15.75" x14ac:dyDescent="0.25">
      <c r="A1040" s="1" t="s">
        <v>8</v>
      </c>
      <c r="B1040" s="2" t="s">
        <v>5156</v>
      </c>
      <c r="C1040" s="2" t="s">
        <v>2399</v>
      </c>
      <c r="D1040" s="4">
        <v>2583874</v>
      </c>
      <c r="E1040" s="4"/>
      <c r="F1040" s="4"/>
      <c r="G1040" s="2" t="s">
        <v>5157</v>
      </c>
      <c r="H1040" s="30" t="s">
        <v>56</v>
      </c>
      <c r="I1040" s="2"/>
      <c r="J1040" s="19" t="s">
        <v>140</v>
      </c>
      <c r="K1040" s="20">
        <v>1101713194</v>
      </c>
      <c r="L1040" s="67" t="s">
        <v>5158</v>
      </c>
      <c r="M1040" s="12">
        <v>21571</v>
      </c>
      <c r="N1040" s="11">
        <f t="shared" ca="1" si="64"/>
        <v>59.405479452054792</v>
      </c>
      <c r="O1040" s="12">
        <v>35011</v>
      </c>
      <c r="P1040" s="11">
        <f t="shared" ca="1" si="65"/>
        <v>22.583561643835615</v>
      </c>
      <c r="Q1040" s="13"/>
      <c r="R1040" s="14">
        <v>1814</v>
      </c>
      <c r="S1040" s="15" t="s">
        <v>6</v>
      </c>
      <c r="T1040" s="15" t="s">
        <v>7</v>
      </c>
      <c r="U1040" s="16"/>
      <c r="V1040" s="17">
        <v>1</v>
      </c>
      <c r="W1040" s="17" t="str">
        <f t="shared" ca="1" si="66"/>
        <v>ERROR</v>
      </c>
      <c r="X1040" s="82" t="str">
        <f t="shared" ca="1" si="67"/>
        <v>SIN SEGURO</v>
      </c>
      <c r="Y1040" s="83">
        <v>43190</v>
      </c>
    </row>
    <row r="1041" spans="1:25" ht="15.75" x14ac:dyDescent="0.25">
      <c r="A1041" s="1" t="s">
        <v>8</v>
      </c>
      <c r="B1041" s="2" t="s">
        <v>5159</v>
      </c>
      <c r="C1041" s="2" t="s">
        <v>5160</v>
      </c>
      <c r="D1041" s="4">
        <v>2576402</v>
      </c>
      <c r="E1041" s="4" t="s">
        <v>5161</v>
      </c>
      <c r="F1041" s="4"/>
      <c r="G1041" s="2" t="s">
        <v>5162</v>
      </c>
      <c r="H1041" s="23" t="s">
        <v>70</v>
      </c>
      <c r="I1041" s="2" t="s">
        <v>50</v>
      </c>
      <c r="J1041" s="19" t="s">
        <v>1083</v>
      </c>
      <c r="K1041" s="20">
        <v>1103227516</v>
      </c>
      <c r="L1041" s="67" t="s">
        <v>5163</v>
      </c>
      <c r="M1041" s="12">
        <v>27188</v>
      </c>
      <c r="N1041" s="11">
        <f t="shared" ca="1" si="64"/>
        <v>44.016438356164386</v>
      </c>
      <c r="O1041" s="12">
        <v>40114</v>
      </c>
      <c r="P1041" s="11">
        <f t="shared" ca="1" si="65"/>
        <v>8.6027397260273979</v>
      </c>
      <c r="Q1041" s="13"/>
      <c r="R1041" s="14">
        <v>3139</v>
      </c>
      <c r="S1041" s="15" t="s">
        <v>6</v>
      </c>
      <c r="T1041" s="15" t="s">
        <v>15</v>
      </c>
      <c r="U1041" s="16"/>
      <c r="V1041" s="17">
        <v>1</v>
      </c>
      <c r="W1041" s="17" t="str">
        <f t="shared" ca="1" si="66"/>
        <v>ERROR</v>
      </c>
      <c r="X1041" s="82" t="str">
        <f t="shared" ca="1" si="67"/>
        <v>SIN SEGURO</v>
      </c>
      <c r="Y1041" s="83">
        <v>43190</v>
      </c>
    </row>
    <row r="1042" spans="1:25" ht="15.75" x14ac:dyDescent="0.25">
      <c r="A1042" s="1" t="s">
        <v>8</v>
      </c>
      <c r="B1042" s="2" t="s">
        <v>5164</v>
      </c>
      <c r="C1042" s="2" t="s">
        <v>5164</v>
      </c>
      <c r="D1042" s="4" t="s">
        <v>5165</v>
      </c>
      <c r="E1042" s="4" t="s">
        <v>5166</v>
      </c>
      <c r="F1042" s="4"/>
      <c r="G1042" s="2" t="s">
        <v>5167</v>
      </c>
      <c r="H1042" s="42" t="s">
        <v>621</v>
      </c>
      <c r="I1042" s="2" t="s">
        <v>5168</v>
      </c>
      <c r="J1042" s="19" t="s">
        <v>27</v>
      </c>
      <c r="K1042" s="20" t="s">
        <v>5169</v>
      </c>
      <c r="L1042" s="67" t="s">
        <v>5170</v>
      </c>
      <c r="M1042" s="12">
        <v>23564</v>
      </c>
      <c r="N1042" s="11">
        <f t="shared" ca="1" si="64"/>
        <v>53.945205479452056</v>
      </c>
      <c r="O1042" s="12">
        <v>40948</v>
      </c>
      <c r="P1042" s="11">
        <f t="shared" ca="1" si="65"/>
        <v>6.3178082191780822</v>
      </c>
      <c r="Q1042" s="13"/>
      <c r="R1042" s="14">
        <v>3265</v>
      </c>
      <c r="S1042" s="15" t="s">
        <v>6</v>
      </c>
      <c r="T1042" s="15" t="s">
        <v>7</v>
      </c>
      <c r="U1042" s="16"/>
      <c r="V1042" s="17">
        <v>1</v>
      </c>
      <c r="W1042" s="17" t="str">
        <f t="shared" ca="1" si="66"/>
        <v>ERROR</v>
      </c>
      <c r="X1042" s="82" t="str">
        <f t="shared" ca="1" si="67"/>
        <v>SIN SEGURO</v>
      </c>
      <c r="Y1042" s="83">
        <v>43190</v>
      </c>
    </row>
    <row r="1043" spans="1:25" ht="15.75" x14ac:dyDescent="0.25">
      <c r="A1043" s="1" t="s">
        <v>8</v>
      </c>
      <c r="B1043" s="2" t="s">
        <v>5171</v>
      </c>
      <c r="C1043" s="2" t="s">
        <v>5172</v>
      </c>
      <c r="D1043" s="4"/>
      <c r="E1043" s="4" t="s">
        <v>5173</v>
      </c>
      <c r="F1043" s="4"/>
      <c r="G1043" s="2" t="s">
        <v>5174</v>
      </c>
      <c r="H1043" s="23" t="s">
        <v>70</v>
      </c>
      <c r="I1043" s="2"/>
      <c r="J1043" s="19" t="s">
        <v>27</v>
      </c>
      <c r="K1043" s="20">
        <v>1102563630</v>
      </c>
      <c r="L1043" s="67" t="s">
        <v>5175</v>
      </c>
      <c r="M1043" s="12">
        <v>24451</v>
      </c>
      <c r="N1043" s="11">
        <f t="shared" ca="1" si="64"/>
        <v>51.515068493150686</v>
      </c>
      <c r="O1043" s="12">
        <v>38586</v>
      </c>
      <c r="P1043" s="11">
        <f t="shared" ca="1" si="65"/>
        <v>12.789041095890411</v>
      </c>
      <c r="Q1043" s="13"/>
      <c r="R1043" s="14">
        <v>2664</v>
      </c>
      <c r="S1043" s="15" t="s">
        <v>6</v>
      </c>
      <c r="T1043" s="15" t="s">
        <v>7</v>
      </c>
      <c r="U1043" s="16"/>
      <c r="V1043" s="17">
        <v>1</v>
      </c>
      <c r="W1043" s="17" t="str">
        <f t="shared" ca="1" si="66"/>
        <v>ERROR</v>
      </c>
      <c r="X1043" s="82" t="str">
        <f t="shared" ca="1" si="67"/>
        <v>SIN SEGURO</v>
      </c>
      <c r="Y1043" s="83">
        <v>43190</v>
      </c>
    </row>
    <row r="1044" spans="1:25" ht="15.75" x14ac:dyDescent="0.25">
      <c r="A1044" s="1" t="s">
        <v>8</v>
      </c>
      <c r="B1044" s="2" t="s">
        <v>5176</v>
      </c>
      <c r="C1044" s="2" t="s">
        <v>5177</v>
      </c>
      <c r="D1044" s="4">
        <v>2570210</v>
      </c>
      <c r="E1044" s="4" t="s">
        <v>5178</v>
      </c>
      <c r="F1044" s="4"/>
      <c r="G1044" s="2" t="s">
        <v>5179</v>
      </c>
      <c r="H1044" s="30" t="s">
        <v>56</v>
      </c>
      <c r="I1044" s="2" t="s">
        <v>5180</v>
      </c>
      <c r="J1044" s="19" t="s">
        <v>58</v>
      </c>
      <c r="K1044" s="20">
        <v>1705265732</v>
      </c>
      <c r="L1044" s="67" t="s">
        <v>5181</v>
      </c>
      <c r="M1044" s="12">
        <v>22577</v>
      </c>
      <c r="N1044" s="11">
        <f t="shared" ca="1" si="64"/>
        <v>56.649315068493152</v>
      </c>
      <c r="O1044" s="12">
        <v>34547</v>
      </c>
      <c r="P1044" s="11">
        <f t="shared" ca="1" si="65"/>
        <v>23.854794520547944</v>
      </c>
      <c r="Q1044" s="13"/>
      <c r="R1044" s="14">
        <v>1679</v>
      </c>
      <c r="S1044" s="15" t="s">
        <v>6</v>
      </c>
      <c r="T1044" s="15" t="s">
        <v>7</v>
      </c>
      <c r="U1044" s="16"/>
      <c r="V1044" s="17">
        <v>1</v>
      </c>
      <c r="W1044" s="17" t="str">
        <f t="shared" ca="1" si="66"/>
        <v>ERROR</v>
      </c>
      <c r="X1044" s="82" t="str">
        <f t="shared" ca="1" si="67"/>
        <v>SIN SEGURO</v>
      </c>
      <c r="Y1044" s="83">
        <v>43190</v>
      </c>
    </row>
    <row r="1045" spans="1:25" ht="15.75" x14ac:dyDescent="0.25">
      <c r="A1045" s="1" t="s">
        <v>8</v>
      </c>
      <c r="B1045" s="2" t="s">
        <v>5182</v>
      </c>
      <c r="C1045" s="2" t="s">
        <v>5183</v>
      </c>
      <c r="D1045" s="4">
        <v>2571086</v>
      </c>
      <c r="E1045" s="4" t="s">
        <v>5184</v>
      </c>
      <c r="F1045" s="4"/>
      <c r="G1045" s="2" t="s">
        <v>5185</v>
      </c>
      <c r="H1045" s="30" t="s">
        <v>724</v>
      </c>
      <c r="I1045" s="2" t="s">
        <v>5186</v>
      </c>
      <c r="J1045" s="19" t="s">
        <v>454</v>
      </c>
      <c r="K1045" s="20">
        <v>1101748547</v>
      </c>
      <c r="L1045" s="67" t="s">
        <v>5187</v>
      </c>
      <c r="M1045" s="12">
        <v>21076</v>
      </c>
      <c r="N1045" s="11">
        <f t="shared" ca="1" si="64"/>
        <v>60.761643835616439</v>
      </c>
      <c r="O1045" s="12">
        <v>36815</v>
      </c>
      <c r="P1045" s="11">
        <f t="shared" ca="1" si="65"/>
        <v>17.641095890410959</v>
      </c>
      <c r="Q1045" s="13"/>
      <c r="R1045" s="14">
        <v>2164</v>
      </c>
      <c r="S1045" s="15" t="s">
        <v>6</v>
      </c>
      <c r="T1045" s="15" t="s">
        <v>7</v>
      </c>
      <c r="U1045" s="16"/>
      <c r="V1045" s="17">
        <v>1</v>
      </c>
      <c r="W1045" s="17" t="str">
        <f t="shared" ca="1" si="66"/>
        <v>ERROR</v>
      </c>
      <c r="X1045" s="82" t="str">
        <f t="shared" ca="1" si="67"/>
        <v>SIN SEGURO</v>
      </c>
      <c r="Y1045" s="83">
        <v>43190</v>
      </c>
    </row>
    <row r="1046" spans="1:25" ht="15.75" x14ac:dyDescent="0.25">
      <c r="A1046" s="1" t="s">
        <v>8</v>
      </c>
      <c r="B1046" s="2" t="s">
        <v>5188</v>
      </c>
      <c r="C1046" s="2" t="s">
        <v>5189</v>
      </c>
      <c r="D1046" s="4">
        <v>2571042</v>
      </c>
      <c r="E1046" s="4" t="s">
        <v>5190</v>
      </c>
      <c r="F1046" s="4"/>
      <c r="G1046" s="2" t="s">
        <v>5191</v>
      </c>
      <c r="H1046" s="5" t="s">
        <v>19</v>
      </c>
      <c r="I1046" s="2" t="s">
        <v>5192</v>
      </c>
      <c r="J1046" s="19" t="s">
        <v>140</v>
      </c>
      <c r="K1046" s="20">
        <v>1102418306</v>
      </c>
      <c r="L1046" s="67" t="s">
        <v>5193</v>
      </c>
      <c r="M1046" s="12">
        <v>23132</v>
      </c>
      <c r="N1046" s="11">
        <f t="shared" ca="1" si="64"/>
        <v>55.128767123287673</v>
      </c>
      <c r="O1046" s="12">
        <v>34502</v>
      </c>
      <c r="P1046" s="11">
        <f t="shared" ca="1" si="65"/>
        <v>23.978082191780821</v>
      </c>
      <c r="Q1046" s="13"/>
      <c r="R1046" s="14">
        <v>1603</v>
      </c>
      <c r="S1046" s="15" t="s">
        <v>6</v>
      </c>
      <c r="T1046" s="15" t="s">
        <v>7</v>
      </c>
      <c r="U1046" s="16"/>
      <c r="V1046" s="17">
        <v>1</v>
      </c>
      <c r="W1046" s="17" t="str">
        <f t="shared" ca="1" si="66"/>
        <v>ERROR</v>
      </c>
      <c r="X1046" s="82" t="str">
        <f t="shared" ca="1" si="67"/>
        <v>SIN SEGURO</v>
      </c>
      <c r="Y1046" s="83">
        <v>43190</v>
      </c>
    </row>
    <row r="1047" spans="1:25" ht="15.75" x14ac:dyDescent="0.25">
      <c r="A1047" s="1" t="s">
        <v>8</v>
      </c>
      <c r="B1047" s="2" t="s">
        <v>5194</v>
      </c>
      <c r="C1047" s="2" t="s">
        <v>3624</v>
      </c>
      <c r="D1047" s="4" t="s">
        <v>5195</v>
      </c>
      <c r="E1047" s="4">
        <v>997422874</v>
      </c>
      <c r="F1047" s="4"/>
      <c r="G1047" s="2" t="s">
        <v>5196</v>
      </c>
      <c r="H1047" s="30" t="s">
        <v>138</v>
      </c>
      <c r="I1047" s="33" t="s">
        <v>5197</v>
      </c>
      <c r="J1047" s="19" t="s">
        <v>58</v>
      </c>
      <c r="K1047" s="20">
        <v>1104052517</v>
      </c>
      <c r="L1047" s="67" t="s">
        <v>5198</v>
      </c>
      <c r="M1047" s="12">
        <v>30448</v>
      </c>
      <c r="N1047" s="11">
        <f t="shared" ca="1" si="64"/>
        <v>35.084931506849315</v>
      </c>
      <c r="O1047" s="12">
        <v>42251</v>
      </c>
      <c r="P1047" s="11">
        <f t="shared" ca="1" si="65"/>
        <v>2.7479452054794522</v>
      </c>
      <c r="Q1047" s="13"/>
      <c r="R1047" s="14">
        <v>3362</v>
      </c>
      <c r="S1047" s="15" t="s">
        <v>6</v>
      </c>
      <c r="T1047" s="15" t="s">
        <v>15</v>
      </c>
      <c r="U1047" s="16"/>
      <c r="V1047" s="17">
        <v>1</v>
      </c>
      <c r="W1047" s="17" t="str">
        <f t="shared" ca="1" si="66"/>
        <v>ERROR</v>
      </c>
      <c r="X1047" s="82" t="str">
        <f t="shared" ca="1" si="67"/>
        <v>SIN SEGURO</v>
      </c>
      <c r="Y1047" s="83">
        <v>43190</v>
      </c>
    </row>
    <row r="1048" spans="1:25" ht="15.75" x14ac:dyDescent="0.25">
      <c r="A1048" s="1" t="s">
        <v>8</v>
      </c>
      <c r="B1048" s="2" t="s">
        <v>5199</v>
      </c>
      <c r="C1048" s="2" t="s">
        <v>5200</v>
      </c>
      <c r="D1048" s="4" t="s">
        <v>5201</v>
      </c>
      <c r="E1048" s="4" t="s">
        <v>5202</v>
      </c>
      <c r="F1048" s="4"/>
      <c r="G1048" s="2" t="s">
        <v>5203</v>
      </c>
      <c r="H1048" s="30" t="s">
        <v>138</v>
      </c>
      <c r="I1048" s="2" t="s">
        <v>5204</v>
      </c>
      <c r="J1048" s="19" t="s">
        <v>66</v>
      </c>
      <c r="K1048" s="20">
        <v>1103426787</v>
      </c>
      <c r="L1048" s="67" t="s">
        <v>5205</v>
      </c>
      <c r="M1048" s="12">
        <v>28161</v>
      </c>
      <c r="N1048" s="11">
        <f t="shared" ca="1" si="64"/>
        <v>41.350684931506848</v>
      </c>
      <c r="O1048" s="12">
        <v>37894</v>
      </c>
      <c r="P1048" s="11">
        <f t="shared" ca="1" si="65"/>
        <v>14.684931506849315</v>
      </c>
      <c r="Q1048" s="13"/>
      <c r="R1048" s="14">
        <v>2458</v>
      </c>
      <c r="S1048" s="15" t="s">
        <v>6</v>
      </c>
      <c r="T1048" s="15" t="s">
        <v>15</v>
      </c>
      <c r="U1048" s="16"/>
      <c r="V1048" s="17">
        <v>1</v>
      </c>
      <c r="W1048" s="17" t="str">
        <f t="shared" ca="1" si="66"/>
        <v>ERROR</v>
      </c>
      <c r="X1048" s="82" t="str">
        <f t="shared" ca="1" si="67"/>
        <v>SIN SEGURO</v>
      </c>
      <c r="Y1048" s="83">
        <v>43190</v>
      </c>
    </row>
    <row r="1049" spans="1:25" ht="15.75" x14ac:dyDescent="0.25">
      <c r="A1049" s="1" t="s">
        <v>8</v>
      </c>
      <c r="B1049" s="2" t="s">
        <v>5206</v>
      </c>
      <c r="C1049" s="2" t="s">
        <v>5207</v>
      </c>
      <c r="D1049" s="4" t="s">
        <v>5208</v>
      </c>
      <c r="E1049" s="4" t="s">
        <v>5209</v>
      </c>
      <c r="F1049" s="4"/>
      <c r="G1049" s="2" t="s">
        <v>5210</v>
      </c>
      <c r="H1049" s="5" t="s">
        <v>19</v>
      </c>
      <c r="I1049" s="2" t="s">
        <v>5211</v>
      </c>
      <c r="J1049" s="19" t="s">
        <v>1717</v>
      </c>
      <c r="K1049" s="20">
        <v>1101492542</v>
      </c>
      <c r="L1049" s="67" t="s">
        <v>5212</v>
      </c>
      <c r="M1049" s="12">
        <v>20982</v>
      </c>
      <c r="N1049" s="11">
        <f t="shared" ca="1" si="64"/>
        <v>61.019178082191779</v>
      </c>
      <c r="O1049" s="12">
        <v>39580</v>
      </c>
      <c r="P1049" s="11">
        <f t="shared" ca="1" si="65"/>
        <v>10.065753424657535</v>
      </c>
      <c r="Q1049" s="13"/>
      <c r="R1049" s="14">
        <v>3006</v>
      </c>
      <c r="S1049" s="15" t="s">
        <v>6</v>
      </c>
      <c r="T1049" s="15" t="s">
        <v>15</v>
      </c>
      <c r="U1049" s="16"/>
      <c r="V1049" s="17">
        <v>1</v>
      </c>
      <c r="W1049" s="17" t="str">
        <f t="shared" ca="1" si="66"/>
        <v>ERROR</v>
      </c>
      <c r="X1049" s="82" t="str">
        <f t="shared" ca="1" si="67"/>
        <v>SIN SEGURO</v>
      </c>
      <c r="Y1049" s="83">
        <v>43251</v>
      </c>
    </row>
    <row r="1050" spans="1:25" ht="15.75" x14ac:dyDescent="0.25">
      <c r="A1050" s="1" t="s">
        <v>8</v>
      </c>
      <c r="B1050" s="2" t="s">
        <v>5213</v>
      </c>
      <c r="C1050" s="2" t="s">
        <v>5214</v>
      </c>
      <c r="D1050" s="4">
        <v>2574255</v>
      </c>
      <c r="E1050" s="4"/>
      <c r="F1050" s="4"/>
      <c r="G1050" s="2" t="s">
        <v>5215</v>
      </c>
      <c r="H1050" s="30" t="s">
        <v>160</v>
      </c>
      <c r="I1050" s="2" t="s">
        <v>50</v>
      </c>
      <c r="J1050" s="19" t="s">
        <v>140</v>
      </c>
      <c r="K1050" s="20">
        <v>1100506003</v>
      </c>
      <c r="L1050" s="67" t="s">
        <v>5216</v>
      </c>
      <c r="M1050" s="12">
        <v>10628</v>
      </c>
      <c r="N1050" s="11">
        <f t="shared" ca="1" si="64"/>
        <v>89.38630136986302</v>
      </c>
      <c r="O1050" s="12">
        <v>38080</v>
      </c>
      <c r="P1050" s="11">
        <f t="shared" ca="1" si="65"/>
        <v>14.175342465753424</v>
      </c>
      <c r="Q1050" s="13"/>
      <c r="R1050" s="14">
        <v>2516</v>
      </c>
      <c r="S1050" s="15" t="s">
        <v>6</v>
      </c>
      <c r="T1050" s="15" t="s">
        <v>7</v>
      </c>
      <c r="U1050" s="16"/>
      <c r="V1050" s="17">
        <v>1</v>
      </c>
      <c r="W1050" s="17" t="str">
        <f t="shared" ca="1" si="66"/>
        <v>ERROR</v>
      </c>
      <c r="X1050" s="82" t="str">
        <f t="shared" ca="1" si="67"/>
        <v>SIN SEGURO</v>
      </c>
      <c r="Y1050" s="83">
        <v>43190</v>
      </c>
    </row>
    <row r="1051" spans="1:25" ht="15.75" x14ac:dyDescent="0.25">
      <c r="A1051" s="1" t="s">
        <v>8</v>
      </c>
      <c r="B1051" s="2" t="s">
        <v>5217</v>
      </c>
      <c r="C1051" s="2" t="s">
        <v>5218</v>
      </c>
      <c r="D1051" s="4" t="s">
        <v>5219</v>
      </c>
      <c r="E1051" s="4" t="s">
        <v>5220</v>
      </c>
      <c r="F1051" s="4"/>
      <c r="G1051" s="2" t="s">
        <v>5221</v>
      </c>
      <c r="H1051" s="30" t="s">
        <v>38</v>
      </c>
      <c r="I1051" s="2" t="s">
        <v>5222</v>
      </c>
      <c r="J1051" s="19" t="s">
        <v>58</v>
      </c>
      <c r="K1051" s="20">
        <v>1100512704</v>
      </c>
      <c r="L1051" s="67" t="s">
        <v>5223</v>
      </c>
      <c r="M1051" s="12">
        <v>17582</v>
      </c>
      <c r="N1051" s="11">
        <f t="shared" ca="1" si="64"/>
        <v>70.334246575342462</v>
      </c>
      <c r="O1051" s="12">
        <v>32169</v>
      </c>
      <c r="P1051" s="11">
        <f t="shared" ca="1" si="65"/>
        <v>30.36986301369863</v>
      </c>
      <c r="Q1051" s="13"/>
      <c r="R1051" s="14">
        <v>1303</v>
      </c>
      <c r="S1051" s="15" t="s">
        <v>6</v>
      </c>
      <c r="T1051" s="15" t="s">
        <v>7</v>
      </c>
      <c r="U1051" s="16"/>
      <c r="V1051" s="17">
        <v>2</v>
      </c>
      <c r="W1051" s="17" t="str">
        <f t="shared" ca="1" si="66"/>
        <v>ERROR</v>
      </c>
      <c r="X1051" s="82" t="str">
        <f t="shared" ca="1" si="67"/>
        <v>SIN SEGURO</v>
      </c>
      <c r="Y1051" s="83">
        <v>43131</v>
      </c>
    </row>
    <row r="1052" spans="1:25" ht="15.75" x14ac:dyDescent="0.25">
      <c r="A1052" s="1" t="s">
        <v>8</v>
      </c>
      <c r="B1052" s="2" t="s">
        <v>5224</v>
      </c>
      <c r="C1052" s="2" t="s">
        <v>5224</v>
      </c>
      <c r="D1052" s="4"/>
      <c r="E1052" s="4" t="s">
        <v>5225</v>
      </c>
      <c r="F1052" s="4"/>
      <c r="G1052" s="2" t="s">
        <v>50</v>
      </c>
      <c r="H1052" s="36"/>
      <c r="I1052" s="2" t="s">
        <v>5226</v>
      </c>
      <c r="J1052" s="19" t="s">
        <v>44</v>
      </c>
      <c r="K1052" s="20">
        <v>1101365425</v>
      </c>
      <c r="L1052" s="67" t="s">
        <v>5227</v>
      </c>
      <c r="M1052" s="12">
        <v>18978</v>
      </c>
      <c r="N1052" s="11">
        <f t="shared" ca="1" si="64"/>
        <v>66.509589041095893</v>
      </c>
      <c r="O1052" s="12">
        <v>36073</v>
      </c>
      <c r="P1052" s="11">
        <f t="shared" ca="1" si="65"/>
        <v>19.673972602739727</v>
      </c>
      <c r="Q1052" s="13"/>
      <c r="R1052" s="14">
        <v>2013</v>
      </c>
      <c r="S1052" s="15" t="s">
        <v>6</v>
      </c>
      <c r="T1052" s="15" t="s">
        <v>15</v>
      </c>
      <c r="U1052" s="16"/>
      <c r="V1052" s="17">
        <v>1</v>
      </c>
      <c r="W1052" s="17" t="str">
        <f t="shared" ca="1" si="66"/>
        <v>ERROR</v>
      </c>
      <c r="X1052" s="82" t="str">
        <f t="shared" ca="1" si="67"/>
        <v>SIN SEGURO</v>
      </c>
      <c r="Y1052" s="83">
        <v>43190</v>
      </c>
    </row>
    <row r="1053" spans="1:25" ht="15.75" x14ac:dyDescent="0.25">
      <c r="A1053" s="1" t="s">
        <v>8</v>
      </c>
      <c r="B1053" s="2" t="s">
        <v>5228</v>
      </c>
      <c r="C1053" s="2" t="s">
        <v>5229</v>
      </c>
      <c r="D1053" s="4">
        <v>2584656</v>
      </c>
      <c r="E1053" s="4" t="s">
        <v>5230</v>
      </c>
      <c r="F1053" s="4"/>
      <c r="G1053" s="2" t="s">
        <v>5231</v>
      </c>
      <c r="H1053" s="32"/>
      <c r="I1053" s="33" t="s">
        <v>5232</v>
      </c>
      <c r="J1053" s="19" t="s">
        <v>1083</v>
      </c>
      <c r="K1053" s="20">
        <v>1101481156</v>
      </c>
      <c r="L1053" s="67" t="s">
        <v>5233</v>
      </c>
      <c r="M1053" s="12">
        <v>21043</v>
      </c>
      <c r="N1053" s="11">
        <f t="shared" ca="1" si="64"/>
        <v>60.852054794520548</v>
      </c>
      <c r="O1053" s="12">
        <v>36601</v>
      </c>
      <c r="P1053" s="11">
        <f t="shared" ca="1" si="65"/>
        <v>18.227397260273971</v>
      </c>
      <c r="Q1053" s="13"/>
      <c r="R1053" s="14">
        <v>2106</v>
      </c>
      <c r="S1053" s="15" t="s">
        <v>6</v>
      </c>
      <c r="T1053" s="15" t="s">
        <v>15</v>
      </c>
      <c r="U1053" s="16"/>
      <c r="V1053" s="17">
        <v>1</v>
      </c>
      <c r="W1053" s="17" t="str">
        <f t="shared" ca="1" si="66"/>
        <v>ERROR</v>
      </c>
      <c r="X1053" s="82" t="str">
        <f t="shared" ca="1" si="67"/>
        <v>SIN SEGURO</v>
      </c>
      <c r="Y1053" s="83">
        <v>43251</v>
      </c>
    </row>
    <row r="1054" spans="1:25" ht="15.75" x14ac:dyDescent="0.25">
      <c r="A1054" s="1" t="s">
        <v>8</v>
      </c>
      <c r="B1054" s="2" t="s">
        <v>5234</v>
      </c>
      <c r="C1054" s="2" t="s">
        <v>5235</v>
      </c>
      <c r="D1054" s="4">
        <v>2581477</v>
      </c>
      <c r="E1054" s="4" t="s">
        <v>5236</v>
      </c>
      <c r="F1054" s="4"/>
      <c r="G1054" s="2" t="s">
        <v>5237</v>
      </c>
      <c r="H1054" s="30" t="s">
        <v>138</v>
      </c>
      <c r="I1054" s="33" t="s">
        <v>5238</v>
      </c>
      <c r="J1054" s="19"/>
      <c r="K1054" s="20" t="s">
        <v>5239</v>
      </c>
      <c r="L1054" s="67" t="s">
        <v>5240</v>
      </c>
      <c r="M1054" s="12">
        <v>30077</v>
      </c>
      <c r="N1054" s="11">
        <f t="shared" ca="1" si="64"/>
        <v>36.101369863013701</v>
      </c>
      <c r="O1054" s="12">
        <v>43111</v>
      </c>
      <c r="P1054" s="11">
        <f t="shared" ca="1" si="65"/>
        <v>0.39178082191780822</v>
      </c>
      <c r="Q1054" s="13"/>
      <c r="R1054" s="14">
        <v>3427</v>
      </c>
      <c r="S1054" s="15" t="s">
        <v>6</v>
      </c>
      <c r="T1054" s="15" t="s">
        <v>7</v>
      </c>
      <c r="U1054" s="16"/>
      <c r="V1054" s="17">
        <v>1</v>
      </c>
      <c r="W1054" s="17" t="str">
        <f t="shared" ca="1" si="66"/>
        <v>ERROR</v>
      </c>
      <c r="X1054" s="82" t="str">
        <f t="shared" ca="1" si="67"/>
        <v>SIN SEGURO</v>
      </c>
      <c r="Y1054" s="83">
        <v>43190</v>
      </c>
    </row>
    <row r="1055" spans="1:25" ht="15.75" x14ac:dyDescent="0.25">
      <c r="A1055" s="1" t="s">
        <v>8</v>
      </c>
      <c r="B1055" s="2" t="s">
        <v>5241</v>
      </c>
      <c r="C1055" s="2" t="s">
        <v>5242</v>
      </c>
      <c r="D1055" s="4">
        <v>2576351</v>
      </c>
      <c r="E1055" s="4" t="s">
        <v>5243</v>
      </c>
      <c r="F1055" s="4"/>
      <c r="G1055" s="2" t="s">
        <v>5244</v>
      </c>
      <c r="H1055" s="30" t="s">
        <v>38</v>
      </c>
      <c r="I1055" s="2" t="s">
        <v>5245</v>
      </c>
      <c r="J1055" s="19" t="s">
        <v>140</v>
      </c>
      <c r="K1055" s="20" t="s">
        <v>5246</v>
      </c>
      <c r="L1055" s="67" t="s">
        <v>5247</v>
      </c>
      <c r="M1055" s="12">
        <v>21055</v>
      </c>
      <c r="N1055" s="11">
        <f t="shared" ca="1" si="64"/>
        <v>60.819178082191783</v>
      </c>
      <c r="O1055" s="12">
        <v>33504</v>
      </c>
      <c r="P1055" s="11">
        <f t="shared" ca="1" si="65"/>
        <v>26.712328767123289</v>
      </c>
      <c r="Q1055" s="13"/>
      <c r="R1055" s="14">
        <v>1519</v>
      </c>
      <c r="S1055" s="15" t="s">
        <v>6</v>
      </c>
      <c r="T1055" s="15" t="s">
        <v>7</v>
      </c>
      <c r="U1055" s="16"/>
      <c r="V1055" s="17">
        <v>1</v>
      </c>
      <c r="W1055" s="17" t="str">
        <f t="shared" ca="1" si="66"/>
        <v>ERROR</v>
      </c>
      <c r="X1055" s="82" t="str">
        <f t="shared" ca="1" si="67"/>
        <v>SIN SEGURO</v>
      </c>
      <c r="Y1055" s="83">
        <v>43190</v>
      </c>
    </row>
    <row r="1056" spans="1:25" ht="15.75" x14ac:dyDescent="0.25">
      <c r="A1056" s="1" t="s">
        <v>8</v>
      </c>
      <c r="B1056" s="2" t="s">
        <v>5199</v>
      </c>
      <c r="C1056" s="2" t="s">
        <v>5248</v>
      </c>
      <c r="D1056" s="4">
        <v>2576970</v>
      </c>
      <c r="E1056" s="4" t="s">
        <v>5249</v>
      </c>
      <c r="F1056" s="4"/>
      <c r="G1056" s="2" t="s">
        <v>5250</v>
      </c>
      <c r="H1056" s="30" t="s">
        <v>268</v>
      </c>
      <c r="I1056" s="2" t="s">
        <v>5251</v>
      </c>
      <c r="J1056" s="19" t="s">
        <v>66</v>
      </c>
      <c r="K1056" s="20">
        <v>1103644496</v>
      </c>
      <c r="L1056" s="67" t="s">
        <v>5252</v>
      </c>
      <c r="M1056" s="12">
        <v>28865</v>
      </c>
      <c r="N1056" s="11">
        <f t="shared" ca="1" si="64"/>
        <v>39.421917808219177</v>
      </c>
      <c r="O1056" s="12">
        <v>41235</v>
      </c>
      <c r="P1056" s="11">
        <f t="shared" ca="1" si="65"/>
        <v>5.5315068493150683</v>
      </c>
      <c r="Q1056" s="13"/>
      <c r="R1056" s="14">
        <v>3282</v>
      </c>
      <c r="S1056" s="15" t="s">
        <v>6</v>
      </c>
      <c r="T1056" s="15" t="s">
        <v>15</v>
      </c>
      <c r="U1056" s="16"/>
      <c r="V1056" s="17">
        <v>1</v>
      </c>
      <c r="W1056" s="17" t="str">
        <f t="shared" ca="1" si="66"/>
        <v>ERROR</v>
      </c>
      <c r="X1056" s="82" t="str">
        <f t="shared" ca="1" si="67"/>
        <v>SIN SEGURO</v>
      </c>
      <c r="Y1056" s="83">
        <v>43190</v>
      </c>
    </row>
    <row r="1057" spans="1:25" ht="15.75" x14ac:dyDescent="0.25">
      <c r="A1057" s="1" t="s">
        <v>8</v>
      </c>
      <c r="B1057" s="2" t="s">
        <v>5253</v>
      </c>
      <c r="C1057" s="2" t="s">
        <v>5254</v>
      </c>
      <c r="D1057" s="4">
        <v>2613999</v>
      </c>
      <c r="E1057" s="4" t="s">
        <v>5255</v>
      </c>
      <c r="F1057" s="4"/>
      <c r="G1057" s="2" t="s">
        <v>5256</v>
      </c>
      <c r="H1057" s="23" t="s">
        <v>70</v>
      </c>
      <c r="I1057" s="2" t="s">
        <v>5257</v>
      </c>
      <c r="J1057" s="19" t="s">
        <v>27</v>
      </c>
      <c r="K1057" s="20">
        <v>1103415889</v>
      </c>
      <c r="L1057" s="67" t="s">
        <v>5258</v>
      </c>
      <c r="M1057" s="12">
        <v>27851</v>
      </c>
      <c r="N1057" s="11">
        <f t="shared" ca="1" si="64"/>
        <v>42.2</v>
      </c>
      <c r="O1057" s="12">
        <v>38117</v>
      </c>
      <c r="P1057" s="11">
        <f t="shared" ca="1" si="65"/>
        <v>14.073972602739726</v>
      </c>
      <c r="Q1057" s="13"/>
      <c r="R1057" s="14">
        <v>2571</v>
      </c>
      <c r="S1057" s="15" t="s">
        <v>6</v>
      </c>
      <c r="T1057" s="15" t="s">
        <v>7</v>
      </c>
      <c r="U1057" s="16"/>
      <c r="V1057" s="17">
        <v>1</v>
      </c>
      <c r="W1057" s="17" t="str">
        <f t="shared" ca="1" si="66"/>
        <v>ERROR</v>
      </c>
      <c r="X1057" s="82" t="str">
        <f t="shared" ca="1" si="67"/>
        <v>SIN SEGURO</v>
      </c>
      <c r="Y1057" s="83">
        <v>43190</v>
      </c>
    </row>
    <row r="1058" spans="1:25" ht="15.75" x14ac:dyDescent="0.25">
      <c r="A1058" s="1" t="s">
        <v>8</v>
      </c>
      <c r="B1058" s="2" t="s">
        <v>5259</v>
      </c>
      <c r="C1058" s="2" t="s">
        <v>5260</v>
      </c>
      <c r="D1058" s="4">
        <v>2579505</v>
      </c>
      <c r="E1058" s="4" t="s">
        <v>5261</v>
      </c>
      <c r="F1058" s="4"/>
      <c r="G1058" s="2" t="s">
        <v>5262</v>
      </c>
      <c r="H1058" s="30" t="s">
        <v>92</v>
      </c>
      <c r="I1058" s="2" t="s">
        <v>50</v>
      </c>
      <c r="J1058" s="19" t="s">
        <v>506</v>
      </c>
      <c r="K1058" s="20">
        <v>1100827946</v>
      </c>
      <c r="L1058" s="67" t="s">
        <v>5263</v>
      </c>
      <c r="M1058" s="12">
        <v>18178</v>
      </c>
      <c r="N1058" s="11">
        <f t="shared" ca="1" si="64"/>
        <v>68.701369863013696</v>
      </c>
      <c r="O1058" s="12">
        <v>36019</v>
      </c>
      <c r="P1058" s="11">
        <f t="shared" ca="1" si="65"/>
        <v>19.82191780821918</v>
      </c>
      <c r="Q1058" s="13"/>
      <c r="R1058" s="14">
        <v>2006</v>
      </c>
      <c r="S1058" s="15" t="s">
        <v>6</v>
      </c>
      <c r="T1058" s="15" t="s">
        <v>15</v>
      </c>
      <c r="U1058" s="16"/>
      <c r="V1058" s="17">
        <v>1</v>
      </c>
      <c r="W1058" s="17" t="str">
        <f t="shared" ca="1" si="66"/>
        <v>ERROR</v>
      </c>
      <c r="X1058" s="82" t="str">
        <f t="shared" ca="1" si="67"/>
        <v>SIN SEGURO</v>
      </c>
      <c r="Y1058" s="83">
        <v>43190</v>
      </c>
    </row>
    <row r="1059" spans="1:25" ht="15.75" x14ac:dyDescent="0.25">
      <c r="A1059" s="1" t="s">
        <v>8</v>
      </c>
      <c r="B1059" s="2" t="s">
        <v>5264</v>
      </c>
      <c r="C1059" s="2" t="s">
        <v>5265</v>
      </c>
      <c r="D1059" s="4">
        <v>2586753</v>
      </c>
      <c r="E1059" s="4" t="s">
        <v>5266</v>
      </c>
      <c r="F1059" s="4"/>
      <c r="G1059" s="2" t="s">
        <v>112</v>
      </c>
      <c r="H1059" s="23" t="s">
        <v>70</v>
      </c>
      <c r="I1059" s="2" t="s">
        <v>5267</v>
      </c>
      <c r="J1059" s="19" t="s">
        <v>1717</v>
      </c>
      <c r="K1059" s="20">
        <v>1102437413</v>
      </c>
      <c r="L1059" s="67" t="s">
        <v>5268</v>
      </c>
      <c r="M1059" s="12">
        <v>25990</v>
      </c>
      <c r="N1059" s="11">
        <f t="shared" ca="1" si="64"/>
        <v>47.298630136986304</v>
      </c>
      <c r="O1059" s="12">
        <v>38806</v>
      </c>
      <c r="P1059" s="11">
        <f t="shared" ca="1" si="65"/>
        <v>12.186301369863013</v>
      </c>
      <c r="Q1059" s="13"/>
      <c r="R1059" s="14">
        <v>2714</v>
      </c>
      <c r="S1059" s="15" t="s">
        <v>6</v>
      </c>
      <c r="T1059" s="15" t="s">
        <v>15</v>
      </c>
      <c r="U1059" s="16"/>
      <c r="V1059" s="17">
        <v>1</v>
      </c>
      <c r="W1059" s="17" t="str">
        <f t="shared" ca="1" si="66"/>
        <v>ERROR</v>
      </c>
      <c r="X1059" s="82" t="str">
        <f t="shared" ca="1" si="67"/>
        <v>SIN SEGURO</v>
      </c>
      <c r="Y1059" s="83">
        <v>43190</v>
      </c>
    </row>
    <row r="1060" spans="1:25" ht="15.75" x14ac:dyDescent="0.25">
      <c r="A1060" s="1" t="s">
        <v>8</v>
      </c>
      <c r="B1060" s="2" t="s">
        <v>5269</v>
      </c>
      <c r="C1060" s="2" t="s">
        <v>5270</v>
      </c>
      <c r="D1060" s="4">
        <v>2579972</v>
      </c>
      <c r="E1060" s="4" t="s">
        <v>5271</v>
      </c>
      <c r="F1060" s="4"/>
      <c r="G1060" s="2" t="s">
        <v>5272</v>
      </c>
      <c r="H1060" s="30" t="s">
        <v>268</v>
      </c>
      <c r="I1060" s="2"/>
      <c r="J1060" s="19" t="s">
        <v>140</v>
      </c>
      <c r="K1060" s="20">
        <v>1100083730</v>
      </c>
      <c r="L1060" s="67" t="s">
        <v>5273</v>
      </c>
      <c r="M1060" s="12">
        <v>15041</v>
      </c>
      <c r="N1060" s="11">
        <f t="shared" ca="1" si="64"/>
        <v>77.295890410958904</v>
      </c>
      <c r="O1060" s="12">
        <v>33501</v>
      </c>
      <c r="P1060" s="11">
        <f t="shared" ca="1" si="65"/>
        <v>26.720547945205478</v>
      </c>
      <c r="Q1060" s="13"/>
      <c r="R1060" s="14">
        <v>1518</v>
      </c>
      <c r="S1060" s="15" t="s">
        <v>6</v>
      </c>
      <c r="T1060" s="15" t="s">
        <v>15</v>
      </c>
      <c r="U1060" s="16"/>
      <c r="V1060" s="17">
        <v>1</v>
      </c>
      <c r="W1060" s="17" t="str">
        <f t="shared" ca="1" si="66"/>
        <v>ERROR</v>
      </c>
      <c r="X1060" s="82" t="str">
        <f t="shared" ca="1" si="67"/>
        <v>SIN SEGURO</v>
      </c>
      <c r="Y1060" s="83">
        <v>43190</v>
      </c>
    </row>
    <row r="1061" spans="1:25" ht="15.75" x14ac:dyDescent="0.25">
      <c r="A1061" s="1" t="s">
        <v>8</v>
      </c>
      <c r="B1061" s="2" t="s">
        <v>5274</v>
      </c>
      <c r="C1061" s="2" t="s">
        <v>5275</v>
      </c>
      <c r="D1061" s="4">
        <v>2586005</v>
      </c>
      <c r="E1061" s="4"/>
      <c r="F1061" s="4"/>
      <c r="G1061" s="2" t="s">
        <v>5276</v>
      </c>
      <c r="H1061" s="30" t="s">
        <v>92</v>
      </c>
      <c r="I1061" s="2" t="s">
        <v>50</v>
      </c>
      <c r="J1061" s="19" t="s">
        <v>506</v>
      </c>
      <c r="K1061" s="20">
        <v>1100164167</v>
      </c>
      <c r="L1061" s="67" t="s">
        <v>5277</v>
      </c>
      <c r="M1061" s="12">
        <v>14783</v>
      </c>
      <c r="N1061" s="11">
        <f t="shared" ca="1" si="64"/>
        <v>78.0027397260274</v>
      </c>
      <c r="O1061" s="12">
        <v>36740</v>
      </c>
      <c r="P1061" s="11">
        <f t="shared" ca="1" si="65"/>
        <v>17.846575342465755</v>
      </c>
      <c r="Q1061" s="13"/>
      <c r="R1061" s="14">
        <v>2138</v>
      </c>
      <c r="S1061" s="15" t="s">
        <v>6</v>
      </c>
      <c r="T1061" s="15" t="s">
        <v>15</v>
      </c>
      <c r="U1061" s="16"/>
      <c r="V1061" s="17">
        <v>1</v>
      </c>
      <c r="W1061" s="17" t="str">
        <f t="shared" ca="1" si="66"/>
        <v>ERROR</v>
      </c>
      <c r="X1061" s="82" t="str">
        <f t="shared" ca="1" si="67"/>
        <v>SIN SEGURO</v>
      </c>
      <c r="Y1061" s="83">
        <v>43190</v>
      </c>
    </row>
    <row r="1062" spans="1:25" ht="15.75" x14ac:dyDescent="0.25">
      <c r="A1062" s="1" t="s">
        <v>8</v>
      </c>
      <c r="B1062" s="2" t="s">
        <v>5278</v>
      </c>
      <c r="C1062" s="2" t="s">
        <v>5279</v>
      </c>
      <c r="D1062" s="4">
        <v>2562334</v>
      </c>
      <c r="E1062" s="4" t="s">
        <v>5280</v>
      </c>
      <c r="F1062" s="4"/>
      <c r="G1062" s="2" t="s">
        <v>5281</v>
      </c>
      <c r="H1062" s="5" t="s">
        <v>19</v>
      </c>
      <c r="I1062" s="2" t="s">
        <v>50</v>
      </c>
      <c r="J1062" s="19" t="s">
        <v>601</v>
      </c>
      <c r="K1062" s="20">
        <v>1100329273</v>
      </c>
      <c r="L1062" s="67" t="s">
        <v>5282</v>
      </c>
      <c r="M1062" s="12">
        <v>17786</v>
      </c>
      <c r="N1062" s="11">
        <f t="shared" ca="1" si="64"/>
        <v>69.775342465753425</v>
      </c>
      <c r="O1062" s="12">
        <v>32202</v>
      </c>
      <c r="P1062" s="11">
        <f t="shared" ca="1" si="65"/>
        <v>30.279452054794522</v>
      </c>
      <c r="Q1062" s="13"/>
      <c r="R1062" s="14">
        <v>1321</v>
      </c>
      <c r="S1062" s="15" t="s">
        <v>6</v>
      </c>
      <c r="T1062" s="15" t="s">
        <v>7</v>
      </c>
      <c r="U1062" s="16"/>
      <c r="V1062" s="17">
        <v>1</v>
      </c>
      <c r="W1062" s="17" t="str">
        <f t="shared" ca="1" si="66"/>
        <v>ERROR</v>
      </c>
      <c r="X1062" s="82" t="str">
        <f t="shared" ca="1" si="67"/>
        <v>SIN SEGURO</v>
      </c>
      <c r="Y1062" s="83">
        <v>43159</v>
      </c>
    </row>
    <row r="1063" spans="1:25" ht="15.75" x14ac:dyDescent="0.25">
      <c r="A1063" s="1" t="s">
        <v>8</v>
      </c>
      <c r="B1063" s="2" t="s">
        <v>5283</v>
      </c>
      <c r="C1063" s="2" t="s">
        <v>5284</v>
      </c>
      <c r="D1063" s="4">
        <v>2575404</v>
      </c>
      <c r="E1063" s="4" t="s">
        <v>5285</v>
      </c>
      <c r="F1063" s="4"/>
      <c r="G1063" s="2" t="s">
        <v>5286</v>
      </c>
      <c r="H1063" s="30" t="s">
        <v>991</v>
      </c>
      <c r="I1063" s="2" t="s">
        <v>5287</v>
      </c>
      <c r="J1063" s="19" t="s">
        <v>140</v>
      </c>
      <c r="K1063" s="20">
        <v>1102608161</v>
      </c>
      <c r="L1063" s="67" t="s">
        <v>5288</v>
      </c>
      <c r="M1063" s="12">
        <v>24423</v>
      </c>
      <c r="N1063" s="11">
        <f t="shared" ca="1" si="64"/>
        <v>51.591780821917808</v>
      </c>
      <c r="O1063" s="12">
        <v>35929</v>
      </c>
      <c r="P1063" s="11">
        <f t="shared" ca="1" si="65"/>
        <v>20.068493150684933</v>
      </c>
      <c r="Q1063" s="13"/>
      <c r="R1063" s="14">
        <v>1988</v>
      </c>
      <c r="S1063" s="15" t="s">
        <v>6</v>
      </c>
      <c r="T1063" s="15" t="s">
        <v>7</v>
      </c>
      <c r="U1063" s="16"/>
      <c r="V1063" s="17">
        <v>1</v>
      </c>
      <c r="W1063" s="17" t="str">
        <f t="shared" ca="1" si="66"/>
        <v>ERROR</v>
      </c>
      <c r="X1063" s="82" t="str">
        <f t="shared" ca="1" si="67"/>
        <v>SIN SEGURO</v>
      </c>
      <c r="Y1063" s="83">
        <v>43190</v>
      </c>
    </row>
    <row r="1064" spans="1:25" ht="15.75" x14ac:dyDescent="0.25">
      <c r="A1064" s="1" t="s">
        <v>8</v>
      </c>
      <c r="B1064" s="2" t="s">
        <v>5289</v>
      </c>
      <c r="C1064" s="2" t="s">
        <v>5290</v>
      </c>
      <c r="D1064" s="4">
        <v>2570830</v>
      </c>
      <c r="E1064" s="4" t="s">
        <v>5291</v>
      </c>
      <c r="F1064" s="4"/>
      <c r="G1064" s="2" t="s">
        <v>5292</v>
      </c>
      <c r="H1064" s="42" t="s">
        <v>160</v>
      </c>
      <c r="I1064" s="2" t="s">
        <v>5293</v>
      </c>
      <c r="J1064" s="19" t="s">
        <v>66</v>
      </c>
      <c r="K1064" s="20">
        <v>1104229479</v>
      </c>
      <c r="L1064" s="67" t="s">
        <v>5294</v>
      </c>
      <c r="M1064" s="12">
        <v>30492</v>
      </c>
      <c r="N1064" s="11">
        <f t="shared" ca="1" si="64"/>
        <v>34.964383561643835</v>
      </c>
      <c r="O1064" s="12">
        <v>41738</v>
      </c>
      <c r="P1064" s="11">
        <f t="shared" ca="1" si="65"/>
        <v>4.1534246575342468</v>
      </c>
      <c r="Q1064" s="13"/>
      <c r="R1064" s="14">
        <v>3341</v>
      </c>
      <c r="S1064" s="15" t="s">
        <v>6</v>
      </c>
      <c r="T1064" s="15" t="s">
        <v>7</v>
      </c>
      <c r="U1064" s="16"/>
      <c r="V1064" s="17">
        <v>1</v>
      </c>
      <c r="W1064" s="17" t="str">
        <f t="shared" ca="1" si="66"/>
        <v>ERROR</v>
      </c>
      <c r="X1064" s="82" t="str">
        <f t="shared" ca="1" si="67"/>
        <v>SIN SEGURO</v>
      </c>
      <c r="Y1064" s="83">
        <v>43190</v>
      </c>
    </row>
    <row r="1065" spans="1:25" ht="15.75" x14ac:dyDescent="0.25">
      <c r="A1065" s="1" t="s">
        <v>8</v>
      </c>
      <c r="B1065" s="2" t="s">
        <v>5295</v>
      </c>
      <c r="C1065" s="2" t="s">
        <v>5296</v>
      </c>
      <c r="D1065" s="4" t="s">
        <v>5297</v>
      </c>
      <c r="E1065" s="4" t="s">
        <v>5298</v>
      </c>
      <c r="F1065" s="4"/>
      <c r="G1065" s="2" t="s">
        <v>5299</v>
      </c>
      <c r="H1065" s="5" t="s">
        <v>19</v>
      </c>
      <c r="I1065" s="2" t="s">
        <v>5300</v>
      </c>
      <c r="J1065" s="19" t="s">
        <v>58</v>
      </c>
      <c r="K1065" s="20">
        <v>1102420856</v>
      </c>
      <c r="L1065" s="67" t="s">
        <v>5301</v>
      </c>
      <c r="M1065" s="12">
        <v>23652</v>
      </c>
      <c r="N1065" s="11">
        <f t="shared" ca="1" si="64"/>
        <v>53.704109589041096</v>
      </c>
      <c r="O1065" s="12">
        <v>34515</v>
      </c>
      <c r="P1065" s="11">
        <f t="shared" ca="1" si="65"/>
        <v>23.942465753424656</v>
      </c>
      <c r="Q1065" s="13"/>
      <c r="R1065" s="14">
        <v>1613</v>
      </c>
      <c r="S1065" s="15" t="s">
        <v>6</v>
      </c>
      <c r="T1065" s="15" t="s">
        <v>7</v>
      </c>
      <c r="U1065" s="16"/>
      <c r="V1065" s="17">
        <v>1</v>
      </c>
      <c r="W1065" s="17" t="str">
        <f t="shared" ca="1" si="66"/>
        <v>ERROR</v>
      </c>
      <c r="X1065" s="82" t="str">
        <f t="shared" ca="1" si="67"/>
        <v>SIN SEGURO</v>
      </c>
      <c r="Y1065" s="83">
        <v>43190</v>
      </c>
    </row>
    <row r="1066" spans="1:25" ht="15.75" x14ac:dyDescent="0.25">
      <c r="A1066" s="1" t="s">
        <v>8</v>
      </c>
      <c r="B1066" s="2" t="s">
        <v>5302</v>
      </c>
      <c r="C1066" s="2" t="s">
        <v>5303</v>
      </c>
      <c r="D1066" s="4">
        <v>2571610</v>
      </c>
      <c r="E1066" s="4" t="s">
        <v>5304</v>
      </c>
      <c r="F1066" s="4"/>
      <c r="G1066" s="2" t="s">
        <v>5305</v>
      </c>
      <c r="H1066" s="32" t="s">
        <v>38</v>
      </c>
      <c r="I1066" s="33" t="s">
        <v>5306</v>
      </c>
      <c r="J1066" s="19" t="s">
        <v>66</v>
      </c>
      <c r="K1066" s="20" t="s">
        <v>5307</v>
      </c>
      <c r="L1066" s="67" t="s">
        <v>5308</v>
      </c>
      <c r="M1066" s="12">
        <v>32997</v>
      </c>
      <c r="N1066" s="11">
        <f t="shared" ca="1" si="64"/>
        <v>28.101369863013698</v>
      </c>
      <c r="O1066" s="12">
        <v>42846</v>
      </c>
      <c r="P1066" s="11">
        <f t="shared" ca="1" si="65"/>
        <v>1.1178082191780823</v>
      </c>
      <c r="Q1066" s="41"/>
      <c r="R1066" s="14">
        <v>3401</v>
      </c>
      <c r="S1066" s="15" t="s">
        <v>6</v>
      </c>
      <c r="T1066" s="15" t="s">
        <v>7</v>
      </c>
      <c r="U1066" s="16"/>
      <c r="V1066" s="17">
        <v>1</v>
      </c>
      <c r="W1066" s="17" t="str">
        <f t="shared" ca="1" si="66"/>
        <v>ERROR</v>
      </c>
      <c r="X1066" s="82" t="str">
        <f t="shared" ca="1" si="67"/>
        <v>SIN SEGURO</v>
      </c>
      <c r="Y1066" s="83">
        <v>43190</v>
      </c>
    </row>
    <row r="1067" spans="1:25" ht="15.75" x14ac:dyDescent="0.25">
      <c r="A1067" s="1" t="s">
        <v>8</v>
      </c>
      <c r="B1067" s="2" t="s">
        <v>5309</v>
      </c>
      <c r="C1067" s="2" t="s">
        <v>5310</v>
      </c>
      <c r="D1067" s="4">
        <v>2570184</v>
      </c>
      <c r="E1067" s="4" t="s">
        <v>5311</v>
      </c>
      <c r="F1067" s="4"/>
      <c r="G1067" s="2" t="s">
        <v>5312</v>
      </c>
      <c r="H1067" s="5" t="s">
        <v>19</v>
      </c>
      <c r="I1067" s="2" t="s">
        <v>5313</v>
      </c>
      <c r="J1067" s="19" t="s">
        <v>140</v>
      </c>
      <c r="K1067" s="20">
        <v>1102473335</v>
      </c>
      <c r="L1067" s="67" t="s">
        <v>5314</v>
      </c>
      <c r="M1067" s="12">
        <v>23830</v>
      </c>
      <c r="N1067" s="11">
        <f t="shared" ca="1" si="64"/>
        <v>53.216438356164382</v>
      </c>
      <c r="O1067" s="12">
        <v>32183</v>
      </c>
      <c r="P1067" s="11">
        <f t="shared" ca="1" si="65"/>
        <v>30.331506849315069</v>
      </c>
      <c r="Q1067" s="13"/>
      <c r="R1067" s="14">
        <v>1312</v>
      </c>
      <c r="S1067" s="15" t="s">
        <v>6</v>
      </c>
      <c r="T1067" s="15" t="s">
        <v>15</v>
      </c>
      <c r="U1067" s="16"/>
      <c r="V1067" s="17">
        <v>1</v>
      </c>
      <c r="W1067" s="17" t="str">
        <f t="shared" ca="1" si="66"/>
        <v>ERROR</v>
      </c>
      <c r="X1067" s="82" t="str">
        <f t="shared" ca="1" si="67"/>
        <v>SIN SEGURO</v>
      </c>
      <c r="Y1067" s="83">
        <v>43190</v>
      </c>
    </row>
    <row r="1068" spans="1:25" ht="15.75" x14ac:dyDescent="0.25">
      <c r="A1068" s="1" t="s">
        <v>8</v>
      </c>
      <c r="B1068" s="2" t="s">
        <v>5315</v>
      </c>
      <c r="C1068" s="2" t="s">
        <v>5316</v>
      </c>
      <c r="D1068" s="4">
        <v>2575396</v>
      </c>
      <c r="E1068" s="4" t="s">
        <v>2163</v>
      </c>
      <c r="F1068" s="4"/>
      <c r="G1068" s="2" t="s">
        <v>5317</v>
      </c>
      <c r="H1068" s="23"/>
      <c r="I1068" s="2" t="s">
        <v>5318</v>
      </c>
      <c r="J1068" s="19" t="s">
        <v>87</v>
      </c>
      <c r="K1068" s="20">
        <v>1104010275</v>
      </c>
      <c r="L1068" s="67" t="s">
        <v>5319</v>
      </c>
      <c r="M1068" s="12">
        <v>30452</v>
      </c>
      <c r="N1068" s="11">
        <f t="shared" ca="1" si="64"/>
        <v>35.073972602739723</v>
      </c>
      <c r="O1068" s="12">
        <v>41407</v>
      </c>
      <c r="P1068" s="11">
        <f t="shared" ca="1" si="65"/>
        <v>5.0602739726027401</v>
      </c>
      <c r="Q1068" s="13"/>
      <c r="R1068" s="14">
        <v>3291</v>
      </c>
      <c r="S1068" s="15" t="s">
        <v>6</v>
      </c>
      <c r="T1068" s="15" t="s">
        <v>7</v>
      </c>
      <c r="U1068" s="16"/>
      <c r="V1068" s="17">
        <v>1</v>
      </c>
      <c r="W1068" s="17" t="str">
        <f t="shared" ca="1" si="66"/>
        <v>ERROR</v>
      </c>
      <c r="X1068" s="82" t="str">
        <f t="shared" ca="1" si="67"/>
        <v>SIN SEGURO</v>
      </c>
      <c r="Y1068" s="83">
        <v>43190</v>
      </c>
    </row>
    <row r="1069" spans="1:25" ht="15.75" x14ac:dyDescent="0.25">
      <c r="A1069" s="1" t="s">
        <v>8</v>
      </c>
      <c r="B1069" s="2" t="s">
        <v>5320</v>
      </c>
      <c r="C1069" s="2" t="s">
        <v>5320</v>
      </c>
      <c r="D1069" s="4">
        <v>2584072</v>
      </c>
      <c r="E1069" s="4" t="s">
        <v>5321</v>
      </c>
      <c r="F1069" s="4"/>
      <c r="G1069" s="2" t="s">
        <v>3281</v>
      </c>
      <c r="H1069" s="30" t="s">
        <v>160</v>
      </c>
      <c r="I1069" s="2" t="s">
        <v>5322</v>
      </c>
      <c r="J1069" s="19" t="s">
        <v>140</v>
      </c>
      <c r="K1069" s="20">
        <v>1101071569</v>
      </c>
      <c r="L1069" s="67" t="s">
        <v>5323</v>
      </c>
      <c r="M1069" s="12">
        <v>19848</v>
      </c>
      <c r="N1069" s="11">
        <f t="shared" ca="1" si="64"/>
        <v>64.126027397260273</v>
      </c>
      <c r="O1069" s="12">
        <v>40932</v>
      </c>
      <c r="P1069" s="11">
        <f t="shared" ca="1" si="65"/>
        <v>6.3616438356164382</v>
      </c>
      <c r="Q1069" s="13"/>
      <c r="R1069" s="14">
        <v>3262</v>
      </c>
      <c r="S1069" s="15" t="s">
        <v>6</v>
      </c>
      <c r="T1069" s="15" t="s">
        <v>7</v>
      </c>
      <c r="U1069" s="16"/>
      <c r="V1069" s="17">
        <v>1</v>
      </c>
      <c r="W1069" s="17" t="str">
        <f t="shared" ca="1" si="66"/>
        <v>ERROR</v>
      </c>
      <c r="X1069" s="82" t="str">
        <f t="shared" ca="1" si="67"/>
        <v>SIN SEGURO</v>
      </c>
      <c r="Y1069" s="83">
        <v>43190</v>
      </c>
    </row>
    <row r="1070" spans="1:25" ht="15.75" x14ac:dyDescent="0.25">
      <c r="A1070" s="1" t="s">
        <v>8</v>
      </c>
      <c r="B1070" s="2" t="s">
        <v>5324</v>
      </c>
      <c r="C1070" s="2" t="s">
        <v>5325</v>
      </c>
      <c r="D1070" s="4">
        <v>2584641</v>
      </c>
      <c r="E1070" s="4" t="s">
        <v>5326</v>
      </c>
      <c r="F1070" s="4"/>
      <c r="G1070" s="2" t="s">
        <v>5327</v>
      </c>
      <c r="H1070" s="30" t="s">
        <v>268</v>
      </c>
      <c r="I1070" s="2" t="s">
        <v>5328</v>
      </c>
      <c r="J1070" s="19" t="s">
        <v>1083</v>
      </c>
      <c r="K1070" s="20">
        <v>1100647294</v>
      </c>
      <c r="L1070" s="67" t="s">
        <v>5329</v>
      </c>
      <c r="M1070" s="12">
        <v>21097</v>
      </c>
      <c r="N1070" s="11">
        <f t="shared" ca="1" si="64"/>
        <v>60.704109589041096</v>
      </c>
      <c r="O1070" s="12">
        <v>34552</v>
      </c>
      <c r="P1070" s="11">
        <f t="shared" ca="1" si="65"/>
        <v>23.841095890410958</v>
      </c>
      <c r="Q1070" s="13"/>
      <c r="R1070" s="14">
        <v>1642</v>
      </c>
      <c r="S1070" s="15" t="s">
        <v>6</v>
      </c>
      <c r="T1070" s="15" t="s">
        <v>15</v>
      </c>
      <c r="U1070" s="16"/>
      <c r="V1070" s="17">
        <v>1</v>
      </c>
      <c r="W1070" s="17" t="str">
        <f t="shared" ca="1" si="66"/>
        <v>ERROR</v>
      </c>
      <c r="X1070" s="82" t="str">
        <f t="shared" ca="1" si="67"/>
        <v>SIN SEGURO</v>
      </c>
      <c r="Y1070" s="83">
        <v>43190</v>
      </c>
    </row>
    <row r="1071" spans="1:25" ht="15.75" x14ac:dyDescent="0.25">
      <c r="A1071" s="1" t="s">
        <v>8</v>
      </c>
      <c r="B1071" s="2" t="s">
        <v>5330</v>
      </c>
      <c r="C1071" s="2" t="s">
        <v>5330</v>
      </c>
      <c r="D1071" s="4">
        <v>2589554</v>
      </c>
      <c r="E1071" s="4" t="s">
        <v>5331</v>
      </c>
      <c r="F1071" s="4"/>
      <c r="G1071" s="2" t="s">
        <v>5332</v>
      </c>
      <c r="H1071" s="30" t="s">
        <v>38</v>
      </c>
      <c r="I1071" s="2" t="s">
        <v>5333</v>
      </c>
      <c r="J1071" s="19" t="s">
        <v>140</v>
      </c>
      <c r="K1071" s="20">
        <v>1102753561</v>
      </c>
      <c r="L1071" s="67" t="s">
        <v>5334</v>
      </c>
      <c r="M1071" s="12">
        <v>23928</v>
      </c>
      <c r="N1071" s="11">
        <f t="shared" ca="1" si="64"/>
        <v>52.947945205479449</v>
      </c>
      <c r="O1071" s="12">
        <v>37725</v>
      </c>
      <c r="P1071" s="11">
        <f t="shared" ca="1" si="65"/>
        <v>15.147945205479452</v>
      </c>
      <c r="Q1071" s="13"/>
      <c r="R1071" s="14">
        <v>2438</v>
      </c>
      <c r="S1071" s="15" t="s">
        <v>6</v>
      </c>
      <c r="T1071" s="15" t="s">
        <v>15</v>
      </c>
      <c r="U1071" s="16"/>
      <c r="V1071" s="17">
        <v>1</v>
      </c>
      <c r="W1071" s="17" t="str">
        <f t="shared" ca="1" si="66"/>
        <v>ERROR</v>
      </c>
      <c r="X1071" s="82" t="str">
        <f t="shared" ca="1" si="67"/>
        <v>SIN SEGURO</v>
      </c>
      <c r="Y1071" s="83">
        <v>43190</v>
      </c>
    </row>
    <row r="1072" spans="1:25" ht="15.75" x14ac:dyDescent="0.25">
      <c r="A1072" s="1" t="s">
        <v>8</v>
      </c>
      <c r="B1072" s="2" t="s">
        <v>5335</v>
      </c>
      <c r="C1072" s="2" t="s">
        <v>5336</v>
      </c>
      <c r="D1072" s="4">
        <v>2585709</v>
      </c>
      <c r="E1072" s="4" t="s">
        <v>5337</v>
      </c>
      <c r="F1072" s="4" t="s">
        <v>5338</v>
      </c>
      <c r="G1072" s="2" t="s">
        <v>5339</v>
      </c>
      <c r="H1072" s="30" t="s">
        <v>724</v>
      </c>
      <c r="I1072" s="2" t="s">
        <v>5340</v>
      </c>
      <c r="J1072" s="19" t="s">
        <v>506</v>
      </c>
      <c r="K1072" s="20">
        <v>1102818612</v>
      </c>
      <c r="L1072" s="67" t="s">
        <v>5341</v>
      </c>
      <c r="M1072" s="12">
        <v>26706</v>
      </c>
      <c r="N1072" s="11">
        <f t="shared" ca="1" si="64"/>
        <v>45.336986301369862</v>
      </c>
      <c r="O1072" s="12">
        <v>37684</v>
      </c>
      <c r="P1072" s="11">
        <f t="shared" ca="1" si="65"/>
        <v>15.260273972602739</v>
      </c>
      <c r="Q1072" s="13"/>
      <c r="R1072" s="14">
        <v>2435</v>
      </c>
      <c r="S1072" s="15" t="s">
        <v>6</v>
      </c>
      <c r="T1072" s="15" t="s">
        <v>15</v>
      </c>
      <c r="U1072" s="16"/>
      <c r="V1072" s="17">
        <v>1</v>
      </c>
      <c r="W1072" s="17" t="str">
        <f t="shared" ca="1" si="66"/>
        <v>ERROR</v>
      </c>
      <c r="X1072" s="82" t="str">
        <f t="shared" ca="1" si="67"/>
        <v>SIN SEGURO</v>
      </c>
      <c r="Y1072" s="83">
        <v>43190</v>
      </c>
    </row>
    <row r="1073" spans="1:25" ht="15.75" x14ac:dyDescent="0.25">
      <c r="A1073" s="1" t="s">
        <v>8</v>
      </c>
      <c r="B1073" s="2" t="s">
        <v>5342</v>
      </c>
      <c r="C1073" s="2" t="s">
        <v>5343</v>
      </c>
      <c r="D1073" s="4" t="s">
        <v>5344</v>
      </c>
      <c r="E1073" s="4" t="s">
        <v>5345</v>
      </c>
      <c r="F1073" s="4"/>
      <c r="G1073" s="2" t="s">
        <v>5346</v>
      </c>
      <c r="H1073" s="23" t="s">
        <v>70</v>
      </c>
      <c r="I1073" s="2" t="s">
        <v>5347</v>
      </c>
      <c r="J1073" s="19" t="s">
        <v>44</v>
      </c>
      <c r="K1073" s="20" t="s">
        <v>5348</v>
      </c>
      <c r="L1073" s="67" t="s">
        <v>5349</v>
      </c>
      <c r="M1073" s="12">
        <v>23325</v>
      </c>
      <c r="N1073" s="11">
        <f t="shared" ca="1" si="64"/>
        <v>54.6</v>
      </c>
      <c r="O1073" s="12">
        <v>39456</v>
      </c>
      <c r="P1073" s="11">
        <f t="shared" ca="1" si="65"/>
        <v>10.405479452054795</v>
      </c>
      <c r="Q1073" s="13"/>
      <c r="R1073" s="14">
        <v>2955</v>
      </c>
      <c r="S1073" s="15" t="s">
        <v>6</v>
      </c>
      <c r="T1073" s="15" t="s">
        <v>15</v>
      </c>
      <c r="U1073" s="16"/>
      <c r="V1073" s="17">
        <v>1</v>
      </c>
      <c r="W1073" s="17" t="str">
        <f t="shared" ca="1" si="66"/>
        <v>ERROR</v>
      </c>
      <c r="X1073" s="82" t="str">
        <f t="shared" ca="1" si="67"/>
        <v>SIN SEGURO</v>
      </c>
      <c r="Y1073" s="83">
        <v>43190</v>
      </c>
    </row>
    <row r="1074" spans="1:25" ht="15.75" x14ac:dyDescent="0.25">
      <c r="A1074" s="1" t="s">
        <v>8</v>
      </c>
      <c r="B1074" s="2" t="s">
        <v>5350</v>
      </c>
      <c r="C1074" s="2" t="s">
        <v>5350</v>
      </c>
      <c r="D1074" s="4"/>
      <c r="E1074" s="4" t="s">
        <v>5351</v>
      </c>
      <c r="F1074" s="4"/>
      <c r="G1074" s="2" t="s">
        <v>5352</v>
      </c>
      <c r="H1074" s="23" t="s">
        <v>70</v>
      </c>
      <c r="I1074" s="2" t="s">
        <v>50</v>
      </c>
      <c r="J1074" s="19" t="s">
        <v>506</v>
      </c>
      <c r="K1074" s="20">
        <v>1100003605</v>
      </c>
      <c r="L1074" s="67" t="s">
        <v>5353</v>
      </c>
      <c r="M1074" s="12">
        <v>15954</v>
      </c>
      <c r="N1074" s="11">
        <f t="shared" ca="1" si="64"/>
        <v>74.794520547945211</v>
      </c>
      <c r="O1074" s="12">
        <v>32302</v>
      </c>
      <c r="P1074" s="11">
        <f t="shared" ca="1" si="65"/>
        <v>30.005479452054793</v>
      </c>
      <c r="Q1074" s="13"/>
      <c r="R1074" s="14">
        <v>1341</v>
      </c>
      <c r="S1074" s="15" t="s">
        <v>6</v>
      </c>
      <c r="T1074" s="15" t="s">
        <v>15</v>
      </c>
      <c r="U1074" s="16"/>
      <c r="V1074" s="17">
        <v>1</v>
      </c>
      <c r="W1074" s="17" t="str">
        <f t="shared" ca="1" si="66"/>
        <v>ERROR</v>
      </c>
      <c r="X1074" s="82" t="str">
        <f t="shared" ca="1" si="67"/>
        <v>SIN SEGURO</v>
      </c>
      <c r="Y1074" s="83">
        <v>43190</v>
      </c>
    </row>
    <row r="1075" spans="1:25" ht="15.75" x14ac:dyDescent="0.25">
      <c r="A1075" s="1" t="s">
        <v>8</v>
      </c>
      <c r="B1075" s="2" t="s">
        <v>5354</v>
      </c>
      <c r="C1075" s="2" t="s">
        <v>5355</v>
      </c>
      <c r="D1075" s="4">
        <v>2102107</v>
      </c>
      <c r="E1075" s="4" t="s">
        <v>5356</v>
      </c>
      <c r="F1075" s="4"/>
      <c r="G1075" s="2" t="s">
        <v>5357</v>
      </c>
      <c r="H1075" s="30" t="s">
        <v>724</v>
      </c>
      <c r="I1075" s="2" t="s">
        <v>5358</v>
      </c>
      <c r="J1075" s="19" t="s">
        <v>27</v>
      </c>
      <c r="K1075" s="20">
        <v>1101369534</v>
      </c>
      <c r="L1075" s="67" t="s">
        <v>5359</v>
      </c>
      <c r="M1075" s="12">
        <v>19608</v>
      </c>
      <c r="N1075" s="11">
        <f t="shared" ca="1" si="64"/>
        <v>64.783561643835611</v>
      </c>
      <c r="O1075" s="12">
        <v>38357</v>
      </c>
      <c r="P1075" s="11">
        <f t="shared" ca="1" si="65"/>
        <v>13.416438356164383</v>
      </c>
      <c r="Q1075" s="13"/>
      <c r="R1075" s="14">
        <v>2621</v>
      </c>
      <c r="S1075" s="15" t="s">
        <v>6</v>
      </c>
      <c r="T1075" s="15" t="s">
        <v>7</v>
      </c>
      <c r="U1075" s="16"/>
      <c r="V1075" s="17">
        <v>1</v>
      </c>
      <c r="W1075" s="17" t="str">
        <f t="shared" ca="1" si="66"/>
        <v>ERROR</v>
      </c>
      <c r="X1075" s="82" t="str">
        <f t="shared" ca="1" si="67"/>
        <v>SIN SEGURO</v>
      </c>
      <c r="Y1075" s="83">
        <v>43190</v>
      </c>
    </row>
    <row r="1076" spans="1:25" ht="15.75" x14ac:dyDescent="0.25">
      <c r="A1076" s="1" t="s">
        <v>8</v>
      </c>
      <c r="B1076" s="2" t="s">
        <v>5360</v>
      </c>
      <c r="C1076" s="2" t="s">
        <v>5361</v>
      </c>
      <c r="D1076" s="4">
        <v>2614144</v>
      </c>
      <c r="E1076" s="4" t="s">
        <v>5362</v>
      </c>
      <c r="F1076" s="4"/>
      <c r="G1076" s="2" t="s">
        <v>5363</v>
      </c>
      <c r="H1076" s="30" t="s">
        <v>1078</v>
      </c>
      <c r="I1076" s="2" t="s">
        <v>5364</v>
      </c>
      <c r="J1076" s="19" t="s">
        <v>1083</v>
      </c>
      <c r="K1076" s="20" t="s">
        <v>5365</v>
      </c>
      <c r="L1076" s="67" t="s">
        <v>5366</v>
      </c>
      <c r="M1076" s="12">
        <v>16362</v>
      </c>
      <c r="N1076" s="11">
        <f t="shared" ca="1" si="64"/>
        <v>73.676712328767124</v>
      </c>
      <c r="O1076" s="12">
        <v>33479</v>
      </c>
      <c r="P1076" s="11">
        <f t="shared" ca="1" si="65"/>
        <v>26.780821917808218</v>
      </c>
      <c r="Q1076" s="13"/>
      <c r="R1076" s="14">
        <v>1503</v>
      </c>
      <c r="S1076" s="15" t="s">
        <v>6</v>
      </c>
      <c r="T1076" s="15" t="s">
        <v>15</v>
      </c>
      <c r="U1076" s="16"/>
      <c r="V1076" s="17">
        <v>1</v>
      </c>
      <c r="W1076" s="17" t="str">
        <f t="shared" ca="1" si="66"/>
        <v>ERROR</v>
      </c>
      <c r="X1076" s="82" t="str">
        <f t="shared" ca="1" si="67"/>
        <v>SIN SEGURO</v>
      </c>
      <c r="Y1076" s="83">
        <v>43190</v>
      </c>
    </row>
    <row r="1077" spans="1:25" ht="15.75" x14ac:dyDescent="0.25">
      <c r="A1077" s="1" t="s">
        <v>8</v>
      </c>
      <c r="B1077" s="2" t="s">
        <v>5367</v>
      </c>
      <c r="C1077" s="2" t="s">
        <v>5368</v>
      </c>
      <c r="D1077" s="4">
        <v>2554009</v>
      </c>
      <c r="E1077" s="4" t="s">
        <v>5369</v>
      </c>
      <c r="F1077" s="4"/>
      <c r="G1077" s="2" t="s">
        <v>5370</v>
      </c>
      <c r="H1077" s="30" t="s">
        <v>294</v>
      </c>
      <c r="I1077" s="2" t="s">
        <v>50</v>
      </c>
      <c r="J1077" s="19" t="s">
        <v>432</v>
      </c>
      <c r="K1077" s="20">
        <v>1100003142</v>
      </c>
      <c r="L1077" s="67" t="s">
        <v>5371</v>
      </c>
      <c r="M1077" s="12">
        <v>16744</v>
      </c>
      <c r="N1077" s="11">
        <f t="shared" ca="1" si="64"/>
        <v>72.630136986301366</v>
      </c>
      <c r="O1077" s="12">
        <v>37347</v>
      </c>
      <c r="P1077" s="11">
        <f t="shared" ca="1" si="65"/>
        <v>16.183561643835617</v>
      </c>
      <c r="Q1077" s="13"/>
      <c r="R1077" s="14">
        <v>2366</v>
      </c>
      <c r="S1077" s="15" t="s">
        <v>6</v>
      </c>
      <c r="T1077" s="15" t="s">
        <v>7</v>
      </c>
      <c r="U1077" s="16"/>
      <c r="V1077" s="17">
        <v>1</v>
      </c>
      <c r="W1077" s="17" t="str">
        <f t="shared" ca="1" si="66"/>
        <v>ERROR</v>
      </c>
      <c r="X1077" s="82" t="str">
        <f t="shared" ca="1" si="67"/>
        <v>SIN SEGURO</v>
      </c>
      <c r="Y1077" s="83">
        <v>43190</v>
      </c>
    </row>
    <row r="1078" spans="1:25" ht="15.75" x14ac:dyDescent="0.25">
      <c r="A1078" s="1" t="s">
        <v>8</v>
      </c>
      <c r="B1078" s="2" t="s">
        <v>5372</v>
      </c>
      <c r="C1078" s="2" t="s">
        <v>5373</v>
      </c>
      <c r="D1078" s="4">
        <v>2573130</v>
      </c>
      <c r="E1078" s="4" t="s">
        <v>5374</v>
      </c>
      <c r="F1078" s="4"/>
      <c r="G1078" s="2" t="s">
        <v>5375</v>
      </c>
      <c r="H1078" s="30" t="s">
        <v>160</v>
      </c>
      <c r="I1078" s="2" t="s">
        <v>5376</v>
      </c>
      <c r="J1078" s="19" t="s">
        <v>506</v>
      </c>
      <c r="K1078" s="20">
        <v>1101092698</v>
      </c>
      <c r="L1078" s="67" t="s">
        <v>5377</v>
      </c>
      <c r="M1078" s="12">
        <v>20479</v>
      </c>
      <c r="N1078" s="11">
        <f t="shared" ca="1" si="64"/>
        <v>62.397260273972606</v>
      </c>
      <c r="O1078" s="12">
        <v>40192</v>
      </c>
      <c r="P1078" s="11">
        <f t="shared" ca="1" si="65"/>
        <v>8.3890410958904109</v>
      </c>
      <c r="Q1078" s="13"/>
      <c r="R1078" s="14">
        <v>3190</v>
      </c>
      <c r="S1078" s="15" t="s">
        <v>6</v>
      </c>
      <c r="T1078" s="15" t="s">
        <v>15</v>
      </c>
      <c r="U1078" s="16"/>
      <c r="V1078" s="17">
        <v>1</v>
      </c>
      <c r="W1078" s="17" t="str">
        <f t="shared" ca="1" si="66"/>
        <v>ERROR</v>
      </c>
      <c r="X1078" s="82" t="str">
        <f t="shared" ca="1" si="67"/>
        <v>SIN SEGURO</v>
      </c>
      <c r="Y1078" s="83">
        <v>43190</v>
      </c>
    </row>
    <row r="1079" spans="1:25" ht="15.75" x14ac:dyDescent="0.25">
      <c r="A1079" s="1" t="s">
        <v>8</v>
      </c>
      <c r="B1079" s="2" t="s">
        <v>5378</v>
      </c>
      <c r="C1079" s="2" t="s">
        <v>5379</v>
      </c>
      <c r="D1079" s="4">
        <v>3027291</v>
      </c>
      <c r="E1079" s="4">
        <v>991448118</v>
      </c>
      <c r="F1079" s="4"/>
      <c r="G1079" s="2" t="s">
        <v>5380</v>
      </c>
      <c r="H1079" s="32" t="s">
        <v>223</v>
      </c>
      <c r="I1079" s="33" t="s">
        <v>5381</v>
      </c>
      <c r="J1079" s="19" t="s">
        <v>454</v>
      </c>
      <c r="K1079" s="20">
        <v>1103327993</v>
      </c>
      <c r="L1079" s="67" t="s">
        <v>5382</v>
      </c>
      <c r="M1079" s="12">
        <v>29344</v>
      </c>
      <c r="N1079" s="11">
        <f t="shared" ca="1" si="64"/>
        <v>38.109589041095887</v>
      </c>
      <c r="O1079" s="12">
        <v>42251</v>
      </c>
      <c r="P1079" s="11">
        <f t="shared" ca="1" si="65"/>
        <v>2.7479452054794522</v>
      </c>
      <c r="Q1079" s="13"/>
      <c r="R1079" s="14">
        <v>3363</v>
      </c>
      <c r="S1079" s="15" t="s">
        <v>6</v>
      </c>
      <c r="T1079" s="15" t="s">
        <v>7</v>
      </c>
      <c r="U1079" s="16"/>
      <c r="V1079" s="17">
        <v>1</v>
      </c>
      <c r="W1079" s="17" t="str">
        <f t="shared" ca="1" si="66"/>
        <v>ERROR</v>
      </c>
      <c r="X1079" s="82" t="str">
        <f t="shared" ca="1" si="67"/>
        <v>SIN SEGURO</v>
      </c>
      <c r="Y1079" s="83">
        <v>43190</v>
      </c>
    </row>
    <row r="1080" spans="1:25" ht="15.75" x14ac:dyDescent="0.25">
      <c r="A1080" s="1" t="s">
        <v>8</v>
      </c>
      <c r="B1080" s="2" t="s">
        <v>5383</v>
      </c>
      <c r="C1080" s="2" t="s">
        <v>5384</v>
      </c>
      <c r="D1080" s="4" t="s">
        <v>5385</v>
      </c>
      <c r="E1080" s="4" t="s">
        <v>5386</v>
      </c>
      <c r="F1080" s="4"/>
      <c r="G1080" s="2" t="s">
        <v>5387</v>
      </c>
      <c r="H1080" s="30" t="s">
        <v>56</v>
      </c>
      <c r="I1080" s="2" t="s">
        <v>5388</v>
      </c>
      <c r="J1080" s="19" t="s">
        <v>1717</v>
      </c>
      <c r="K1080" s="20">
        <v>1102612619</v>
      </c>
      <c r="L1080" s="67" t="s">
        <v>5389</v>
      </c>
      <c r="M1080" s="12">
        <v>24714</v>
      </c>
      <c r="N1080" s="11">
        <f t="shared" ca="1" si="64"/>
        <v>50.794520547945204</v>
      </c>
      <c r="O1080" s="12">
        <v>34543</v>
      </c>
      <c r="P1080" s="11">
        <f t="shared" ca="1" si="65"/>
        <v>23.865753424657534</v>
      </c>
      <c r="Q1080" s="13"/>
      <c r="R1080" s="14">
        <v>1658</v>
      </c>
      <c r="S1080" s="15" t="s">
        <v>6</v>
      </c>
      <c r="T1080" s="15" t="s">
        <v>15</v>
      </c>
      <c r="U1080" s="16"/>
      <c r="V1080" s="17">
        <v>2</v>
      </c>
      <c r="W1080" s="17" t="str">
        <f t="shared" ca="1" si="66"/>
        <v>ERROR</v>
      </c>
      <c r="X1080" s="82" t="str">
        <f t="shared" ca="1" si="67"/>
        <v>SIN SEGURO</v>
      </c>
      <c r="Y1080" s="83">
        <v>43069</v>
      </c>
    </row>
    <row r="1081" spans="1:25" ht="15.75" x14ac:dyDescent="0.25">
      <c r="A1081" s="1" t="s">
        <v>8</v>
      </c>
      <c r="B1081" s="2" t="s">
        <v>5390</v>
      </c>
      <c r="C1081" s="2" t="s">
        <v>5391</v>
      </c>
      <c r="D1081" s="4">
        <v>2570646</v>
      </c>
      <c r="E1081" s="4" t="s">
        <v>5392</v>
      </c>
      <c r="F1081" s="4"/>
      <c r="G1081" s="2" t="s">
        <v>5393</v>
      </c>
      <c r="H1081" s="30" t="s">
        <v>56</v>
      </c>
      <c r="I1081" s="2" t="s">
        <v>2822</v>
      </c>
      <c r="J1081" s="19" t="s">
        <v>58</v>
      </c>
      <c r="K1081" s="20">
        <v>1100077757</v>
      </c>
      <c r="L1081" s="67" t="s">
        <v>5394</v>
      </c>
      <c r="M1081" s="12">
        <v>17203</v>
      </c>
      <c r="N1081" s="11">
        <f t="shared" ca="1" si="64"/>
        <v>71.372602739726034</v>
      </c>
      <c r="O1081" s="12">
        <v>39245</v>
      </c>
      <c r="P1081" s="11">
        <f t="shared" ca="1" si="65"/>
        <v>10.983561643835616</v>
      </c>
      <c r="Q1081" s="13"/>
      <c r="R1081" s="14">
        <v>2869</v>
      </c>
      <c r="S1081" s="15" t="s">
        <v>6</v>
      </c>
      <c r="T1081" s="15" t="s">
        <v>7</v>
      </c>
      <c r="U1081" s="16"/>
      <c r="V1081" s="17">
        <v>2</v>
      </c>
      <c r="W1081" s="17" t="str">
        <f t="shared" ca="1" si="66"/>
        <v>ERROR</v>
      </c>
      <c r="X1081" s="82" t="str">
        <f t="shared" ca="1" si="67"/>
        <v>SIN SEGURO</v>
      </c>
      <c r="Y1081" s="83">
        <v>43131</v>
      </c>
    </row>
    <row r="1082" spans="1:25" ht="15.75" x14ac:dyDescent="0.25">
      <c r="A1082" s="1" t="s">
        <v>8</v>
      </c>
      <c r="B1082" s="2" t="s">
        <v>5395</v>
      </c>
      <c r="C1082" s="2" t="s">
        <v>5396</v>
      </c>
      <c r="D1082" s="4">
        <v>2616429</v>
      </c>
      <c r="E1082" s="4" t="s">
        <v>5397</v>
      </c>
      <c r="F1082" s="4"/>
      <c r="G1082" s="2" t="s">
        <v>5398</v>
      </c>
      <c r="H1082" s="5" t="s">
        <v>19</v>
      </c>
      <c r="I1082" s="2" t="s">
        <v>5399</v>
      </c>
      <c r="J1082" s="19" t="s">
        <v>27</v>
      </c>
      <c r="K1082" s="20" t="s">
        <v>5400</v>
      </c>
      <c r="L1082" s="67" t="s">
        <v>5401</v>
      </c>
      <c r="M1082" s="12">
        <v>24008</v>
      </c>
      <c r="N1082" s="11">
        <f t="shared" ca="1" si="64"/>
        <v>52.728767123287675</v>
      </c>
      <c r="O1082" s="12">
        <v>38030</v>
      </c>
      <c r="P1082" s="11">
        <f t="shared" ca="1" si="65"/>
        <v>14.312328767123288</v>
      </c>
      <c r="Q1082" s="13"/>
      <c r="R1082" s="14">
        <v>2492</v>
      </c>
      <c r="S1082" s="15" t="s">
        <v>6</v>
      </c>
      <c r="T1082" s="15" t="s">
        <v>7</v>
      </c>
      <c r="U1082" s="16"/>
      <c r="V1082" s="17">
        <v>1</v>
      </c>
      <c r="W1082" s="17" t="str">
        <f t="shared" ca="1" si="66"/>
        <v>ERROR</v>
      </c>
      <c r="X1082" s="82" t="str">
        <f t="shared" ca="1" si="67"/>
        <v>SIN SEGURO</v>
      </c>
      <c r="Y1082" s="83">
        <v>43190</v>
      </c>
    </row>
    <row r="1083" spans="1:25" ht="15.75" x14ac:dyDescent="0.25">
      <c r="A1083" s="1" t="s">
        <v>8</v>
      </c>
      <c r="B1083" s="2" t="s">
        <v>5402</v>
      </c>
      <c r="C1083" s="2" t="s">
        <v>5403</v>
      </c>
      <c r="D1083" s="4">
        <v>2576576</v>
      </c>
      <c r="E1083" s="4" t="s">
        <v>5404</v>
      </c>
      <c r="F1083" s="4"/>
      <c r="G1083" s="2" t="s">
        <v>5405</v>
      </c>
      <c r="H1083" s="30" t="s">
        <v>38</v>
      </c>
      <c r="I1083" s="2" t="s">
        <v>5406</v>
      </c>
      <c r="J1083" s="19" t="s">
        <v>44</v>
      </c>
      <c r="K1083" s="20">
        <v>1101924239</v>
      </c>
      <c r="L1083" s="67" t="s">
        <v>5407</v>
      </c>
      <c r="M1083" s="12">
        <v>25050</v>
      </c>
      <c r="N1083" s="11">
        <f t="shared" ca="1" si="64"/>
        <v>49.873972602739727</v>
      </c>
      <c r="O1083" s="12">
        <v>39650</v>
      </c>
      <c r="P1083" s="11">
        <f t="shared" ca="1" si="65"/>
        <v>9.8739726027397268</v>
      </c>
      <c r="Q1083" s="13"/>
      <c r="R1083" s="14">
        <v>3034</v>
      </c>
      <c r="S1083" s="15" t="s">
        <v>6</v>
      </c>
      <c r="T1083" s="15" t="s">
        <v>15</v>
      </c>
      <c r="U1083" s="16"/>
      <c r="V1083" s="17">
        <v>1</v>
      </c>
      <c r="W1083" s="17" t="str">
        <f t="shared" ca="1" si="66"/>
        <v>ERROR</v>
      </c>
      <c r="X1083" s="82" t="str">
        <f t="shared" ca="1" si="67"/>
        <v>SIN SEGURO</v>
      </c>
      <c r="Y1083" s="83">
        <v>43190</v>
      </c>
    </row>
    <row r="1084" spans="1:25" ht="15.75" x14ac:dyDescent="0.25">
      <c r="A1084" s="1" t="s">
        <v>8</v>
      </c>
      <c r="B1084" s="2" t="s">
        <v>5408</v>
      </c>
      <c r="C1084" s="2" t="s">
        <v>5409</v>
      </c>
      <c r="D1084" s="4">
        <v>2577758</v>
      </c>
      <c r="E1084" s="4" t="s">
        <v>5410</v>
      </c>
      <c r="F1084" s="4"/>
      <c r="G1084" s="2" t="s">
        <v>5411</v>
      </c>
      <c r="H1084" s="23" t="s">
        <v>70</v>
      </c>
      <c r="I1084" s="2" t="s">
        <v>5412</v>
      </c>
      <c r="J1084" s="19" t="s">
        <v>601</v>
      </c>
      <c r="K1084" s="20">
        <v>1104261217</v>
      </c>
      <c r="L1084" s="67" t="s">
        <v>5413</v>
      </c>
      <c r="M1084" s="12">
        <v>30735</v>
      </c>
      <c r="N1084" s="11">
        <f t="shared" ca="1" si="64"/>
        <v>34.298630136986304</v>
      </c>
      <c r="O1084" s="12">
        <v>39909</v>
      </c>
      <c r="P1084" s="11">
        <f t="shared" ca="1" si="65"/>
        <v>9.1643835616438363</v>
      </c>
      <c r="Q1084" s="13"/>
      <c r="R1084" s="14">
        <v>3119</v>
      </c>
      <c r="S1084" s="15" t="s">
        <v>6</v>
      </c>
      <c r="T1084" s="15" t="s">
        <v>7</v>
      </c>
      <c r="U1084" s="16"/>
      <c r="V1084" s="17">
        <v>2</v>
      </c>
      <c r="W1084" s="17" t="str">
        <f t="shared" ca="1" si="66"/>
        <v>ERROR</v>
      </c>
      <c r="X1084" s="82" t="str">
        <f t="shared" ca="1" si="67"/>
        <v>SIN SEGURO</v>
      </c>
      <c r="Y1084" s="83">
        <v>43131</v>
      </c>
    </row>
    <row r="1085" spans="1:25" ht="15.75" x14ac:dyDescent="0.25">
      <c r="A1085" s="1" t="s">
        <v>8</v>
      </c>
      <c r="B1085" s="2" t="s">
        <v>5414</v>
      </c>
      <c r="C1085" s="2" t="s">
        <v>5415</v>
      </c>
      <c r="D1085" s="4">
        <v>2583885</v>
      </c>
      <c r="E1085" s="4" t="s">
        <v>5416</v>
      </c>
      <c r="F1085" s="4"/>
      <c r="G1085" s="2" t="s">
        <v>5417</v>
      </c>
      <c r="H1085" s="23" t="s">
        <v>70</v>
      </c>
      <c r="I1085" s="2" t="s">
        <v>5418</v>
      </c>
      <c r="J1085" s="19" t="s">
        <v>58</v>
      </c>
      <c r="K1085" s="20">
        <v>1101777595</v>
      </c>
      <c r="L1085" s="67" t="s">
        <v>5419</v>
      </c>
      <c r="M1085" s="12">
        <v>21077</v>
      </c>
      <c r="N1085" s="11">
        <f t="shared" ca="1" si="64"/>
        <v>60.758904109589039</v>
      </c>
      <c r="O1085" s="12">
        <v>36845</v>
      </c>
      <c r="P1085" s="11">
        <f t="shared" ca="1" si="65"/>
        <v>17.55890410958904</v>
      </c>
      <c r="Q1085" s="13"/>
      <c r="R1085" s="14">
        <v>2185</v>
      </c>
      <c r="S1085" s="15" t="s">
        <v>6</v>
      </c>
      <c r="T1085" s="15" t="s">
        <v>15</v>
      </c>
      <c r="U1085" s="16"/>
      <c r="V1085" s="17">
        <v>1</v>
      </c>
      <c r="W1085" s="17" t="str">
        <f t="shared" ca="1" si="66"/>
        <v>ERROR</v>
      </c>
      <c r="X1085" s="82" t="str">
        <f t="shared" ca="1" si="67"/>
        <v>SIN SEGURO</v>
      </c>
      <c r="Y1085" s="83">
        <v>43190</v>
      </c>
    </row>
    <row r="1086" spans="1:25" ht="15.75" x14ac:dyDescent="0.25">
      <c r="A1086" s="1" t="s">
        <v>8</v>
      </c>
      <c r="B1086" s="2" t="s">
        <v>5420</v>
      </c>
      <c r="C1086" s="2" t="s">
        <v>5421</v>
      </c>
      <c r="D1086" s="4">
        <v>2571174</v>
      </c>
      <c r="E1086" s="4" t="s">
        <v>5422</v>
      </c>
      <c r="F1086" s="4"/>
      <c r="G1086" s="2" t="s">
        <v>5423</v>
      </c>
      <c r="H1086" s="30" t="s">
        <v>160</v>
      </c>
      <c r="I1086" s="2" t="s">
        <v>5424</v>
      </c>
      <c r="J1086" s="19" t="s">
        <v>58</v>
      </c>
      <c r="K1086" s="20">
        <v>1102329735</v>
      </c>
      <c r="L1086" s="67" t="s">
        <v>5425</v>
      </c>
      <c r="M1086" s="12">
        <v>24749</v>
      </c>
      <c r="N1086" s="11">
        <f t="shared" ca="1" si="64"/>
        <v>50.698630136986303</v>
      </c>
      <c r="O1086" s="12">
        <v>32903</v>
      </c>
      <c r="P1086" s="11">
        <f t="shared" ca="1" si="65"/>
        <v>28.358904109589041</v>
      </c>
      <c r="Q1086" s="13"/>
      <c r="R1086" s="14">
        <v>1413</v>
      </c>
      <c r="S1086" s="15" t="s">
        <v>6</v>
      </c>
      <c r="T1086" s="15" t="s">
        <v>7</v>
      </c>
      <c r="U1086" s="16"/>
      <c r="V1086" s="17">
        <v>1</v>
      </c>
      <c r="W1086" s="17" t="str">
        <f t="shared" ca="1" si="66"/>
        <v>ERROR</v>
      </c>
      <c r="X1086" s="82" t="str">
        <f t="shared" ca="1" si="67"/>
        <v>SIN SEGURO</v>
      </c>
      <c r="Y1086" s="83">
        <v>43190</v>
      </c>
    </row>
    <row r="1087" spans="1:25" ht="15.75" x14ac:dyDescent="0.25">
      <c r="A1087" s="1" t="s">
        <v>8</v>
      </c>
      <c r="B1087" s="2" t="s">
        <v>5426</v>
      </c>
      <c r="C1087" s="2" t="s">
        <v>5426</v>
      </c>
      <c r="D1087" s="4">
        <v>2721497</v>
      </c>
      <c r="E1087" s="4" t="s">
        <v>5427</v>
      </c>
      <c r="F1087" s="4"/>
      <c r="G1087" s="2" t="s">
        <v>5428</v>
      </c>
      <c r="H1087" s="30" t="s">
        <v>92</v>
      </c>
      <c r="I1087" s="2" t="s">
        <v>5429</v>
      </c>
      <c r="J1087" s="19" t="s">
        <v>1717</v>
      </c>
      <c r="K1087" s="52" t="s">
        <v>5430</v>
      </c>
      <c r="L1087" s="67" t="s">
        <v>5431</v>
      </c>
      <c r="M1087" s="12">
        <v>19260</v>
      </c>
      <c r="N1087" s="11">
        <f t="shared" ca="1" si="64"/>
        <v>65.736986301369868</v>
      </c>
      <c r="O1087" s="12">
        <v>37082</v>
      </c>
      <c r="P1087" s="11">
        <f t="shared" ca="1" si="65"/>
        <v>16.909589041095892</v>
      </c>
      <c r="Q1087" s="13"/>
      <c r="R1087" s="14">
        <v>2276</v>
      </c>
      <c r="S1087" s="15" t="s">
        <v>6</v>
      </c>
      <c r="T1087" s="15" t="s">
        <v>15</v>
      </c>
      <c r="U1087" s="16"/>
      <c r="V1087" s="17">
        <v>2</v>
      </c>
      <c r="W1087" s="17" t="str">
        <f t="shared" ca="1" si="66"/>
        <v>ERROR</v>
      </c>
      <c r="X1087" s="82" t="str">
        <f t="shared" ca="1" si="67"/>
        <v>SIN SEGURO</v>
      </c>
      <c r="Y1087" s="83">
        <v>43131</v>
      </c>
    </row>
    <row r="1088" spans="1:25" ht="15.75" x14ac:dyDescent="0.25">
      <c r="A1088" s="1" t="s">
        <v>8</v>
      </c>
      <c r="B1088" s="2" t="s">
        <v>5432</v>
      </c>
      <c r="C1088" s="2" t="s">
        <v>5433</v>
      </c>
      <c r="D1088" s="4">
        <v>2587065</v>
      </c>
      <c r="E1088" s="4" t="s">
        <v>5434</v>
      </c>
      <c r="F1088" s="4"/>
      <c r="G1088" s="2" t="s">
        <v>5435</v>
      </c>
      <c r="H1088" s="30" t="s">
        <v>92</v>
      </c>
      <c r="I1088" s="2" t="s">
        <v>5436</v>
      </c>
      <c r="J1088" s="19" t="s">
        <v>58</v>
      </c>
      <c r="K1088" s="20">
        <v>1103132112</v>
      </c>
      <c r="L1088" s="67" t="s">
        <v>5437</v>
      </c>
      <c r="M1088" s="12">
        <v>27015</v>
      </c>
      <c r="N1088" s="11">
        <f t="shared" ca="1" si="64"/>
        <v>44.490410958904107</v>
      </c>
      <c r="O1088" s="12">
        <v>36708</v>
      </c>
      <c r="P1088" s="11">
        <f t="shared" ca="1" si="65"/>
        <v>17.934246575342467</v>
      </c>
      <c r="Q1088" s="13"/>
      <c r="R1088" s="14">
        <v>2137</v>
      </c>
      <c r="S1088" s="15" t="s">
        <v>6</v>
      </c>
      <c r="T1088" s="15" t="s">
        <v>7</v>
      </c>
      <c r="U1088" s="16"/>
      <c r="V1088" s="17">
        <v>1</v>
      </c>
      <c r="W1088" s="17" t="str">
        <f t="shared" ca="1" si="66"/>
        <v>ERROR</v>
      </c>
      <c r="X1088" s="82" t="str">
        <f t="shared" ca="1" si="67"/>
        <v>SIN SEGURO</v>
      </c>
      <c r="Y1088" s="83">
        <v>43190</v>
      </c>
    </row>
    <row r="1089" spans="1:25" ht="15.75" x14ac:dyDescent="0.25">
      <c r="A1089" s="1" t="s">
        <v>8</v>
      </c>
      <c r="B1089" s="2" t="s">
        <v>5438</v>
      </c>
      <c r="C1089" s="2" t="s">
        <v>5439</v>
      </c>
      <c r="D1089" s="4">
        <v>2565412</v>
      </c>
      <c r="E1089" s="4" t="s">
        <v>5440</v>
      </c>
      <c r="F1089" s="4"/>
      <c r="G1089" s="2" t="s">
        <v>5441</v>
      </c>
      <c r="H1089" s="30" t="s">
        <v>92</v>
      </c>
      <c r="I1089" s="2" t="s">
        <v>5442</v>
      </c>
      <c r="J1089" s="19" t="s">
        <v>58</v>
      </c>
      <c r="K1089" s="20">
        <v>1102548144</v>
      </c>
      <c r="L1089" s="67" t="s">
        <v>5443</v>
      </c>
      <c r="M1089" s="12">
        <v>24169</v>
      </c>
      <c r="N1089" s="11">
        <f t="shared" ref="N1089:N1152" ca="1" si="68">(TODAY()-M1089)/365</f>
        <v>52.287671232876711</v>
      </c>
      <c r="O1089" s="12">
        <v>34599</v>
      </c>
      <c r="P1089" s="11">
        <f t="shared" ref="P1089:P1152" ca="1" si="69">(TODAY()-O1089)/365</f>
        <v>23.712328767123289</v>
      </c>
      <c r="Q1089" s="13"/>
      <c r="R1089" s="14">
        <v>1717</v>
      </c>
      <c r="S1089" s="15" t="s">
        <v>6</v>
      </c>
      <c r="T1089" s="15" t="s">
        <v>7</v>
      </c>
      <c r="U1089" s="16"/>
      <c r="V1089" s="17">
        <v>1</v>
      </c>
      <c r="W1089" s="17" t="str">
        <f t="shared" ref="W1089:W1152" ca="1" si="70">IF(AND(DATEDIF(O1089,TODAY(),"y")&gt;=30,Y1089="ORO"),"SOCIO ORO",IF(V1089="ACTIVO","AL DIA",IF(V1089="ARCHIVADO","ATRASADO",IF(V1089="FALLECIDO","FALLECIDO",IF(V1089="PASIVO","SOCIO RETIRADO","ERROR")))))</f>
        <v>ERROR</v>
      </c>
      <c r="X1089" s="82" t="str">
        <f t="shared" ref="X1089:X1152" ca="1" si="71">IF(W1089="FALLECIDO","SIN SEGURO",IF(AND(OR(W1089="AL DIA",W1089="SOCIO ORO"),DATEDIF(M1089,TODAY(),"Y")&lt;=90),"ASEGURAR","SIN SEGURO"))</f>
        <v>SIN SEGURO</v>
      </c>
      <c r="Y1089" s="83">
        <v>43190</v>
      </c>
    </row>
    <row r="1090" spans="1:25" ht="15.75" x14ac:dyDescent="0.25">
      <c r="A1090" s="1" t="s">
        <v>8</v>
      </c>
      <c r="B1090" s="2" t="s">
        <v>5444</v>
      </c>
      <c r="C1090" s="2" t="s">
        <v>5445</v>
      </c>
      <c r="D1090" s="4"/>
      <c r="E1090" s="4" t="s">
        <v>5446</v>
      </c>
      <c r="F1090" s="4"/>
      <c r="G1090" s="2" t="s">
        <v>5447</v>
      </c>
      <c r="H1090" s="32" t="s">
        <v>70</v>
      </c>
      <c r="I1090" s="33" t="s">
        <v>5448</v>
      </c>
      <c r="J1090" s="19" t="s">
        <v>5449</v>
      </c>
      <c r="K1090" s="20" t="s">
        <v>5450</v>
      </c>
      <c r="L1090" s="67" t="s">
        <v>5451</v>
      </c>
      <c r="M1090" s="12">
        <v>31735</v>
      </c>
      <c r="N1090" s="11">
        <f t="shared" ca="1" si="68"/>
        <v>31.55890410958904</v>
      </c>
      <c r="O1090" s="12">
        <v>42979</v>
      </c>
      <c r="P1090" s="11">
        <f t="shared" ca="1" si="69"/>
        <v>0.75342465753424659</v>
      </c>
      <c r="Q1090" s="13"/>
      <c r="R1090" s="14">
        <v>3417</v>
      </c>
      <c r="S1090" s="15" t="s">
        <v>6</v>
      </c>
      <c r="T1090" s="15" t="s">
        <v>7</v>
      </c>
      <c r="U1090" s="16"/>
      <c r="V1090" s="17">
        <v>1</v>
      </c>
      <c r="W1090" s="17" t="str">
        <f t="shared" ca="1" si="70"/>
        <v>ERROR</v>
      </c>
      <c r="X1090" s="82" t="str">
        <f t="shared" ca="1" si="71"/>
        <v>SIN SEGURO</v>
      </c>
      <c r="Y1090" s="83">
        <v>43190</v>
      </c>
    </row>
    <row r="1091" spans="1:25" ht="15.75" x14ac:dyDescent="0.25">
      <c r="A1091" s="1" t="s">
        <v>8</v>
      </c>
      <c r="B1091" s="2" t="s">
        <v>5452</v>
      </c>
      <c r="C1091" s="2" t="s">
        <v>5453</v>
      </c>
      <c r="D1091" s="4">
        <v>2578884</v>
      </c>
      <c r="E1091" s="4" t="s">
        <v>5454</v>
      </c>
      <c r="F1091" s="4"/>
      <c r="G1091" s="2" t="s">
        <v>2553</v>
      </c>
      <c r="H1091" s="5" t="s">
        <v>19</v>
      </c>
      <c r="I1091" s="2" t="s">
        <v>5455</v>
      </c>
      <c r="J1091" s="19" t="s">
        <v>58</v>
      </c>
      <c r="K1091" s="20">
        <v>1100202983</v>
      </c>
      <c r="L1091" s="67" t="s">
        <v>5456</v>
      </c>
      <c r="M1091" s="12">
        <v>16929</v>
      </c>
      <c r="N1091" s="11">
        <f t="shared" ca="1" si="68"/>
        <v>72.123287671232873</v>
      </c>
      <c r="O1091" s="12">
        <v>35754</v>
      </c>
      <c r="P1091" s="11">
        <f t="shared" ca="1" si="69"/>
        <v>20.547945205479451</v>
      </c>
      <c r="Q1091" s="13"/>
      <c r="R1091" s="14">
        <v>1939</v>
      </c>
      <c r="S1091" s="15" t="s">
        <v>6</v>
      </c>
      <c r="T1091" s="15" t="s">
        <v>15</v>
      </c>
      <c r="U1091" s="16"/>
      <c r="V1091" s="17">
        <v>1</v>
      </c>
      <c r="W1091" s="17" t="str">
        <f t="shared" ca="1" si="70"/>
        <v>ERROR</v>
      </c>
      <c r="X1091" s="82" t="str">
        <f t="shared" ca="1" si="71"/>
        <v>SIN SEGURO</v>
      </c>
      <c r="Y1091" s="83">
        <v>43190</v>
      </c>
    </row>
    <row r="1092" spans="1:25" ht="15.75" x14ac:dyDescent="0.25">
      <c r="A1092" s="1" t="s">
        <v>8</v>
      </c>
      <c r="B1092" s="2" t="s">
        <v>5457</v>
      </c>
      <c r="C1092" s="2" t="s">
        <v>5458</v>
      </c>
      <c r="D1092" s="4">
        <v>2571851</v>
      </c>
      <c r="E1092" s="4" t="s">
        <v>5459</v>
      </c>
      <c r="F1092" s="4"/>
      <c r="G1092" s="2" t="s">
        <v>5460</v>
      </c>
      <c r="H1092" s="32" t="s">
        <v>2048</v>
      </c>
      <c r="I1092" s="2" t="s">
        <v>5461</v>
      </c>
      <c r="J1092" s="19" t="s">
        <v>140</v>
      </c>
      <c r="K1092" s="20" t="s">
        <v>5462</v>
      </c>
      <c r="L1092" s="67" t="s">
        <v>5463</v>
      </c>
      <c r="M1092" s="12">
        <v>21368</v>
      </c>
      <c r="N1092" s="11">
        <f t="shared" ca="1" si="68"/>
        <v>59.961643835616435</v>
      </c>
      <c r="O1092" s="12">
        <v>33360</v>
      </c>
      <c r="P1092" s="11">
        <f t="shared" ca="1" si="69"/>
        <v>27.106849315068494</v>
      </c>
      <c r="Q1092" s="13"/>
      <c r="R1092" s="14">
        <v>1486</v>
      </c>
      <c r="S1092" s="15" t="s">
        <v>6</v>
      </c>
      <c r="T1092" s="15" t="s">
        <v>7</v>
      </c>
      <c r="U1092" s="16"/>
      <c r="V1092" s="17">
        <v>1</v>
      </c>
      <c r="W1092" s="17" t="str">
        <f t="shared" ca="1" si="70"/>
        <v>ERROR</v>
      </c>
      <c r="X1092" s="82" t="str">
        <f t="shared" ca="1" si="71"/>
        <v>SIN SEGURO</v>
      </c>
      <c r="Y1092" s="83">
        <v>43190</v>
      </c>
    </row>
    <row r="1093" spans="1:25" ht="15.75" x14ac:dyDescent="0.25">
      <c r="A1093" s="1" t="s">
        <v>8</v>
      </c>
      <c r="B1093" s="2" t="s">
        <v>5464</v>
      </c>
      <c r="C1093" s="2" t="s">
        <v>5465</v>
      </c>
      <c r="D1093" s="4">
        <v>2582367</v>
      </c>
      <c r="E1093" s="4" t="s">
        <v>5466</v>
      </c>
      <c r="F1093" s="4"/>
      <c r="G1093" s="2" t="s">
        <v>5467</v>
      </c>
      <c r="H1093" s="30" t="s">
        <v>38</v>
      </c>
      <c r="I1093" s="2" t="s">
        <v>5468</v>
      </c>
      <c r="J1093" s="19" t="s">
        <v>66</v>
      </c>
      <c r="K1093" s="20" t="s">
        <v>5469</v>
      </c>
      <c r="L1093" s="67" t="s">
        <v>5470</v>
      </c>
      <c r="M1093" s="12">
        <v>19825</v>
      </c>
      <c r="N1093" s="11">
        <f t="shared" ca="1" si="68"/>
        <v>64.189041095890417</v>
      </c>
      <c r="O1093" s="12">
        <v>39244</v>
      </c>
      <c r="P1093" s="11">
        <f t="shared" ca="1" si="69"/>
        <v>10.986301369863014</v>
      </c>
      <c r="Q1093" s="13"/>
      <c r="R1093" s="14">
        <v>2867</v>
      </c>
      <c r="S1093" s="15" t="s">
        <v>6</v>
      </c>
      <c r="T1093" s="15" t="s">
        <v>7</v>
      </c>
      <c r="U1093" s="16"/>
      <c r="V1093" s="17">
        <v>1</v>
      </c>
      <c r="W1093" s="17" t="str">
        <f t="shared" ca="1" si="70"/>
        <v>ERROR</v>
      </c>
      <c r="X1093" s="82" t="str">
        <f t="shared" ca="1" si="71"/>
        <v>SIN SEGURO</v>
      </c>
      <c r="Y1093" s="83">
        <v>43190</v>
      </c>
    </row>
    <row r="1094" spans="1:25" ht="15.75" x14ac:dyDescent="0.25">
      <c r="A1094" s="1" t="s">
        <v>8</v>
      </c>
      <c r="B1094" s="2" t="s">
        <v>5471</v>
      </c>
      <c r="C1094" s="2" t="s">
        <v>5471</v>
      </c>
      <c r="D1094" s="4" t="s">
        <v>5472</v>
      </c>
      <c r="E1094" s="4" t="s">
        <v>5473</v>
      </c>
      <c r="F1094" s="4"/>
      <c r="G1094" s="2" t="s">
        <v>5474</v>
      </c>
      <c r="H1094" s="30" t="s">
        <v>991</v>
      </c>
      <c r="I1094" s="2" t="s">
        <v>50</v>
      </c>
      <c r="J1094" s="19" t="s">
        <v>1609</v>
      </c>
      <c r="K1094" s="20">
        <v>1100089836</v>
      </c>
      <c r="L1094" s="67" t="s">
        <v>5475</v>
      </c>
      <c r="M1094" s="12">
        <v>15926</v>
      </c>
      <c r="N1094" s="11">
        <f t="shared" ca="1" si="68"/>
        <v>74.871232876712327</v>
      </c>
      <c r="O1094" s="12">
        <v>39640</v>
      </c>
      <c r="P1094" s="11">
        <f t="shared" ca="1" si="69"/>
        <v>9.9013698630136986</v>
      </c>
      <c r="Q1094" s="13"/>
      <c r="R1094" s="14">
        <v>3028</v>
      </c>
      <c r="S1094" s="15" t="s">
        <v>6</v>
      </c>
      <c r="T1094" s="15" t="s">
        <v>7</v>
      </c>
      <c r="U1094" s="16"/>
      <c r="V1094" s="17">
        <v>1</v>
      </c>
      <c r="W1094" s="17" t="str">
        <f t="shared" ca="1" si="70"/>
        <v>ERROR</v>
      </c>
      <c r="X1094" s="82" t="str">
        <f t="shared" ca="1" si="71"/>
        <v>SIN SEGURO</v>
      </c>
      <c r="Y1094" s="83">
        <v>43190</v>
      </c>
    </row>
    <row r="1095" spans="1:25" ht="15.75" x14ac:dyDescent="0.25">
      <c r="A1095" s="1" t="s">
        <v>8</v>
      </c>
      <c r="B1095" s="2" t="s">
        <v>5476</v>
      </c>
      <c r="C1095" s="2" t="s">
        <v>5477</v>
      </c>
      <c r="D1095" s="4">
        <v>2586559</v>
      </c>
      <c r="E1095" s="4" t="s">
        <v>5478</v>
      </c>
      <c r="F1095" s="4"/>
      <c r="G1095" s="2" t="s">
        <v>5479</v>
      </c>
      <c r="H1095" s="30" t="s">
        <v>268</v>
      </c>
      <c r="I1095" s="2" t="s">
        <v>5480</v>
      </c>
      <c r="J1095" s="19" t="s">
        <v>58</v>
      </c>
      <c r="K1095" s="20" t="s">
        <v>5481</v>
      </c>
      <c r="L1095" s="67" t="s">
        <v>5482</v>
      </c>
      <c r="M1095" s="12">
        <v>21798</v>
      </c>
      <c r="N1095" s="11">
        <f t="shared" ca="1" si="68"/>
        <v>58.783561643835618</v>
      </c>
      <c r="O1095" s="12">
        <v>35377</v>
      </c>
      <c r="P1095" s="11">
        <f t="shared" ca="1" si="69"/>
        <v>21.580821917808219</v>
      </c>
      <c r="Q1095" s="13"/>
      <c r="R1095" s="14">
        <v>1881</v>
      </c>
      <c r="S1095" s="15" t="s">
        <v>6</v>
      </c>
      <c r="T1095" s="15" t="s">
        <v>15</v>
      </c>
      <c r="U1095" s="16"/>
      <c r="V1095" s="17">
        <v>1</v>
      </c>
      <c r="W1095" s="17" t="str">
        <f t="shared" ca="1" si="70"/>
        <v>ERROR</v>
      </c>
      <c r="X1095" s="82" t="str">
        <f t="shared" ca="1" si="71"/>
        <v>SIN SEGURO</v>
      </c>
      <c r="Y1095" s="83">
        <v>43190</v>
      </c>
    </row>
    <row r="1096" spans="1:25" ht="15.75" x14ac:dyDescent="0.25">
      <c r="A1096" s="1" t="s">
        <v>8</v>
      </c>
      <c r="B1096" s="2" t="s">
        <v>5483</v>
      </c>
      <c r="C1096" s="2" t="s">
        <v>5484</v>
      </c>
      <c r="D1096" s="4">
        <v>2563733</v>
      </c>
      <c r="E1096" s="4" t="s">
        <v>5485</v>
      </c>
      <c r="F1096" s="4"/>
      <c r="G1096" s="2" t="s">
        <v>5486</v>
      </c>
      <c r="H1096" s="5" t="s">
        <v>19</v>
      </c>
      <c r="I1096" s="2" t="s">
        <v>5487</v>
      </c>
      <c r="J1096" s="19" t="s">
        <v>1609</v>
      </c>
      <c r="K1096" s="20">
        <v>1100649308</v>
      </c>
      <c r="L1096" s="67" t="s">
        <v>5488</v>
      </c>
      <c r="M1096" s="12">
        <v>20987</v>
      </c>
      <c r="N1096" s="11">
        <f t="shared" ca="1" si="68"/>
        <v>61.005479452054793</v>
      </c>
      <c r="O1096" s="12">
        <v>40192</v>
      </c>
      <c r="P1096" s="11">
        <f t="shared" ca="1" si="69"/>
        <v>8.3890410958904109</v>
      </c>
      <c r="Q1096" s="13"/>
      <c r="R1096" s="14">
        <v>3188</v>
      </c>
      <c r="S1096" s="15" t="s">
        <v>6</v>
      </c>
      <c r="T1096" s="15" t="s">
        <v>7</v>
      </c>
      <c r="U1096" s="16"/>
      <c r="V1096" s="17">
        <v>1</v>
      </c>
      <c r="W1096" s="17" t="str">
        <f t="shared" ca="1" si="70"/>
        <v>ERROR</v>
      </c>
      <c r="X1096" s="82" t="str">
        <f t="shared" ca="1" si="71"/>
        <v>SIN SEGURO</v>
      </c>
      <c r="Y1096" s="83">
        <v>43190</v>
      </c>
    </row>
    <row r="1097" spans="1:25" ht="15.75" x14ac:dyDescent="0.25">
      <c r="A1097" s="1" t="s">
        <v>8</v>
      </c>
      <c r="B1097" s="2" t="s">
        <v>5489</v>
      </c>
      <c r="C1097" s="2" t="s">
        <v>5490</v>
      </c>
      <c r="D1097" s="4">
        <v>2588534</v>
      </c>
      <c r="E1097" s="4"/>
      <c r="F1097" s="4"/>
      <c r="G1097" s="2" t="s">
        <v>5491</v>
      </c>
      <c r="H1097" s="30" t="s">
        <v>56</v>
      </c>
      <c r="I1097" s="2" t="s">
        <v>50</v>
      </c>
      <c r="J1097" s="19" t="s">
        <v>66</v>
      </c>
      <c r="K1097" s="20">
        <v>1100604196</v>
      </c>
      <c r="L1097" s="67" t="s">
        <v>5492</v>
      </c>
      <c r="M1097" s="12">
        <v>17758</v>
      </c>
      <c r="N1097" s="11">
        <f t="shared" ca="1" si="68"/>
        <v>69.852054794520555</v>
      </c>
      <c r="O1097" s="12">
        <v>32597</v>
      </c>
      <c r="P1097" s="11">
        <f t="shared" ca="1" si="69"/>
        <v>29.197260273972603</v>
      </c>
      <c r="Q1097" s="13"/>
      <c r="R1097" s="14">
        <v>1393</v>
      </c>
      <c r="S1097" s="15" t="s">
        <v>6</v>
      </c>
      <c r="T1097" s="15" t="s">
        <v>15</v>
      </c>
      <c r="U1097" s="16"/>
      <c r="V1097" s="17">
        <v>1</v>
      </c>
      <c r="W1097" s="17" t="str">
        <f t="shared" ca="1" si="70"/>
        <v>ERROR</v>
      </c>
      <c r="X1097" s="82" t="str">
        <f t="shared" ca="1" si="71"/>
        <v>SIN SEGURO</v>
      </c>
      <c r="Y1097" s="83">
        <v>43190</v>
      </c>
    </row>
    <row r="1098" spans="1:25" ht="15.75" x14ac:dyDescent="0.25">
      <c r="A1098" s="1" t="s">
        <v>8</v>
      </c>
      <c r="B1098" s="2" t="s">
        <v>5493</v>
      </c>
      <c r="C1098" s="2" t="s">
        <v>5494</v>
      </c>
      <c r="D1098" s="4">
        <v>2587111</v>
      </c>
      <c r="E1098" s="4" t="s">
        <v>5495</v>
      </c>
      <c r="F1098" s="4"/>
      <c r="G1098" s="2" t="s">
        <v>5496</v>
      </c>
      <c r="H1098" s="30" t="s">
        <v>138</v>
      </c>
      <c r="I1098" s="2" t="s">
        <v>5497</v>
      </c>
      <c r="J1098" s="19" t="s">
        <v>140</v>
      </c>
      <c r="K1098" s="20">
        <v>1103381487</v>
      </c>
      <c r="L1098" s="67" t="s">
        <v>5498</v>
      </c>
      <c r="M1098" s="12">
        <v>28090</v>
      </c>
      <c r="N1098" s="11">
        <f t="shared" ca="1" si="68"/>
        <v>41.545205479452058</v>
      </c>
      <c r="O1098" s="12">
        <v>38394</v>
      </c>
      <c r="P1098" s="11">
        <f t="shared" ca="1" si="69"/>
        <v>13.315068493150685</v>
      </c>
      <c r="Q1098" s="13"/>
      <c r="R1098" s="14">
        <v>2637</v>
      </c>
      <c r="S1098" s="15" t="s">
        <v>6</v>
      </c>
      <c r="T1098" s="15" t="s">
        <v>7</v>
      </c>
      <c r="U1098" s="16"/>
      <c r="V1098" s="17">
        <v>1</v>
      </c>
      <c r="W1098" s="17" t="str">
        <f t="shared" ca="1" si="70"/>
        <v>ERROR</v>
      </c>
      <c r="X1098" s="82" t="str">
        <f t="shared" ca="1" si="71"/>
        <v>SIN SEGURO</v>
      </c>
      <c r="Y1098" s="83">
        <v>43190</v>
      </c>
    </row>
    <row r="1099" spans="1:25" ht="15.75" x14ac:dyDescent="0.25">
      <c r="A1099" s="1" t="s">
        <v>5499</v>
      </c>
      <c r="B1099" s="2" t="s">
        <v>5500</v>
      </c>
      <c r="C1099" s="2" t="s">
        <v>5501</v>
      </c>
      <c r="D1099" s="4">
        <v>2584950</v>
      </c>
      <c r="E1099" s="4"/>
      <c r="F1099" s="4"/>
      <c r="G1099" s="2" t="s">
        <v>5502</v>
      </c>
      <c r="H1099" s="30" t="s">
        <v>1112</v>
      </c>
      <c r="I1099" s="2"/>
      <c r="J1099" s="19" t="s">
        <v>632</v>
      </c>
      <c r="K1099" s="20" t="s">
        <v>5503</v>
      </c>
      <c r="L1099" s="67" t="s">
        <v>5504</v>
      </c>
      <c r="M1099" s="12">
        <v>23468</v>
      </c>
      <c r="N1099" s="11">
        <f t="shared" ca="1" si="68"/>
        <v>54.208219178082189</v>
      </c>
      <c r="O1099" s="12">
        <v>37529</v>
      </c>
      <c r="P1099" s="11">
        <f t="shared" ca="1" si="69"/>
        <v>15.684931506849315</v>
      </c>
      <c r="Q1099" s="13"/>
      <c r="R1099" s="14">
        <v>2416</v>
      </c>
      <c r="S1099" s="15" t="s">
        <v>6</v>
      </c>
      <c r="T1099" s="15" t="s">
        <v>7</v>
      </c>
      <c r="U1099" s="16"/>
      <c r="V1099" s="17">
        <v>1</v>
      </c>
      <c r="W1099" s="17" t="str">
        <f t="shared" ca="1" si="70"/>
        <v>ERROR</v>
      </c>
      <c r="X1099" s="82" t="str">
        <f t="shared" ca="1" si="71"/>
        <v>SIN SEGURO</v>
      </c>
      <c r="Y1099" s="83">
        <v>43190</v>
      </c>
    </row>
    <row r="1100" spans="1:25" ht="15.75" x14ac:dyDescent="0.25">
      <c r="A1100" s="1" t="s">
        <v>8</v>
      </c>
      <c r="B1100" s="2" t="s">
        <v>5505</v>
      </c>
      <c r="C1100" s="2" t="s">
        <v>5506</v>
      </c>
      <c r="D1100" s="4">
        <v>2572258</v>
      </c>
      <c r="E1100" s="4" t="s">
        <v>5507</v>
      </c>
      <c r="F1100" s="4"/>
      <c r="G1100" s="2" t="s">
        <v>5508</v>
      </c>
      <c r="H1100" s="42" t="s">
        <v>3</v>
      </c>
      <c r="I1100" s="2" t="s">
        <v>5509</v>
      </c>
      <c r="J1100" s="19" t="s">
        <v>140</v>
      </c>
      <c r="K1100" s="20">
        <v>1100286077</v>
      </c>
      <c r="L1100" s="67" t="s">
        <v>5510</v>
      </c>
      <c r="M1100" s="12">
        <v>14426</v>
      </c>
      <c r="N1100" s="11">
        <f t="shared" ca="1" si="68"/>
        <v>78.980821917808214</v>
      </c>
      <c r="O1100" s="12">
        <v>35158</v>
      </c>
      <c r="P1100" s="11">
        <f t="shared" ca="1" si="69"/>
        <v>22.18082191780822</v>
      </c>
      <c r="Q1100" s="13"/>
      <c r="R1100" s="14">
        <v>1849</v>
      </c>
      <c r="S1100" s="15" t="s">
        <v>6</v>
      </c>
      <c r="T1100" s="15" t="s">
        <v>15</v>
      </c>
      <c r="U1100" s="16"/>
      <c r="V1100" s="17">
        <v>1</v>
      </c>
      <c r="W1100" s="17" t="str">
        <f t="shared" ca="1" si="70"/>
        <v>ERROR</v>
      </c>
      <c r="X1100" s="82" t="str">
        <f t="shared" ca="1" si="71"/>
        <v>SIN SEGURO</v>
      </c>
      <c r="Y1100" s="83">
        <v>43190</v>
      </c>
    </row>
    <row r="1101" spans="1:25" ht="15.75" x14ac:dyDescent="0.25">
      <c r="A1101" s="1" t="s">
        <v>8</v>
      </c>
      <c r="B1101" s="2" t="s">
        <v>5511</v>
      </c>
      <c r="C1101" s="2" t="s">
        <v>4806</v>
      </c>
      <c r="D1101" s="4" t="s">
        <v>5512</v>
      </c>
      <c r="E1101" s="4" t="s">
        <v>5513</v>
      </c>
      <c r="F1101" s="4"/>
      <c r="G1101" s="2" t="s">
        <v>5514</v>
      </c>
      <c r="H1101" s="30" t="s">
        <v>160</v>
      </c>
      <c r="I1101" s="2" t="s">
        <v>50</v>
      </c>
      <c r="J1101" s="19" t="s">
        <v>58</v>
      </c>
      <c r="K1101" s="20">
        <v>1101907523</v>
      </c>
      <c r="L1101" s="68" t="s">
        <v>5515</v>
      </c>
      <c r="M1101" s="12">
        <v>21483</v>
      </c>
      <c r="N1101" s="11">
        <f t="shared" ca="1" si="68"/>
        <v>59.646575342465752</v>
      </c>
      <c r="O1101" s="12">
        <v>40169</v>
      </c>
      <c r="P1101" s="11">
        <f t="shared" ca="1" si="69"/>
        <v>8.4520547945205475</v>
      </c>
      <c r="Q1101" s="13"/>
      <c r="R1101" s="14">
        <v>3165</v>
      </c>
      <c r="S1101" s="15" t="s">
        <v>6</v>
      </c>
      <c r="T1101" s="15" t="s">
        <v>15</v>
      </c>
      <c r="U1101" s="16"/>
      <c r="V1101" s="17">
        <v>1</v>
      </c>
      <c r="W1101" s="17" t="str">
        <f t="shared" ca="1" si="70"/>
        <v>ERROR</v>
      </c>
      <c r="X1101" s="82" t="str">
        <f t="shared" ca="1" si="71"/>
        <v>SIN SEGURO</v>
      </c>
      <c r="Y1101" s="83">
        <v>43190</v>
      </c>
    </row>
    <row r="1102" spans="1:25" ht="15.75" x14ac:dyDescent="0.25">
      <c r="A1102" s="1" t="s">
        <v>8</v>
      </c>
      <c r="B1102" s="2" t="s">
        <v>5516</v>
      </c>
      <c r="C1102" s="2" t="s">
        <v>5517</v>
      </c>
      <c r="D1102" s="4">
        <v>2577021</v>
      </c>
      <c r="E1102" s="4" t="s">
        <v>5518</v>
      </c>
      <c r="F1102" s="4"/>
      <c r="G1102" s="2" t="s">
        <v>1843</v>
      </c>
      <c r="H1102" s="30" t="s">
        <v>56</v>
      </c>
      <c r="I1102" s="2" t="s">
        <v>5519</v>
      </c>
      <c r="J1102" s="19" t="s">
        <v>58</v>
      </c>
      <c r="K1102" s="20">
        <v>1102089545</v>
      </c>
      <c r="L1102" s="67" t="s">
        <v>5520</v>
      </c>
      <c r="M1102" s="12">
        <v>23755</v>
      </c>
      <c r="N1102" s="11">
        <f t="shared" ca="1" si="68"/>
        <v>53.421917808219177</v>
      </c>
      <c r="O1102" s="12">
        <v>34701</v>
      </c>
      <c r="P1102" s="11">
        <f t="shared" ca="1" si="69"/>
        <v>23.432876712328767</v>
      </c>
      <c r="Q1102" s="13"/>
      <c r="R1102" s="14">
        <v>1789</v>
      </c>
      <c r="S1102" s="15" t="s">
        <v>6</v>
      </c>
      <c r="T1102" s="15" t="s">
        <v>15</v>
      </c>
      <c r="U1102" s="16"/>
      <c r="V1102" s="17">
        <v>1</v>
      </c>
      <c r="W1102" s="17" t="str">
        <f t="shared" ca="1" si="70"/>
        <v>ERROR</v>
      </c>
      <c r="X1102" s="82" t="str">
        <f t="shared" ca="1" si="71"/>
        <v>SIN SEGURO</v>
      </c>
      <c r="Y1102" s="83">
        <v>43190</v>
      </c>
    </row>
    <row r="1103" spans="1:25" ht="15.75" x14ac:dyDescent="0.25">
      <c r="A1103" s="1" t="s">
        <v>8</v>
      </c>
      <c r="B1103" s="2" t="s">
        <v>5521</v>
      </c>
      <c r="C1103" s="2" t="s">
        <v>5522</v>
      </c>
      <c r="D1103" s="4">
        <v>2581264</v>
      </c>
      <c r="E1103" s="4" t="s">
        <v>5523</v>
      </c>
      <c r="F1103" s="4"/>
      <c r="G1103" s="2" t="s">
        <v>5524</v>
      </c>
      <c r="H1103" s="30" t="s">
        <v>56</v>
      </c>
      <c r="I1103" s="2" t="s">
        <v>5525</v>
      </c>
      <c r="J1103" s="19" t="s">
        <v>506</v>
      </c>
      <c r="K1103" s="20">
        <v>1102013727</v>
      </c>
      <c r="L1103" s="67" t="s">
        <v>5526</v>
      </c>
      <c r="M1103" s="12">
        <v>22378</v>
      </c>
      <c r="N1103" s="11">
        <f t="shared" ca="1" si="68"/>
        <v>57.194520547945203</v>
      </c>
      <c r="O1103" s="12">
        <v>35650</v>
      </c>
      <c r="P1103" s="11">
        <f t="shared" ca="1" si="69"/>
        <v>20.832876712328765</v>
      </c>
      <c r="Q1103" s="13"/>
      <c r="R1103" s="14">
        <v>1911</v>
      </c>
      <c r="S1103" s="15" t="s">
        <v>6</v>
      </c>
      <c r="T1103" s="15" t="s">
        <v>15</v>
      </c>
      <c r="U1103" s="16"/>
      <c r="V1103" s="17">
        <v>1</v>
      </c>
      <c r="W1103" s="17" t="str">
        <f t="shared" ca="1" si="70"/>
        <v>ERROR</v>
      </c>
      <c r="X1103" s="82" t="str">
        <f t="shared" ca="1" si="71"/>
        <v>SIN SEGURO</v>
      </c>
      <c r="Y1103" s="83">
        <v>43190</v>
      </c>
    </row>
    <row r="1104" spans="1:25" ht="15.75" x14ac:dyDescent="0.25">
      <c r="A1104" s="1" t="s">
        <v>8</v>
      </c>
      <c r="B1104" s="2" t="s">
        <v>5527</v>
      </c>
      <c r="C1104" s="2" t="s">
        <v>5528</v>
      </c>
      <c r="D1104" s="4"/>
      <c r="E1104" s="4" t="s">
        <v>5529</v>
      </c>
      <c r="F1104" s="4"/>
      <c r="G1104" s="2" t="s">
        <v>5530</v>
      </c>
      <c r="H1104" s="30" t="s">
        <v>621</v>
      </c>
      <c r="I1104" s="2" t="s">
        <v>5531</v>
      </c>
      <c r="J1104" s="19" t="s">
        <v>1138</v>
      </c>
      <c r="K1104" s="20">
        <v>1102704457</v>
      </c>
      <c r="L1104" s="67" t="s">
        <v>5532</v>
      </c>
      <c r="M1104" s="12">
        <v>25303</v>
      </c>
      <c r="N1104" s="11">
        <f t="shared" ca="1" si="68"/>
        <v>49.180821917808217</v>
      </c>
      <c r="O1104" s="12">
        <v>38261</v>
      </c>
      <c r="P1104" s="11">
        <f t="shared" ca="1" si="69"/>
        <v>13.67945205479452</v>
      </c>
      <c r="Q1104" s="13"/>
      <c r="R1104" s="14">
        <v>2598</v>
      </c>
      <c r="S1104" s="15" t="s">
        <v>6</v>
      </c>
      <c r="T1104" s="15" t="s">
        <v>7</v>
      </c>
      <c r="U1104" s="16"/>
      <c r="V1104" s="17">
        <v>1</v>
      </c>
      <c r="W1104" s="17" t="str">
        <f t="shared" ca="1" si="70"/>
        <v>ERROR</v>
      </c>
      <c r="X1104" s="82" t="str">
        <f t="shared" ca="1" si="71"/>
        <v>SIN SEGURO</v>
      </c>
      <c r="Y1104" s="83">
        <v>43190</v>
      </c>
    </row>
    <row r="1105" spans="1:25" ht="15.75" x14ac:dyDescent="0.25">
      <c r="A1105" s="1" t="s">
        <v>8</v>
      </c>
      <c r="B1105" s="2" t="s">
        <v>5533</v>
      </c>
      <c r="C1105" s="2" t="s">
        <v>5534</v>
      </c>
      <c r="D1105" s="4">
        <v>2589054</v>
      </c>
      <c r="E1105" s="4" t="s">
        <v>5535</v>
      </c>
      <c r="F1105" s="4"/>
      <c r="G1105" s="2" t="s">
        <v>5536</v>
      </c>
      <c r="H1105" s="30" t="s">
        <v>160</v>
      </c>
      <c r="I1105" s="2" t="s">
        <v>5537</v>
      </c>
      <c r="J1105" s="19" t="s">
        <v>1717</v>
      </c>
      <c r="K1105" s="20" t="s">
        <v>5538</v>
      </c>
      <c r="L1105" s="67" t="s">
        <v>5539</v>
      </c>
      <c r="M1105" s="12">
        <v>24926</v>
      </c>
      <c r="N1105" s="11">
        <f t="shared" ca="1" si="68"/>
        <v>50.213698630136989</v>
      </c>
      <c r="O1105" s="12">
        <v>39387</v>
      </c>
      <c r="P1105" s="11">
        <f t="shared" ca="1" si="69"/>
        <v>10.594520547945205</v>
      </c>
      <c r="Q1105" s="13"/>
      <c r="R1105" s="14">
        <v>2919</v>
      </c>
      <c r="S1105" s="15" t="s">
        <v>6</v>
      </c>
      <c r="T1105" s="15" t="s">
        <v>15</v>
      </c>
      <c r="U1105" s="16"/>
      <c r="V1105" s="17">
        <v>1</v>
      </c>
      <c r="W1105" s="17" t="str">
        <f t="shared" ca="1" si="70"/>
        <v>ERROR</v>
      </c>
      <c r="X1105" s="82" t="str">
        <f t="shared" ca="1" si="71"/>
        <v>SIN SEGURO</v>
      </c>
      <c r="Y1105" s="83">
        <v>43190</v>
      </c>
    </row>
    <row r="1106" spans="1:25" ht="15.75" x14ac:dyDescent="0.25">
      <c r="A1106" s="1" t="s">
        <v>8</v>
      </c>
      <c r="B1106" s="2" t="s">
        <v>5540</v>
      </c>
      <c r="C1106" s="2" t="s">
        <v>5541</v>
      </c>
      <c r="D1106" s="4">
        <v>2582722</v>
      </c>
      <c r="E1106" s="4" t="s">
        <v>5542</v>
      </c>
      <c r="F1106" s="4"/>
      <c r="G1106" s="2" t="s">
        <v>5543</v>
      </c>
      <c r="H1106" s="30" t="s">
        <v>38</v>
      </c>
      <c r="I1106" s="2" t="s">
        <v>5544</v>
      </c>
      <c r="J1106" s="19" t="s">
        <v>66</v>
      </c>
      <c r="K1106" s="20">
        <v>1102629092</v>
      </c>
      <c r="L1106" s="67" t="s">
        <v>5545</v>
      </c>
      <c r="M1106" s="12">
        <v>25727</v>
      </c>
      <c r="N1106" s="11">
        <f t="shared" ca="1" si="68"/>
        <v>48.019178082191779</v>
      </c>
      <c r="O1106" s="12">
        <v>39640</v>
      </c>
      <c r="P1106" s="11">
        <f t="shared" ca="1" si="69"/>
        <v>9.9013698630136986</v>
      </c>
      <c r="Q1106" s="13"/>
      <c r="R1106" s="14">
        <v>3026</v>
      </c>
      <c r="S1106" s="15" t="s">
        <v>6</v>
      </c>
      <c r="T1106" s="15" t="s">
        <v>7</v>
      </c>
      <c r="U1106" s="16"/>
      <c r="V1106" s="17">
        <v>1</v>
      </c>
      <c r="W1106" s="17" t="str">
        <f t="shared" ca="1" si="70"/>
        <v>ERROR</v>
      </c>
      <c r="X1106" s="82" t="str">
        <f t="shared" ca="1" si="71"/>
        <v>SIN SEGURO</v>
      </c>
      <c r="Y1106" s="83" t="s">
        <v>6485</v>
      </c>
    </row>
    <row r="1107" spans="1:25" ht="15.75" x14ac:dyDescent="0.25">
      <c r="A1107" s="1" t="s">
        <v>8</v>
      </c>
      <c r="B1107" s="2" t="s">
        <v>5546</v>
      </c>
      <c r="C1107" s="2" t="s">
        <v>5546</v>
      </c>
      <c r="D1107" s="4" t="s">
        <v>5547</v>
      </c>
      <c r="E1107" s="4" t="s">
        <v>5548</v>
      </c>
      <c r="F1107" s="4"/>
      <c r="G1107" s="2" t="s">
        <v>2885</v>
      </c>
      <c r="H1107" s="32" t="s">
        <v>2048</v>
      </c>
      <c r="I1107" s="2" t="s">
        <v>5549</v>
      </c>
      <c r="J1107" s="19" t="s">
        <v>87</v>
      </c>
      <c r="K1107" s="20">
        <v>1102014543</v>
      </c>
      <c r="L1107" s="67" t="s">
        <v>5550</v>
      </c>
      <c r="M1107" s="12">
        <v>22578</v>
      </c>
      <c r="N1107" s="11">
        <f t="shared" ca="1" si="68"/>
        <v>56.646575342465752</v>
      </c>
      <c r="O1107" s="12">
        <v>40200</v>
      </c>
      <c r="P1107" s="11">
        <f t="shared" ca="1" si="69"/>
        <v>8.367123287671232</v>
      </c>
      <c r="Q1107" s="13"/>
      <c r="R1107" s="14">
        <v>3198</v>
      </c>
      <c r="S1107" s="15" t="s">
        <v>6</v>
      </c>
      <c r="T1107" s="15" t="s">
        <v>7</v>
      </c>
      <c r="U1107" s="16"/>
      <c r="V1107" s="17">
        <v>1</v>
      </c>
      <c r="W1107" s="17" t="str">
        <f t="shared" ca="1" si="70"/>
        <v>ERROR</v>
      </c>
      <c r="X1107" s="82" t="str">
        <f t="shared" ca="1" si="71"/>
        <v>SIN SEGURO</v>
      </c>
      <c r="Y1107" s="83">
        <v>43465</v>
      </c>
    </row>
    <row r="1108" spans="1:25" ht="15.75" x14ac:dyDescent="0.25">
      <c r="A1108" s="1" t="s">
        <v>8</v>
      </c>
      <c r="B1108" s="2" t="s">
        <v>5551</v>
      </c>
      <c r="C1108" s="2" t="s">
        <v>1265</v>
      </c>
      <c r="D1108" s="4">
        <v>2610310</v>
      </c>
      <c r="E1108" s="4" t="s">
        <v>5552</v>
      </c>
      <c r="F1108" s="4"/>
      <c r="G1108" s="2" t="s">
        <v>5553</v>
      </c>
      <c r="H1108" s="32" t="s">
        <v>268</v>
      </c>
      <c r="I1108" s="33" t="s">
        <v>5554</v>
      </c>
      <c r="J1108" s="19" t="s">
        <v>58</v>
      </c>
      <c r="K1108" s="20" t="s">
        <v>5555</v>
      </c>
      <c r="L1108" s="67" t="s">
        <v>5556</v>
      </c>
      <c r="M1108" s="12">
        <v>22064</v>
      </c>
      <c r="N1108" s="11">
        <f t="shared" ca="1" si="68"/>
        <v>58.054794520547944</v>
      </c>
      <c r="O1108" s="12">
        <v>42661</v>
      </c>
      <c r="P1108" s="11">
        <f t="shared" ca="1" si="69"/>
        <v>1.6246575342465754</v>
      </c>
      <c r="Q1108" s="13"/>
      <c r="R1108" s="14">
        <v>3393</v>
      </c>
      <c r="S1108" s="15" t="s">
        <v>6</v>
      </c>
      <c r="T1108" s="15" t="s">
        <v>7</v>
      </c>
      <c r="U1108" s="16"/>
      <c r="V1108" s="17">
        <v>1</v>
      </c>
      <c r="W1108" s="17" t="str">
        <f t="shared" ca="1" si="70"/>
        <v>ERROR</v>
      </c>
      <c r="X1108" s="82" t="str">
        <f t="shared" ca="1" si="71"/>
        <v>SIN SEGURO</v>
      </c>
      <c r="Y1108" s="83">
        <v>43190</v>
      </c>
    </row>
    <row r="1109" spans="1:25" ht="15.75" x14ac:dyDescent="0.25">
      <c r="A1109" s="1" t="s">
        <v>8</v>
      </c>
      <c r="B1109" s="2" t="s">
        <v>5557</v>
      </c>
      <c r="C1109" s="2" t="s">
        <v>5558</v>
      </c>
      <c r="D1109" s="4">
        <v>2578438</v>
      </c>
      <c r="E1109" s="4" t="s">
        <v>5559</v>
      </c>
      <c r="F1109" s="4"/>
      <c r="G1109" s="2" t="s">
        <v>5560</v>
      </c>
      <c r="H1109" s="30" t="s">
        <v>56</v>
      </c>
      <c r="I1109" s="2"/>
      <c r="J1109" s="19" t="s">
        <v>432</v>
      </c>
      <c r="K1109" s="20">
        <v>1104170863</v>
      </c>
      <c r="L1109" s="67" t="s">
        <v>5561</v>
      </c>
      <c r="M1109" s="12">
        <v>30579</v>
      </c>
      <c r="N1109" s="11">
        <f t="shared" ca="1" si="68"/>
        <v>34.726027397260275</v>
      </c>
      <c r="O1109" s="12">
        <v>40751</v>
      </c>
      <c r="P1109" s="11">
        <f t="shared" ca="1" si="69"/>
        <v>6.8575342465753426</v>
      </c>
      <c r="Q1109" s="13"/>
      <c r="R1109" s="14">
        <v>3249</v>
      </c>
      <c r="S1109" s="15" t="s">
        <v>6</v>
      </c>
      <c r="T1109" s="15" t="s">
        <v>7</v>
      </c>
      <c r="U1109" s="16"/>
      <c r="V1109" s="17">
        <v>1</v>
      </c>
      <c r="W1109" s="17" t="str">
        <f t="shared" ca="1" si="70"/>
        <v>ERROR</v>
      </c>
      <c r="X1109" s="82" t="str">
        <f t="shared" ca="1" si="71"/>
        <v>SIN SEGURO</v>
      </c>
      <c r="Y1109" s="83">
        <v>43190</v>
      </c>
    </row>
    <row r="1110" spans="1:25" ht="15.75" x14ac:dyDescent="0.25">
      <c r="A1110" s="1" t="s">
        <v>8</v>
      </c>
      <c r="B1110" s="2" t="s">
        <v>5562</v>
      </c>
      <c r="C1110" s="2" t="s">
        <v>164</v>
      </c>
      <c r="D1110" s="4">
        <v>2570141</v>
      </c>
      <c r="E1110" s="4" t="s">
        <v>5563</v>
      </c>
      <c r="F1110" s="4"/>
      <c r="G1110" s="2" t="s">
        <v>5564</v>
      </c>
      <c r="H1110" s="30" t="s">
        <v>92</v>
      </c>
      <c r="I1110" s="2" t="s">
        <v>5565</v>
      </c>
      <c r="J1110" s="19" t="s">
        <v>432</v>
      </c>
      <c r="K1110" s="20">
        <v>1104091853</v>
      </c>
      <c r="L1110" s="67" t="s">
        <v>5566</v>
      </c>
      <c r="M1110" s="12">
        <v>29865</v>
      </c>
      <c r="N1110" s="11">
        <f t="shared" ca="1" si="68"/>
        <v>36.682191780821917</v>
      </c>
      <c r="O1110" s="12">
        <v>40542</v>
      </c>
      <c r="P1110" s="11">
        <f t="shared" ca="1" si="69"/>
        <v>7.4301369863013695</v>
      </c>
      <c r="Q1110" s="13"/>
      <c r="R1110" s="14">
        <v>3234</v>
      </c>
      <c r="S1110" s="15" t="s">
        <v>6</v>
      </c>
      <c r="T1110" s="15" t="s">
        <v>7</v>
      </c>
      <c r="U1110" s="16"/>
      <c r="V1110" s="17">
        <v>1</v>
      </c>
      <c r="W1110" s="17" t="str">
        <f t="shared" ca="1" si="70"/>
        <v>ERROR</v>
      </c>
      <c r="X1110" s="82" t="str">
        <f t="shared" ca="1" si="71"/>
        <v>SIN SEGURO</v>
      </c>
      <c r="Y1110" s="83">
        <v>43190</v>
      </c>
    </row>
    <row r="1111" spans="1:25" ht="15.75" x14ac:dyDescent="0.25">
      <c r="A1111" s="1" t="s">
        <v>8</v>
      </c>
      <c r="B1111" s="2" t="s">
        <v>5567</v>
      </c>
      <c r="C1111" s="2" t="s">
        <v>5568</v>
      </c>
      <c r="D1111" s="4">
        <v>2572827</v>
      </c>
      <c r="E1111" s="4" t="s">
        <v>5569</v>
      </c>
      <c r="F1111" s="4"/>
      <c r="G1111" s="2" t="s">
        <v>5570</v>
      </c>
      <c r="H1111" s="30" t="s">
        <v>38</v>
      </c>
      <c r="I1111" s="2" t="s">
        <v>5571</v>
      </c>
      <c r="J1111" s="19" t="s">
        <v>66</v>
      </c>
      <c r="K1111" s="20">
        <v>1102275607</v>
      </c>
      <c r="L1111" s="67" t="s">
        <v>5572</v>
      </c>
      <c r="M1111" s="12">
        <v>22325</v>
      </c>
      <c r="N1111" s="11">
        <f t="shared" ca="1" si="68"/>
        <v>57.339726027397262</v>
      </c>
      <c r="O1111" s="12">
        <v>39521</v>
      </c>
      <c r="P1111" s="11">
        <f t="shared" ca="1" si="69"/>
        <v>10.227397260273973</v>
      </c>
      <c r="Q1111" s="13"/>
      <c r="R1111" s="14">
        <v>2990</v>
      </c>
      <c r="S1111" s="15" t="s">
        <v>6</v>
      </c>
      <c r="T1111" s="15" t="s">
        <v>7</v>
      </c>
      <c r="U1111" s="16"/>
      <c r="V1111" s="17">
        <v>1</v>
      </c>
      <c r="W1111" s="17" t="str">
        <f t="shared" ca="1" si="70"/>
        <v>ERROR</v>
      </c>
      <c r="X1111" s="82" t="str">
        <f t="shared" ca="1" si="71"/>
        <v>SIN SEGURO</v>
      </c>
      <c r="Y1111" s="83">
        <v>43190</v>
      </c>
    </row>
    <row r="1112" spans="1:25" ht="15.75" x14ac:dyDescent="0.25">
      <c r="A1112" s="1" t="s">
        <v>8</v>
      </c>
      <c r="B1112" s="2" t="s">
        <v>5573</v>
      </c>
      <c r="C1112" s="2" t="s">
        <v>5574</v>
      </c>
      <c r="D1112" s="4">
        <v>2573166</v>
      </c>
      <c r="E1112" s="4" t="s">
        <v>5575</v>
      </c>
      <c r="F1112" s="4"/>
      <c r="G1112" s="2" t="s">
        <v>5576</v>
      </c>
      <c r="H1112" s="30" t="s">
        <v>92</v>
      </c>
      <c r="I1112" s="2" t="s">
        <v>1363</v>
      </c>
      <c r="J1112" s="19" t="s">
        <v>506</v>
      </c>
      <c r="K1112" s="20">
        <v>1101758207</v>
      </c>
      <c r="L1112" s="67" t="s">
        <v>5577</v>
      </c>
      <c r="M1112" s="12">
        <v>20435</v>
      </c>
      <c r="N1112" s="11">
        <f t="shared" ca="1" si="68"/>
        <v>62.517808219178079</v>
      </c>
      <c r="O1112" s="12">
        <v>36745</v>
      </c>
      <c r="P1112" s="11">
        <f t="shared" ca="1" si="69"/>
        <v>17.832876712328765</v>
      </c>
      <c r="Q1112" s="13"/>
      <c r="R1112" s="14">
        <v>2143</v>
      </c>
      <c r="S1112" s="15" t="s">
        <v>6</v>
      </c>
      <c r="T1112" s="15" t="s">
        <v>15</v>
      </c>
      <c r="U1112" s="16"/>
      <c r="V1112" s="17">
        <v>1</v>
      </c>
      <c r="W1112" s="17" t="str">
        <f t="shared" ca="1" si="70"/>
        <v>ERROR</v>
      </c>
      <c r="X1112" s="82" t="str">
        <f t="shared" ca="1" si="71"/>
        <v>SIN SEGURO</v>
      </c>
      <c r="Y1112" s="83">
        <v>43190</v>
      </c>
    </row>
    <row r="1113" spans="1:25" ht="15.75" x14ac:dyDescent="0.25">
      <c r="A1113" s="1" t="s">
        <v>8</v>
      </c>
      <c r="B1113" s="2" t="s">
        <v>5578</v>
      </c>
      <c r="C1113" s="2" t="s">
        <v>5579</v>
      </c>
      <c r="D1113" s="4" t="s">
        <v>5580</v>
      </c>
      <c r="E1113" s="4" t="s">
        <v>5581</v>
      </c>
      <c r="F1113" s="4"/>
      <c r="G1113" s="2" t="s">
        <v>5582</v>
      </c>
      <c r="H1113" s="23" t="s">
        <v>70</v>
      </c>
      <c r="I1113" s="2" t="s">
        <v>5583</v>
      </c>
      <c r="J1113" s="19" t="s">
        <v>27</v>
      </c>
      <c r="K1113" s="20">
        <v>1101985123</v>
      </c>
      <c r="L1113" s="67" t="s">
        <v>5584</v>
      </c>
      <c r="M1113" s="12">
        <v>22146</v>
      </c>
      <c r="N1113" s="11">
        <f t="shared" ca="1" si="68"/>
        <v>57.830136986301369</v>
      </c>
      <c r="O1113" s="12">
        <v>40949</v>
      </c>
      <c r="P1113" s="11">
        <f t="shared" ca="1" si="69"/>
        <v>6.3150684931506849</v>
      </c>
      <c r="Q1113" s="13"/>
      <c r="R1113" s="14">
        <v>3267</v>
      </c>
      <c r="S1113" s="15" t="s">
        <v>6</v>
      </c>
      <c r="T1113" s="15" t="s">
        <v>7</v>
      </c>
      <c r="U1113" s="16"/>
      <c r="V1113" s="17">
        <v>1</v>
      </c>
      <c r="W1113" s="17" t="str">
        <f t="shared" ca="1" si="70"/>
        <v>ERROR</v>
      </c>
      <c r="X1113" s="82" t="str">
        <f t="shared" ca="1" si="71"/>
        <v>SIN SEGURO</v>
      </c>
      <c r="Y1113" s="83">
        <v>43190</v>
      </c>
    </row>
    <row r="1114" spans="1:25" ht="15.75" x14ac:dyDescent="0.25">
      <c r="A1114" s="1" t="s">
        <v>8</v>
      </c>
      <c r="B1114" s="2" t="s">
        <v>5585</v>
      </c>
      <c r="C1114" s="2" t="s">
        <v>5586</v>
      </c>
      <c r="D1114" s="4">
        <v>72615469</v>
      </c>
      <c r="E1114" s="4" t="s">
        <v>5587</v>
      </c>
      <c r="F1114" s="4"/>
      <c r="G1114" s="2" t="s">
        <v>5588</v>
      </c>
      <c r="H1114" s="32" t="s">
        <v>3</v>
      </c>
      <c r="I1114" s="33" t="s">
        <v>5589</v>
      </c>
      <c r="J1114" s="19" t="s">
        <v>44</v>
      </c>
      <c r="K1114" s="20" t="s">
        <v>5590</v>
      </c>
      <c r="L1114" s="67" t="s">
        <v>5591</v>
      </c>
      <c r="M1114" s="12">
        <v>34573</v>
      </c>
      <c r="N1114" s="11">
        <f t="shared" ca="1" si="68"/>
        <v>23.783561643835615</v>
      </c>
      <c r="O1114" s="12">
        <v>42916</v>
      </c>
      <c r="P1114" s="11">
        <f t="shared" ca="1" si="69"/>
        <v>0.92602739726027394</v>
      </c>
      <c r="Q1114" s="13"/>
      <c r="R1114" s="14">
        <v>3414</v>
      </c>
      <c r="S1114" s="15" t="s">
        <v>6</v>
      </c>
      <c r="T1114" s="15" t="s">
        <v>15</v>
      </c>
      <c r="U1114" s="16"/>
      <c r="V1114" s="17">
        <v>1</v>
      </c>
      <c r="W1114" s="17" t="str">
        <f t="shared" ca="1" si="70"/>
        <v>ERROR</v>
      </c>
      <c r="X1114" s="82" t="str">
        <f t="shared" ca="1" si="71"/>
        <v>SIN SEGURO</v>
      </c>
      <c r="Y1114" s="83">
        <v>43190</v>
      </c>
    </row>
    <row r="1115" spans="1:25" ht="15.75" x14ac:dyDescent="0.25">
      <c r="A1115" s="1" t="s">
        <v>8</v>
      </c>
      <c r="B1115" s="2" t="s">
        <v>5592</v>
      </c>
      <c r="C1115" s="2" t="s">
        <v>5593</v>
      </c>
      <c r="D1115" s="4">
        <v>2574185</v>
      </c>
      <c r="E1115" s="4" t="s">
        <v>5594</v>
      </c>
      <c r="F1115" s="4"/>
      <c r="G1115" s="2" t="s">
        <v>50</v>
      </c>
      <c r="H1115" s="36"/>
      <c r="I1115" s="2" t="s">
        <v>5595</v>
      </c>
      <c r="J1115" s="19" t="s">
        <v>1717</v>
      </c>
      <c r="K1115" s="20">
        <v>1103395420</v>
      </c>
      <c r="L1115" s="67" t="s">
        <v>5596</v>
      </c>
      <c r="M1115" s="12">
        <v>27389</v>
      </c>
      <c r="N1115" s="11">
        <f t="shared" ca="1" si="68"/>
        <v>43.465753424657535</v>
      </c>
      <c r="O1115" s="12">
        <v>36130</v>
      </c>
      <c r="P1115" s="11">
        <f t="shared" ca="1" si="69"/>
        <v>19.517808219178082</v>
      </c>
      <c r="Q1115" s="13"/>
      <c r="R1115" s="14">
        <v>2023</v>
      </c>
      <c r="S1115" s="15" t="s">
        <v>6</v>
      </c>
      <c r="T1115" s="15" t="s">
        <v>15</v>
      </c>
      <c r="U1115" s="16"/>
      <c r="V1115" s="17">
        <v>1</v>
      </c>
      <c r="W1115" s="17" t="str">
        <f t="shared" ca="1" si="70"/>
        <v>ERROR</v>
      </c>
      <c r="X1115" s="82" t="str">
        <f t="shared" ca="1" si="71"/>
        <v>SIN SEGURO</v>
      </c>
      <c r="Y1115" s="83">
        <v>43190</v>
      </c>
    </row>
    <row r="1116" spans="1:25" ht="15.75" x14ac:dyDescent="0.25">
      <c r="A1116" s="1" t="s">
        <v>8</v>
      </c>
      <c r="B1116" s="2" t="s">
        <v>5597</v>
      </c>
      <c r="C1116" s="2" t="s">
        <v>5598</v>
      </c>
      <c r="D1116" s="4">
        <v>2561191</v>
      </c>
      <c r="E1116" s="4" t="s">
        <v>5599</v>
      </c>
      <c r="F1116" s="4"/>
      <c r="G1116" s="2" t="s">
        <v>5600</v>
      </c>
      <c r="H1116" s="30" t="s">
        <v>92</v>
      </c>
      <c r="I1116" s="2" t="s">
        <v>5601</v>
      </c>
      <c r="J1116" s="19" t="s">
        <v>1138</v>
      </c>
      <c r="K1116" s="20">
        <v>1102118062</v>
      </c>
      <c r="L1116" s="67" t="s">
        <v>5602</v>
      </c>
      <c r="M1116" s="12">
        <v>23183</v>
      </c>
      <c r="N1116" s="11">
        <f t="shared" ca="1" si="68"/>
        <v>54.989041095890414</v>
      </c>
      <c r="O1116" s="12">
        <v>36346</v>
      </c>
      <c r="P1116" s="11">
        <f t="shared" ca="1" si="69"/>
        <v>18.926027397260274</v>
      </c>
      <c r="Q1116" s="13"/>
      <c r="R1116" s="14">
        <v>2064</v>
      </c>
      <c r="S1116" s="15" t="s">
        <v>6</v>
      </c>
      <c r="T1116" s="15" t="s">
        <v>15</v>
      </c>
      <c r="U1116" s="16"/>
      <c r="V1116" s="17">
        <v>1</v>
      </c>
      <c r="W1116" s="17" t="str">
        <f t="shared" ca="1" si="70"/>
        <v>ERROR</v>
      </c>
      <c r="X1116" s="82" t="str">
        <f t="shared" ca="1" si="71"/>
        <v>SIN SEGURO</v>
      </c>
      <c r="Y1116" s="83">
        <v>43190</v>
      </c>
    </row>
    <row r="1117" spans="1:25" ht="15.75" x14ac:dyDescent="0.25">
      <c r="A1117" s="1" t="s">
        <v>8</v>
      </c>
      <c r="B1117" s="2" t="s">
        <v>5603</v>
      </c>
      <c r="C1117" s="2" t="s">
        <v>5603</v>
      </c>
      <c r="D1117" s="4" t="s">
        <v>5604</v>
      </c>
      <c r="E1117" s="4" t="s">
        <v>5605</v>
      </c>
      <c r="F1117" s="4"/>
      <c r="G1117" s="2" t="s">
        <v>5606</v>
      </c>
      <c r="H1117" s="32" t="s">
        <v>56</v>
      </c>
      <c r="I1117" s="2"/>
      <c r="J1117" s="19" t="s">
        <v>140</v>
      </c>
      <c r="K1117" s="20">
        <v>1103978233</v>
      </c>
      <c r="L1117" s="67" t="s">
        <v>5607</v>
      </c>
      <c r="M1117" s="12">
        <v>30718</v>
      </c>
      <c r="N1117" s="11">
        <f t="shared" ca="1" si="68"/>
        <v>34.345205479452055</v>
      </c>
      <c r="O1117" s="12">
        <v>42109</v>
      </c>
      <c r="P1117" s="11">
        <f t="shared" ca="1" si="69"/>
        <v>3.1369863013698631</v>
      </c>
      <c r="Q1117" s="13"/>
      <c r="R1117" s="14">
        <v>3355</v>
      </c>
      <c r="S1117" s="15" t="s">
        <v>6</v>
      </c>
      <c r="T1117" s="15" t="s">
        <v>7</v>
      </c>
      <c r="U1117" s="16"/>
      <c r="V1117" s="17">
        <v>1</v>
      </c>
      <c r="W1117" s="17" t="str">
        <f t="shared" ca="1" si="70"/>
        <v>ERROR</v>
      </c>
      <c r="X1117" s="82" t="str">
        <f t="shared" ca="1" si="71"/>
        <v>SIN SEGURO</v>
      </c>
      <c r="Y1117" s="83">
        <v>43190</v>
      </c>
    </row>
    <row r="1118" spans="1:25" ht="15.75" x14ac:dyDescent="0.25">
      <c r="A1118" s="1" t="s">
        <v>8</v>
      </c>
      <c r="B1118" s="2" t="s">
        <v>5608</v>
      </c>
      <c r="C1118" s="2" t="s">
        <v>5609</v>
      </c>
      <c r="D1118" s="4">
        <v>2584185</v>
      </c>
      <c r="E1118" s="4" t="s">
        <v>5610</v>
      </c>
      <c r="F1118" s="4"/>
      <c r="G1118" s="2" t="s">
        <v>5611</v>
      </c>
      <c r="H1118" s="30" t="s">
        <v>56</v>
      </c>
      <c r="I1118" s="2" t="s">
        <v>5595</v>
      </c>
      <c r="J1118" s="19" t="s">
        <v>87</v>
      </c>
      <c r="K1118" s="20">
        <v>1101066114</v>
      </c>
      <c r="L1118" s="67" t="s">
        <v>5612</v>
      </c>
      <c r="M1118" s="12">
        <v>20878</v>
      </c>
      <c r="N1118" s="11">
        <f t="shared" ca="1" si="68"/>
        <v>61.304109589041097</v>
      </c>
      <c r="O1118" s="12">
        <v>34807</v>
      </c>
      <c r="P1118" s="11">
        <f t="shared" ca="1" si="69"/>
        <v>23.142465753424659</v>
      </c>
      <c r="Q1118" s="13"/>
      <c r="R1118" s="14">
        <v>1770</v>
      </c>
      <c r="S1118" s="15" t="s">
        <v>6</v>
      </c>
      <c r="T1118" s="15" t="s">
        <v>15</v>
      </c>
      <c r="U1118" s="16"/>
      <c r="V1118" s="17">
        <v>1</v>
      </c>
      <c r="W1118" s="17" t="str">
        <f t="shared" ca="1" si="70"/>
        <v>ERROR</v>
      </c>
      <c r="X1118" s="82" t="str">
        <f t="shared" ca="1" si="71"/>
        <v>SIN SEGURO</v>
      </c>
      <c r="Y1118" s="83">
        <v>43190</v>
      </c>
    </row>
    <row r="1119" spans="1:25" ht="15.75" x14ac:dyDescent="0.25">
      <c r="A1119" s="1" t="s">
        <v>8</v>
      </c>
      <c r="B1119" s="2" t="s">
        <v>5613</v>
      </c>
      <c r="C1119" s="2" t="s">
        <v>5613</v>
      </c>
      <c r="D1119" s="4">
        <v>2721169</v>
      </c>
      <c r="E1119" s="4" t="s">
        <v>5614</v>
      </c>
      <c r="F1119" s="4"/>
      <c r="G1119" s="2" t="s">
        <v>50</v>
      </c>
      <c r="H1119" s="36"/>
      <c r="I1119" s="2" t="s">
        <v>1363</v>
      </c>
      <c r="J1119" s="19" t="s">
        <v>1083</v>
      </c>
      <c r="K1119" s="20">
        <v>1100513272</v>
      </c>
      <c r="L1119" s="67" t="s">
        <v>5615</v>
      </c>
      <c r="M1119" s="12">
        <v>11485</v>
      </c>
      <c r="N1119" s="11">
        <f t="shared" ca="1" si="68"/>
        <v>87.038356164383558</v>
      </c>
      <c r="O1119" s="12">
        <v>32332</v>
      </c>
      <c r="P1119" s="11">
        <f t="shared" ca="1" si="69"/>
        <v>29.923287671232877</v>
      </c>
      <c r="Q1119" s="13"/>
      <c r="R1119" s="14">
        <v>1352</v>
      </c>
      <c r="S1119" s="15" t="s">
        <v>6</v>
      </c>
      <c r="T1119" s="15" t="s">
        <v>15</v>
      </c>
      <c r="U1119" s="16"/>
      <c r="V1119" s="17">
        <v>1</v>
      </c>
      <c r="W1119" s="17" t="str">
        <f t="shared" ca="1" si="70"/>
        <v>ERROR</v>
      </c>
      <c r="X1119" s="82" t="str">
        <f t="shared" ca="1" si="71"/>
        <v>SIN SEGURO</v>
      </c>
      <c r="Y1119" s="83">
        <v>43190</v>
      </c>
    </row>
    <row r="1120" spans="1:25" ht="15.75" x14ac:dyDescent="0.25">
      <c r="A1120" s="1" t="s">
        <v>8</v>
      </c>
      <c r="B1120" s="2" t="s">
        <v>5616</v>
      </c>
      <c r="C1120" s="2" t="s">
        <v>5617</v>
      </c>
      <c r="D1120" s="4">
        <v>2573069</v>
      </c>
      <c r="E1120" s="4" t="s">
        <v>5618</v>
      </c>
      <c r="F1120" s="4"/>
      <c r="G1120" s="2" t="s">
        <v>5619</v>
      </c>
      <c r="H1120" s="5" t="s">
        <v>19</v>
      </c>
      <c r="I1120" s="2" t="s">
        <v>5620</v>
      </c>
      <c r="J1120" s="19" t="s">
        <v>506</v>
      </c>
      <c r="K1120" s="20">
        <v>1101621512</v>
      </c>
      <c r="L1120" s="67" t="s">
        <v>5621</v>
      </c>
      <c r="M1120" s="12">
        <v>20159</v>
      </c>
      <c r="N1120" s="11">
        <f t="shared" ca="1" si="68"/>
        <v>63.273972602739725</v>
      </c>
      <c r="O1120" s="12">
        <v>33067</v>
      </c>
      <c r="P1120" s="11">
        <f t="shared" ca="1" si="69"/>
        <v>27.909589041095892</v>
      </c>
      <c r="Q1120" s="13"/>
      <c r="R1120" s="14">
        <v>1442</v>
      </c>
      <c r="S1120" s="15" t="s">
        <v>6</v>
      </c>
      <c r="T1120" s="15" t="s">
        <v>15</v>
      </c>
      <c r="U1120" s="16"/>
      <c r="V1120" s="17">
        <v>1</v>
      </c>
      <c r="W1120" s="17" t="str">
        <f t="shared" ca="1" si="70"/>
        <v>ERROR</v>
      </c>
      <c r="X1120" s="82" t="str">
        <f t="shared" ca="1" si="71"/>
        <v>SIN SEGURO</v>
      </c>
      <c r="Y1120" s="83">
        <v>43190</v>
      </c>
    </row>
    <row r="1121" spans="1:25" ht="15.75" x14ac:dyDescent="0.25">
      <c r="A1121" s="1" t="s">
        <v>8</v>
      </c>
      <c r="B1121" s="2" t="s">
        <v>5622</v>
      </c>
      <c r="C1121" s="2" t="s">
        <v>2236</v>
      </c>
      <c r="D1121" s="4"/>
      <c r="E1121" s="4" t="s">
        <v>5623</v>
      </c>
      <c r="F1121" s="4"/>
      <c r="G1121" s="2" t="s">
        <v>5624</v>
      </c>
      <c r="H1121" s="32" t="s">
        <v>796</v>
      </c>
      <c r="I1121" s="33" t="s">
        <v>5625</v>
      </c>
      <c r="J1121" s="19" t="s">
        <v>140</v>
      </c>
      <c r="K1121" s="20" t="s">
        <v>5626</v>
      </c>
      <c r="L1121" s="67" t="s">
        <v>5627</v>
      </c>
      <c r="M1121" s="12">
        <v>27760</v>
      </c>
      <c r="N1121" s="11">
        <f t="shared" ca="1" si="68"/>
        <v>42.449315068493149</v>
      </c>
      <c r="O1121" s="12">
        <v>42465</v>
      </c>
      <c r="P1121" s="11">
        <f t="shared" ca="1" si="69"/>
        <v>2.1616438356164385</v>
      </c>
      <c r="Q1121" s="41"/>
      <c r="R1121" s="14">
        <v>3384</v>
      </c>
      <c r="S1121" s="15" t="s">
        <v>6</v>
      </c>
      <c r="T1121" s="15" t="s">
        <v>7</v>
      </c>
      <c r="U1121" s="16"/>
      <c r="V1121" s="17">
        <v>1</v>
      </c>
      <c r="W1121" s="17" t="str">
        <f t="shared" ca="1" si="70"/>
        <v>ERROR</v>
      </c>
      <c r="X1121" s="82" t="str">
        <f t="shared" ca="1" si="71"/>
        <v>SIN SEGURO</v>
      </c>
      <c r="Y1121" s="83">
        <v>43190</v>
      </c>
    </row>
    <row r="1122" spans="1:25" ht="15.75" x14ac:dyDescent="0.25">
      <c r="A1122" s="1" t="s">
        <v>8</v>
      </c>
      <c r="B1122" s="2" t="s">
        <v>5628</v>
      </c>
      <c r="C1122" s="2" t="s">
        <v>5628</v>
      </c>
      <c r="D1122" s="4">
        <v>2584883</v>
      </c>
      <c r="E1122" s="4" t="s">
        <v>5629</v>
      </c>
      <c r="F1122" s="4"/>
      <c r="G1122" s="2" t="s">
        <v>50</v>
      </c>
      <c r="H1122" s="36"/>
      <c r="I1122" s="2" t="s">
        <v>5630</v>
      </c>
      <c r="J1122" s="19" t="s">
        <v>506</v>
      </c>
      <c r="K1122" s="20">
        <v>1103045009</v>
      </c>
      <c r="L1122" s="67" t="s">
        <v>5631</v>
      </c>
      <c r="M1122" s="12">
        <v>27216</v>
      </c>
      <c r="N1122" s="11">
        <f t="shared" ca="1" si="68"/>
        <v>43.939726027397263</v>
      </c>
      <c r="O1122" s="12">
        <v>37994</v>
      </c>
      <c r="P1122" s="11">
        <f t="shared" ca="1" si="69"/>
        <v>14.41095890410959</v>
      </c>
      <c r="Q1122" s="13"/>
      <c r="R1122" s="14">
        <v>2484</v>
      </c>
      <c r="S1122" s="15" t="s">
        <v>6</v>
      </c>
      <c r="T1122" s="15" t="s">
        <v>15</v>
      </c>
      <c r="U1122" s="16"/>
      <c r="V1122" s="17">
        <v>1</v>
      </c>
      <c r="W1122" s="17" t="str">
        <f t="shared" ca="1" si="70"/>
        <v>ERROR</v>
      </c>
      <c r="X1122" s="82" t="str">
        <f t="shared" ca="1" si="71"/>
        <v>SIN SEGURO</v>
      </c>
      <c r="Y1122" s="83">
        <v>43190</v>
      </c>
    </row>
    <row r="1123" spans="1:25" ht="15.75" x14ac:dyDescent="0.25">
      <c r="A1123" s="1" t="s">
        <v>8</v>
      </c>
      <c r="B1123" s="2" t="s">
        <v>5632</v>
      </c>
      <c r="C1123" s="2" t="s">
        <v>5633</v>
      </c>
      <c r="D1123" s="4">
        <v>2587743</v>
      </c>
      <c r="E1123" s="4" t="s">
        <v>5634</v>
      </c>
      <c r="F1123" s="4"/>
      <c r="G1123" s="2" t="s">
        <v>5635</v>
      </c>
      <c r="H1123" s="30" t="s">
        <v>991</v>
      </c>
      <c r="I1123" s="2" t="s">
        <v>50</v>
      </c>
      <c r="J1123" s="19" t="s">
        <v>140</v>
      </c>
      <c r="K1123" s="20">
        <v>1100134426</v>
      </c>
      <c r="L1123" s="67" t="s">
        <v>5636</v>
      </c>
      <c r="M1123" s="12">
        <v>9453</v>
      </c>
      <c r="N1123" s="11">
        <f t="shared" ca="1" si="68"/>
        <v>92.605479452054794</v>
      </c>
      <c r="O1123" s="12">
        <v>34632</v>
      </c>
      <c r="P1123" s="11">
        <f t="shared" ca="1" si="69"/>
        <v>23.621917808219177</v>
      </c>
      <c r="Q1123" s="13"/>
      <c r="R1123" s="14">
        <v>1738</v>
      </c>
      <c r="S1123" s="15" t="s">
        <v>6</v>
      </c>
      <c r="T1123" s="15" t="s">
        <v>7</v>
      </c>
      <c r="U1123" s="16"/>
      <c r="V1123" s="17">
        <v>1</v>
      </c>
      <c r="W1123" s="17" t="str">
        <f t="shared" ca="1" si="70"/>
        <v>ERROR</v>
      </c>
      <c r="X1123" s="82" t="str">
        <f t="shared" ca="1" si="71"/>
        <v>SIN SEGURO</v>
      </c>
      <c r="Y1123" s="83">
        <v>43190</v>
      </c>
    </row>
    <row r="1124" spans="1:25" ht="15.75" x14ac:dyDescent="0.25">
      <c r="A1124" s="1" t="s">
        <v>8</v>
      </c>
      <c r="B1124" s="2" t="s">
        <v>5637</v>
      </c>
      <c r="C1124" s="2" t="s">
        <v>358</v>
      </c>
      <c r="D1124" s="4" t="s">
        <v>5638</v>
      </c>
      <c r="E1124" s="4" t="s">
        <v>5639</v>
      </c>
      <c r="F1124" s="4"/>
      <c r="G1124" s="2" t="s">
        <v>5640</v>
      </c>
      <c r="H1124" s="36" t="s">
        <v>796</v>
      </c>
      <c r="I1124" s="2" t="s">
        <v>50</v>
      </c>
      <c r="J1124" s="19" t="s">
        <v>454</v>
      </c>
      <c r="K1124" s="20">
        <v>1100457686</v>
      </c>
      <c r="L1124" s="67" t="s">
        <v>5641</v>
      </c>
      <c r="M1124" s="12">
        <v>18692</v>
      </c>
      <c r="N1124" s="11">
        <f t="shared" ca="1" si="68"/>
        <v>67.293150684931504</v>
      </c>
      <c r="O1124" s="12">
        <v>37267</v>
      </c>
      <c r="P1124" s="11">
        <f t="shared" ca="1" si="69"/>
        <v>16.402739726027399</v>
      </c>
      <c r="Q1124" s="13"/>
      <c r="R1124" s="14">
        <v>2321</v>
      </c>
      <c r="S1124" s="15" t="s">
        <v>6</v>
      </c>
      <c r="T1124" s="15" t="s">
        <v>7</v>
      </c>
      <c r="U1124" s="16"/>
      <c r="V1124" s="17">
        <v>1</v>
      </c>
      <c r="W1124" s="17" t="str">
        <f t="shared" ca="1" si="70"/>
        <v>ERROR</v>
      </c>
      <c r="X1124" s="82" t="str">
        <f t="shared" ca="1" si="71"/>
        <v>SIN SEGURO</v>
      </c>
      <c r="Y1124" s="83">
        <v>43190</v>
      </c>
    </row>
    <row r="1125" spans="1:25" ht="15.75" x14ac:dyDescent="0.25">
      <c r="A1125" s="1" t="s">
        <v>8</v>
      </c>
      <c r="B1125" s="2" t="s">
        <v>5642</v>
      </c>
      <c r="C1125" s="2" t="s">
        <v>5643</v>
      </c>
      <c r="D1125" s="4">
        <v>2560170</v>
      </c>
      <c r="E1125" s="4" t="s">
        <v>5644</v>
      </c>
      <c r="F1125" s="4"/>
      <c r="G1125" s="2" t="s">
        <v>5645</v>
      </c>
      <c r="H1125" s="30" t="s">
        <v>38</v>
      </c>
      <c r="I1125" s="2" t="s">
        <v>1363</v>
      </c>
      <c r="J1125" s="19" t="s">
        <v>58</v>
      </c>
      <c r="K1125" s="20">
        <v>1701330837</v>
      </c>
      <c r="L1125" s="67" t="s">
        <v>5646</v>
      </c>
      <c r="M1125" s="12">
        <v>16756</v>
      </c>
      <c r="N1125" s="11">
        <f t="shared" ca="1" si="68"/>
        <v>72.597260273972609</v>
      </c>
      <c r="O1125" s="12">
        <v>38077</v>
      </c>
      <c r="P1125" s="11">
        <f t="shared" ca="1" si="69"/>
        <v>14.183561643835617</v>
      </c>
      <c r="Q1125" s="13"/>
      <c r="R1125" s="14">
        <v>2536</v>
      </c>
      <c r="S1125" s="15" t="s">
        <v>6</v>
      </c>
      <c r="T1125" s="15" t="s">
        <v>7</v>
      </c>
      <c r="U1125" s="16"/>
      <c r="V1125" s="17">
        <v>1</v>
      </c>
      <c r="W1125" s="17" t="str">
        <f t="shared" ca="1" si="70"/>
        <v>ERROR</v>
      </c>
      <c r="X1125" s="82" t="str">
        <f t="shared" ca="1" si="71"/>
        <v>SIN SEGURO</v>
      </c>
      <c r="Y1125" s="83">
        <v>43190</v>
      </c>
    </row>
    <row r="1126" spans="1:25" ht="15.75" x14ac:dyDescent="0.25">
      <c r="A1126" s="1" t="s">
        <v>8</v>
      </c>
      <c r="B1126" s="2" t="s">
        <v>5647</v>
      </c>
      <c r="C1126" s="2" t="s">
        <v>5647</v>
      </c>
      <c r="D1126" s="4">
        <v>2584787</v>
      </c>
      <c r="E1126" s="4" t="s">
        <v>5648</v>
      </c>
      <c r="F1126" s="4"/>
      <c r="G1126" s="2" t="s">
        <v>5649</v>
      </c>
      <c r="H1126" s="30" t="s">
        <v>38</v>
      </c>
      <c r="I1126" s="2" t="s">
        <v>5650</v>
      </c>
      <c r="J1126" s="19" t="s">
        <v>140</v>
      </c>
      <c r="K1126" s="20">
        <v>1101740627</v>
      </c>
      <c r="L1126" s="67" t="s">
        <v>5651</v>
      </c>
      <c r="M1126" s="12">
        <v>21715</v>
      </c>
      <c r="N1126" s="11">
        <f t="shared" ca="1" si="68"/>
        <v>59.010958904109586</v>
      </c>
      <c r="O1126" s="12">
        <v>34710</v>
      </c>
      <c r="P1126" s="11">
        <f t="shared" ca="1" si="69"/>
        <v>23.408219178082192</v>
      </c>
      <c r="Q1126" s="13"/>
      <c r="R1126" s="14">
        <v>1750</v>
      </c>
      <c r="S1126" s="15" t="s">
        <v>6</v>
      </c>
      <c r="T1126" s="15" t="s">
        <v>7</v>
      </c>
      <c r="U1126" s="16"/>
      <c r="V1126" s="17">
        <v>1</v>
      </c>
      <c r="W1126" s="17" t="str">
        <f t="shared" ca="1" si="70"/>
        <v>ERROR</v>
      </c>
      <c r="X1126" s="82" t="str">
        <f t="shared" ca="1" si="71"/>
        <v>SIN SEGURO</v>
      </c>
      <c r="Y1126" s="83">
        <v>43190</v>
      </c>
    </row>
    <row r="1127" spans="1:25" ht="15.75" x14ac:dyDescent="0.25">
      <c r="A1127" s="1" t="s">
        <v>8</v>
      </c>
      <c r="B1127" s="2" t="s">
        <v>5652</v>
      </c>
      <c r="C1127" s="2" t="s">
        <v>5653</v>
      </c>
      <c r="D1127" s="4">
        <v>2579973</v>
      </c>
      <c r="E1127" s="4" t="s">
        <v>5654</v>
      </c>
      <c r="F1127" s="4"/>
      <c r="G1127" s="2" t="s">
        <v>5655</v>
      </c>
      <c r="H1127" s="30" t="s">
        <v>160</v>
      </c>
      <c r="I1127" s="2" t="s">
        <v>5656</v>
      </c>
      <c r="J1127" s="19" t="s">
        <v>140</v>
      </c>
      <c r="K1127" s="20">
        <v>1102046651</v>
      </c>
      <c r="L1127" s="67" t="s">
        <v>5657</v>
      </c>
      <c r="M1127" s="12">
        <v>22767</v>
      </c>
      <c r="N1127" s="11">
        <f t="shared" ca="1" si="68"/>
        <v>56.128767123287673</v>
      </c>
      <c r="O1127" s="12">
        <v>36549</v>
      </c>
      <c r="P1127" s="11">
        <f t="shared" ca="1" si="69"/>
        <v>18.36986301369863</v>
      </c>
      <c r="Q1127" s="13"/>
      <c r="R1127" s="14">
        <v>2100</v>
      </c>
      <c r="S1127" s="15" t="s">
        <v>6</v>
      </c>
      <c r="T1127" s="15" t="s">
        <v>7</v>
      </c>
      <c r="U1127" s="16"/>
      <c r="V1127" s="17">
        <v>1</v>
      </c>
      <c r="W1127" s="17" t="str">
        <f t="shared" ca="1" si="70"/>
        <v>ERROR</v>
      </c>
      <c r="X1127" s="82" t="str">
        <f t="shared" ca="1" si="71"/>
        <v>SIN SEGURO</v>
      </c>
      <c r="Y1127" s="83">
        <v>43190</v>
      </c>
    </row>
    <row r="1128" spans="1:25" ht="15.75" x14ac:dyDescent="0.25">
      <c r="A1128" s="1" t="s">
        <v>8</v>
      </c>
      <c r="B1128" s="2" t="s">
        <v>5658</v>
      </c>
      <c r="C1128" s="2" t="s">
        <v>5659</v>
      </c>
      <c r="D1128" s="4">
        <v>2587952</v>
      </c>
      <c r="E1128" s="4" t="s">
        <v>5660</v>
      </c>
      <c r="F1128" s="4"/>
      <c r="G1128" s="2" t="s">
        <v>5661</v>
      </c>
      <c r="H1128" s="5" t="s">
        <v>19</v>
      </c>
      <c r="I1128" s="2" t="s">
        <v>5662</v>
      </c>
      <c r="J1128" s="19" t="s">
        <v>58</v>
      </c>
      <c r="K1128" s="20">
        <v>1101371761</v>
      </c>
      <c r="L1128" s="67" t="s">
        <v>5663</v>
      </c>
      <c r="M1128" s="12">
        <v>20008</v>
      </c>
      <c r="N1128" s="11">
        <f t="shared" ca="1" si="68"/>
        <v>63.68767123287671</v>
      </c>
      <c r="O1128" s="12">
        <v>40137</v>
      </c>
      <c r="P1128" s="11">
        <f t="shared" ca="1" si="69"/>
        <v>8.5397260273972595</v>
      </c>
      <c r="Q1128" s="13"/>
      <c r="R1128" s="14">
        <v>3149</v>
      </c>
      <c r="S1128" s="15" t="s">
        <v>6</v>
      </c>
      <c r="T1128" s="15" t="s">
        <v>7</v>
      </c>
      <c r="U1128" s="16"/>
      <c r="V1128" s="17">
        <v>1</v>
      </c>
      <c r="W1128" s="17" t="str">
        <f t="shared" ca="1" si="70"/>
        <v>ERROR</v>
      </c>
      <c r="X1128" s="82" t="str">
        <f t="shared" ca="1" si="71"/>
        <v>SIN SEGURO</v>
      </c>
      <c r="Y1128" s="83">
        <v>43190</v>
      </c>
    </row>
    <row r="1129" spans="1:25" ht="15.75" x14ac:dyDescent="0.25">
      <c r="A1129" s="1" t="s">
        <v>8</v>
      </c>
      <c r="B1129" s="2" t="s">
        <v>5664</v>
      </c>
      <c r="C1129" s="2" t="s">
        <v>5665</v>
      </c>
      <c r="D1129" s="4">
        <v>2571320</v>
      </c>
      <c r="E1129" s="4" t="s">
        <v>5666</v>
      </c>
      <c r="F1129" s="4"/>
      <c r="G1129" s="2" t="s">
        <v>5667</v>
      </c>
      <c r="H1129" s="36" t="s">
        <v>796</v>
      </c>
      <c r="I1129" s="2" t="s">
        <v>5668</v>
      </c>
      <c r="J1129" s="19" t="s">
        <v>66</v>
      </c>
      <c r="K1129" s="20">
        <v>1100349024</v>
      </c>
      <c r="L1129" s="67" t="s">
        <v>5669</v>
      </c>
      <c r="M1129" s="12">
        <v>18204</v>
      </c>
      <c r="N1129" s="11">
        <f t="shared" ca="1" si="68"/>
        <v>68.630136986301366</v>
      </c>
      <c r="O1129" s="12">
        <v>35725</v>
      </c>
      <c r="P1129" s="11">
        <f t="shared" ca="1" si="69"/>
        <v>20.627397260273973</v>
      </c>
      <c r="Q1129" s="13"/>
      <c r="R1129" s="14">
        <v>1933</v>
      </c>
      <c r="S1129" s="15" t="s">
        <v>6</v>
      </c>
      <c r="T1129" s="15" t="s">
        <v>7</v>
      </c>
      <c r="U1129" s="16"/>
      <c r="V1129" s="17">
        <v>1</v>
      </c>
      <c r="W1129" s="17" t="str">
        <f t="shared" ca="1" si="70"/>
        <v>ERROR</v>
      </c>
      <c r="X1129" s="82" t="str">
        <f t="shared" ca="1" si="71"/>
        <v>SIN SEGURO</v>
      </c>
      <c r="Y1129" s="83">
        <v>43190</v>
      </c>
    </row>
    <row r="1130" spans="1:25" ht="15.75" x14ac:dyDescent="0.25">
      <c r="A1130" s="1" t="s">
        <v>8</v>
      </c>
      <c r="B1130" s="2" t="s">
        <v>5670</v>
      </c>
      <c r="C1130" s="2" t="s">
        <v>5671</v>
      </c>
      <c r="D1130" s="4">
        <v>2574661</v>
      </c>
      <c r="E1130" s="4" t="s">
        <v>5672</v>
      </c>
      <c r="F1130" s="4"/>
      <c r="G1130" s="2" t="s">
        <v>5673</v>
      </c>
      <c r="H1130" s="30" t="s">
        <v>92</v>
      </c>
      <c r="I1130" s="2" t="s">
        <v>5674</v>
      </c>
      <c r="J1130" s="19" t="s">
        <v>1668</v>
      </c>
      <c r="K1130" s="20">
        <v>1102548490</v>
      </c>
      <c r="L1130" s="67" t="s">
        <v>5675</v>
      </c>
      <c r="M1130" s="12">
        <v>24084</v>
      </c>
      <c r="N1130" s="11">
        <f t="shared" ca="1" si="68"/>
        <v>52.520547945205479</v>
      </c>
      <c r="O1130" s="12">
        <v>39216</v>
      </c>
      <c r="P1130" s="11">
        <f t="shared" ca="1" si="69"/>
        <v>11.063013698630137</v>
      </c>
      <c r="Q1130" s="13"/>
      <c r="R1130" s="14">
        <v>2845</v>
      </c>
      <c r="S1130" s="15" t="s">
        <v>6</v>
      </c>
      <c r="T1130" s="15" t="s">
        <v>7</v>
      </c>
      <c r="U1130" s="16"/>
      <c r="V1130" s="17">
        <v>1</v>
      </c>
      <c r="W1130" s="17" t="str">
        <f t="shared" ca="1" si="70"/>
        <v>ERROR</v>
      </c>
      <c r="X1130" s="82" t="str">
        <f t="shared" ca="1" si="71"/>
        <v>SIN SEGURO</v>
      </c>
      <c r="Y1130" s="83">
        <v>43190</v>
      </c>
    </row>
    <row r="1131" spans="1:25" ht="15.75" x14ac:dyDescent="0.25">
      <c r="A1131" s="1" t="s">
        <v>8</v>
      </c>
      <c r="B1131" s="2" t="s">
        <v>5676</v>
      </c>
      <c r="C1131" s="2" t="s">
        <v>5677</v>
      </c>
      <c r="D1131" s="4">
        <v>2615276</v>
      </c>
      <c r="E1131" s="4" t="s">
        <v>5678</v>
      </c>
      <c r="F1131" s="4"/>
      <c r="G1131" s="2" t="s">
        <v>5679</v>
      </c>
      <c r="H1131" s="23" t="s">
        <v>70</v>
      </c>
      <c r="I1131" s="2" t="s">
        <v>5680</v>
      </c>
      <c r="J1131" s="19" t="s">
        <v>1083</v>
      </c>
      <c r="K1131" s="20">
        <v>1102948831</v>
      </c>
      <c r="L1131" s="67" t="s">
        <v>5681</v>
      </c>
      <c r="M1131" s="12">
        <v>27594</v>
      </c>
      <c r="N1131" s="11">
        <f t="shared" ca="1" si="68"/>
        <v>42.904109589041099</v>
      </c>
      <c r="O1131" s="12">
        <v>39022</v>
      </c>
      <c r="P1131" s="11">
        <f t="shared" ca="1" si="69"/>
        <v>11.594520547945205</v>
      </c>
      <c r="Q1131" s="13"/>
      <c r="R1131" s="14">
        <v>2774</v>
      </c>
      <c r="S1131" s="15" t="s">
        <v>6</v>
      </c>
      <c r="T1131" s="15" t="s">
        <v>15</v>
      </c>
      <c r="U1131" s="16"/>
      <c r="V1131" s="17">
        <v>1</v>
      </c>
      <c r="W1131" s="17" t="str">
        <f t="shared" ca="1" si="70"/>
        <v>ERROR</v>
      </c>
      <c r="X1131" s="82" t="str">
        <f t="shared" ca="1" si="71"/>
        <v>SIN SEGURO</v>
      </c>
      <c r="Y1131" s="83">
        <v>43190</v>
      </c>
    </row>
    <row r="1132" spans="1:25" ht="15.75" x14ac:dyDescent="0.25">
      <c r="A1132" s="1" t="s">
        <v>8</v>
      </c>
      <c r="B1132" s="2" t="s">
        <v>5682</v>
      </c>
      <c r="C1132" s="2" t="s">
        <v>5683</v>
      </c>
      <c r="D1132" s="4">
        <v>2582668</v>
      </c>
      <c r="E1132" s="4" t="s">
        <v>5684</v>
      </c>
      <c r="F1132" s="4"/>
      <c r="G1132" s="2" t="s">
        <v>5685</v>
      </c>
      <c r="H1132" s="30" t="s">
        <v>160</v>
      </c>
      <c r="I1132" s="2" t="s">
        <v>5686</v>
      </c>
      <c r="J1132" s="19" t="s">
        <v>140</v>
      </c>
      <c r="K1132" s="20">
        <v>1100165016</v>
      </c>
      <c r="L1132" s="67" t="s">
        <v>5687</v>
      </c>
      <c r="M1132" s="12">
        <v>16874</v>
      </c>
      <c r="N1132" s="11">
        <f t="shared" ca="1" si="68"/>
        <v>72.273972602739732</v>
      </c>
      <c r="O1132" s="12">
        <v>36823</v>
      </c>
      <c r="P1132" s="11">
        <f t="shared" ca="1" si="69"/>
        <v>17.61917808219178</v>
      </c>
      <c r="Q1132" s="13"/>
      <c r="R1132" s="14">
        <v>2167</v>
      </c>
      <c r="S1132" s="15" t="s">
        <v>6</v>
      </c>
      <c r="T1132" s="15" t="s">
        <v>7</v>
      </c>
      <c r="U1132" s="16"/>
      <c r="V1132" s="17">
        <v>1</v>
      </c>
      <c r="W1132" s="17" t="str">
        <f t="shared" ca="1" si="70"/>
        <v>ERROR</v>
      </c>
      <c r="X1132" s="82" t="str">
        <f t="shared" ca="1" si="71"/>
        <v>SIN SEGURO</v>
      </c>
      <c r="Y1132" s="83">
        <v>43190</v>
      </c>
    </row>
    <row r="1133" spans="1:25" ht="15.75" x14ac:dyDescent="0.25">
      <c r="A1133" s="1" t="s">
        <v>8</v>
      </c>
      <c r="B1133" s="2" t="s">
        <v>5688</v>
      </c>
      <c r="C1133" s="2" t="s">
        <v>5689</v>
      </c>
      <c r="D1133" s="4" t="s">
        <v>5690</v>
      </c>
      <c r="E1133" s="4" t="s">
        <v>5691</v>
      </c>
      <c r="F1133" s="4"/>
      <c r="G1133" s="2" t="s">
        <v>5692</v>
      </c>
      <c r="H1133" s="30" t="s">
        <v>56</v>
      </c>
      <c r="I1133" s="2" t="s">
        <v>5693</v>
      </c>
      <c r="J1133" s="19" t="s">
        <v>454</v>
      </c>
      <c r="K1133" s="20">
        <v>1100413739</v>
      </c>
      <c r="L1133" s="67" t="s">
        <v>5694</v>
      </c>
      <c r="M1133" s="12">
        <v>18743</v>
      </c>
      <c r="N1133" s="11">
        <f t="shared" ca="1" si="68"/>
        <v>67.153424657534245</v>
      </c>
      <c r="O1133" s="12">
        <v>39730</v>
      </c>
      <c r="P1133" s="11">
        <f t="shared" ca="1" si="69"/>
        <v>9.6547945205479451</v>
      </c>
      <c r="Q1133" s="13"/>
      <c r="R1133" s="14">
        <v>3059</v>
      </c>
      <c r="S1133" s="15" t="s">
        <v>6</v>
      </c>
      <c r="T1133" s="15" t="s">
        <v>15</v>
      </c>
      <c r="U1133" s="16"/>
      <c r="V1133" s="17">
        <v>1</v>
      </c>
      <c r="W1133" s="17" t="str">
        <f t="shared" ca="1" si="70"/>
        <v>ERROR</v>
      </c>
      <c r="X1133" s="82" t="str">
        <f t="shared" ca="1" si="71"/>
        <v>SIN SEGURO</v>
      </c>
      <c r="Y1133" s="83">
        <v>43190</v>
      </c>
    </row>
    <row r="1134" spans="1:25" ht="15.75" x14ac:dyDescent="0.25">
      <c r="A1134" s="1" t="s">
        <v>8</v>
      </c>
      <c r="B1134" s="2" t="s">
        <v>5695</v>
      </c>
      <c r="C1134" s="2" t="s">
        <v>5696</v>
      </c>
      <c r="D1134" s="4">
        <v>2573585</v>
      </c>
      <c r="E1134" s="4" t="s">
        <v>5697</v>
      </c>
      <c r="F1134" s="4"/>
      <c r="G1134" s="2" t="s">
        <v>5698</v>
      </c>
      <c r="H1134" s="30" t="s">
        <v>277</v>
      </c>
      <c r="I1134" s="2" t="s">
        <v>5699</v>
      </c>
      <c r="J1134" s="19" t="s">
        <v>58</v>
      </c>
      <c r="K1134" s="20">
        <v>1102132592</v>
      </c>
      <c r="L1134" s="67" t="s">
        <v>5700</v>
      </c>
      <c r="M1134" s="12">
        <v>25358</v>
      </c>
      <c r="N1134" s="11">
        <f t="shared" ca="1" si="68"/>
        <v>49.030136986301372</v>
      </c>
      <c r="O1134" s="12">
        <v>34628</v>
      </c>
      <c r="P1134" s="11">
        <f t="shared" ca="1" si="69"/>
        <v>23.632876712328766</v>
      </c>
      <c r="Q1134" s="13"/>
      <c r="R1134" s="14">
        <v>1722</v>
      </c>
      <c r="S1134" s="15" t="s">
        <v>6</v>
      </c>
      <c r="T1134" s="15" t="s">
        <v>15</v>
      </c>
      <c r="U1134" s="16"/>
      <c r="V1134" s="17">
        <v>1</v>
      </c>
      <c r="W1134" s="17" t="str">
        <f t="shared" ca="1" si="70"/>
        <v>ERROR</v>
      </c>
      <c r="X1134" s="82" t="str">
        <f t="shared" ca="1" si="71"/>
        <v>SIN SEGURO</v>
      </c>
      <c r="Y1134" s="83">
        <v>43190</v>
      </c>
    </row>
    <row r="1135" spans="1:25" ht="15.75" x14ac:dyDescent="0.25">
      <c r="A1135" s="1" t="s">
        <v>8</v>
      </c>
      <c r="B1135" s="2" t="s">
        <v>5701</v>
      </c>
      <c r="C1135" s="2" t="s">
        <v>5702</v>
      </c>
      <c r="D1135" s="4">
        <v>2580217</v>
      </c>
      <c r="E1135" s="4" t="s">
        <v>5703</v>
      </c>
      <c r="F1135" s="4"/>
      <c r="G1135" s="2" t="s">
        <v>5704</v>
      </c>
      <c r="H1135" s="30" t="s">
        <v>138</v>
      </c>
      <c r="I1135" s="2" t="s">
        <v>5705</v>
      </c>
      <c r="J1135" s="19" t="s">
        <v>66</v>
      </c>
      <c r="K1135" s="20">
        <v>1103019723</v>
      </c>
      <c r="L1135" s="67" t="s">
        <v>5706</v>
      </c>
      <c r="M1135" s="12">
        <v>26440</v>
      </c>
      <c r="N1135" s="11">
        <f t="shared" ca="1" si="68"/>
        <v>46.065753424657537</v>
      </c>
      <c r="O1135" s="12">
        <v>41738</v>
      </c>
      <c r="P1135" s="11">
        <f t="shared" ca="1" si="69"/>
        <v>4.1534246575342468</v>
      </c>
      <c r="Q1135" s="13"/>
      <c r="R1135" s="14">
        <v>3340</v>
      </c>
      <c r="S1135" s="15" t="s">
        <v>6</v>
      </c>
      <c r="T1135" s="15" t="s">
        <v>7</v>
      </c>
      <c r="U1135" s="16"/>
      <c r="V1135" s="17">
        <v>2</v>
      </c>
      <c r="W1135" s="17" t="str">
        <f t="shared" ca="1" si="70"/>
        <v>ERROR</v>
      </c>
      <c r="X1135" s="82" t="str">
        <f t="shared" ca="1" si="71"/>
        <v>SIN SEGURO</v>
      </c>
      <c r="Y1135" s="83">
        <v>43131</v>
      </c>
    </row>
    <row r="1136" spans="1:25" ht="15.75" x14ac:dyDescent="0.25">
      <c r="A1136" s="1" t="s">
        <v>8</v>
      </c>
      <c r="B1136" s="2" t="s">
        <v>5707</v>
      </c>
      <c r="C1136" s="2" t="s">
        <v>5708</v>
      </c>
      <c r="D1136" s="4">
        <v>2573665</v>
      </c>
      <c r="E1136" s="4" t="s">
        <v>5709</v>
      </c>
      <c r="F1136" s="4"/>
      <c r="G1136" s="2" t="s">
        <v>5710</v>
      </c>
      <c r="H1136" s="30" t="s">
        <v>991</v>
      </c>
      <c r="I1136" s="2" t="s">
        <v>5711</v>
      </c>
      <c r="J1136" s="19" t="s">
        <v>58</v>
      </c>
      <c r="K1136" s="20">
        <v>1103504856</v>
      </c>
      <c r="L1136" s="67" t="s">
        <v>5712</v>
      </c>
      <c r="M1136" s="12">
        <v>28307</v>
      </c>
      <c r="N1136" s="11">
        <f t="shared" ca="1" si="68"/>
        <v>40.950684931506849</v>
      </c>
      <c r="O1136" s="12">
        <v>39899</v>
      </c>
      <c r="P1136" s="11">
        <f t="shared" ca="1" si="69"/>
        <v>9.1917808219178081</v>
      </c>
      <c r="Q1136" s="13"/>
      <c r="R1136" s="14">
        <v>3117</v>
      </c>
      <c r="S1136" s="15" t="s">
        <v>6</v>
      </c>
      <c r="T1136" s="15" t="s">
        <v>7</v>
      </c>
      <c r="U1136" s="16"/>
      <c r="V1136" s="17">
        <v>1</v>
      </c>
      <c r="W1136" s="17" t="str">
        <f t="shared" ca="1" si="70"/>
        <v>ERROR</v>
      </c>
      <c r="X1136" s="82" t="str">
        <f t="shared" ca="1" si="71"/>
        <v>SIN SEGURO</v>
      </c>
      <c r="Y1136" s="83">
        <v>43190</v>
      </c>
    </row>
    <row r="1137" spans="1:25" ht="15.75" x14ac:dyDescent="0.25">
      <c r="A1137" s="1" t="s">
        <v>8</v>
      </c>
      <c r="B1137" s="2" t="s">
        <v>5713</v>
      </c>
      <c r="C1137" s="2" t="s">
        <v>5714</v>
      </c>
      <c r="D1137" s="4" t="s">
        <v>5715</v>
      </c>
      <c r="E1137" s="4">
        <v>985223468</v>
      </c>
      <c r="F1137" s="4"/>
      <c r="G1137" s="2" t="s">
        <v>5716</v>
      </c>
      <c r="H1137" s="32" t="s">
        <v>38</v>
      </c>
      <c r="I1137" s="33" t="s">
        <v>5717</v>
      </c>
      <c r="J1137" s="19" t="s">
        <v>506</v>
      </c>
      <c r="K1137" s="20">
        <v>1103937965</v>
      </c>
      <c r="L1137" s="67" t="s">
        <v>5718</v>
      </c>
      <c r="M1137" s="12">
        <v>33430</v>
      </c>
      <c r="N1137" s="11">
        <f t="shared" ca="1" si="68"/>
        <v>26.915068493150685</v>
      </c>
      <c r="O1137" s="12">
        <v>42251</v>
      </c>
      <c r="P1137" s="11">
        <f t="shared" ca="1" si="69"/>
        <v>2.7479452054794522</v>
      </c>
      <c r="Q1137" s="13"/>
      <c r="R1137" s="14">
        <v>3372</v>
      </c>
      <c r="S1137" s="15" t="s">
        <v>6</v>
      </c>
      <c r="T1137" s="15" t="s">
        <v>15</v>
      </c>
      <c r="U1137" s="16"/>
      <c r="V1137" s="17">
        <v>1</v>
      </c>
      <c r="W1137" s="17" t="str">
        <f t="shared" ca="1" si="70"/>
        <v>ERROR</v>
      </c>
      <c r="X1137" s="82" t="str">
        <f t="shared" ca="1" si="71"/>
        <v>SIN SEGURO</v>
      </c>
      <c r="Y1137" s="83">
        <v>43190</v>
      </c>
    </row>
    <row r="1138" spans="1:25" ht="15.75" x14ac:dyDescent="0.25">
      <c r="A1138" s="1" t="s">
        <v>8</v>
      </c>
      <c r="B1138" s="2" t="s">
        <v>5719</v>
      </c>
      <c r="C1138" s="2" t="s">
        <v>5720</v>
      </c>
      <c r="D1138" s="4">
        <v>2589539</v>
      </c>
      <c r="E1138" s="4">
        <v>987635854</v>
      </c>
      <c r="F1138" s="4"/>
      <c r="G1138" s="2" t="s">
        <v>5721</v>
      </c>
      <c r="H1138" s="32" t="s">
        <v>38</v>
      </c>
      <c r="I1138" s="33" t="s">
        <v>5722</v>
      </c>
      <c r="J1138" s="19" t="s">
        <v>454</v>
      </c>
      <c r="K1138" s="20">
        <v>1101378808</v>
      </c>
      <c r="L1138" s="67" t="s">
        <v>5723</v>
      </c>
      <c r="M1138" s="12">
        <v>19976</v>
      </c>
      <c r="N1138" s="11">
        <f t="shared" ca="1" si="68"/>
        <v>63.775342465753425</v>
      </c>
      <c r="O1138" s="12">
        <v>42251</v>
      </c>
      <c r="P1138" s="11">
        <f t="shared" ca="1" si="69"/>
        <v>2.7479452054794522</v>
      </c>
      <c r="Q1138" s="13"/>
      <c r="R1138" s="14">
        <v>3373</v>
      </c>
      <c r="S1138" s="15" t="s">
        <v>6</v>
      </c>
      <c r="T1138" s="15" t="s">
        <v>15</v>
      </c>
      <c r="U1138" s="16"/>
      <c r="V1138" s="17">
        <v>1</v>
      </c>
      <c r="W1138" s="17" t="str">
        <f t="shared" ca="1" si="70"/>
        <v>ERROR</v>
      </c>
      <c r="X1138" s="82" t="str">
        <f t="shared" ca="1" si="71"/>
        <v>SIN SEGURO</v>
      </c>
      <c r="Y1138" s="83">
        <v>43190</v>
      </c>
    </row>
    <row r="1139" spans="1:25" ht="15.75" x14ac:dyDescent="0.25">
      <c r="A1139" s="1" t="s">
        <v>8</v>
      </c>
      <c r="B1139" s="2" t="s">
        <v>5724</v>
      </c>
      <c r="C1139" s="2" t="s">
        <v>5725</v>
      </c>
      <c r="D1139" s="4">
        <v>2573744</v>
      </c>
      <c r="E1139" s="4" t="s">
        <v>5726</v>
      </c>
      <c r="F1139" s="4"/>
      <c r="G1139" s="2" t="s">
        <v>5727</v>
      </c>
      <c r="H1139" s="30" t="s">
        <v>3</v>
      </c>
      <c r="I1139" s="2" t="s">
        <v>5728</v>
      </c>
      <c r="J1139" s="19" t="s">
        <v>506</v>
      </c>
      <c r="K1139" s="20">
        <v>1100451911</v>
      </c>
      <c r="L1139" s="67" t="s">
        <v>5729</v>
      </c>
      <c r="M1139" s="12">
        <v>16286</v>
      </c>
      <c r="N1139" s="11">
        <f t="shared" ca="1" si="68"/>
        <v>73.884931506849313</v>
      </c>
      <c r="O1139" s="12">
        <v>38419</v>
      </c>
      <c r="P1139" s="11">
        <f t="shared" ca="1" si="69"/>
        <v>13.246575342465754</v>
      </c>
      <c r="Q1139" s="13"/>
      <c r="R1139" s="14">
        <v>2643</v>
      </c>
      <c r="S1139" s="15" t="s">
        <v>6</v>
      </c>
      <c r="T1139" s="15" t="s">
        <v>15</v>
      </c>
      <c r="U1139" s="16"/>
      <c r="V1139" s="17">
        <v>1</v>
      </c>
      <c r="W1139" s="17" t="str">
        <f t="shared" ca="1" si="70"/>
        <v>ERROR</v>
      </c>
      <c r="X1139" s="82" t="str">
        <f t="shared" ca="1" si="71"/>
        <v>SIN SEGURO</v>
      </c>
      <c r="Y1139" s="83">
        <v>43190</v>
      </c>
    </row>
    <row r="1140" spans="1:25" ht="15.75" x14ac:dyDescent="0.25">
      <c r="A1140" s="1" t="s">
        <v>8</v>
      </c>
      <c r="B1140" s="2" t="s">
        <v>5730</v>
      </c>
      <c r="C1140" s="2" t="s">
        <v>5731</v>
      </c>
      <c r="D1140" s="4">
        <v>2574541</v>
      </c>
      <c r="E1140" s="4" t="s">
        <v>5732</v>
      </c>
      <c r="F1140" s="4"/>
      <c r="G1140" s="2" t="s">
        <v>5733</v>
      </c>
      <c r="H1140" s="23" t="s">
        <v>70</v>
      </c>
      <c r="I1140" s="2" t="s">
        <v>5734</v>
      </c>
      <c r="J1140" s="19" t="s">
        <v>506</v>
      </c>
      <c r="K1140" s="20" t="s">
        <v>5735</v>
      </c>
      <c r="L1140" s="67" t="s">
        <v>5736</v>
      </c>
      <c r="M1140" s="12">
        <v>20693</v>
      </c>
      <c r="N1140" s="11">
        <f t="shared" ca="1" si="68"/>
        <v>61.81095890410959</v>
      </c>
      <c r="O1140" s="12">
        <v>35625</v>
      </c>
      <c r="P1140" s="11">
        <f t="shared" ca="1" si="69"/>
        <v>20.901369863013699</v>
      </c>
      <c r="Q1140" s="13"/>
      <c r="R1140" s="14">
        <v>1907</v>
      </c>
      <c r="S1140" s="15" t="s">
        <v>6</v>
      </c>
      <c r="T1140" s="15" t="s">
        <v>15</v>
      </c>
      <c r="U1140" s="16"/>
      <c r="V1140" s="17">
        <v>1</v>
      </c>
      <c r="W1140" s="17" t="str">
        <f t="shared" ca="1" si="70"/>
        <v>ERROR</v>
      </c>
      <c r="X1140" s="82" t="str">
        <f t="shared" ca="1" si="71"/>
        <v>SIN SEGURO</v>
      </c>
      <c r="Y1140" s="83">
        <v>43190</v>
      </c>
    </row>
    <row r="1141" spans="1:25" ht="15.75" x14ac:dyDescent="0.25">
      <c r="A1141" s="1" t="s">
        <v>8</v>
      </c>
      <c r="B1141" s="2" t="s">
        <v>5737</v>
      </c>
      <c r="C1141" s="2" t="s">
        <v>5738</v>
      </c>
      <c r="D1141" s="4">
        <v>2583792</v>
      </c>
      <c r="E1141" s="4" t="s">
        <v>5739</v>
      </c>
      <c r="F1141" s="4"/>
      <c r="G1141" s="2" t="s">
        <v>5740</v>
      </c>
      <c r="H1141" s="32" t="s">
        <v>991</v>
      </c>
      <c r="I1141" s="33" t="s">
        <v>5741</v>
      </c>
      <c r="J1141" s="19" t="s">
        <v>58</v>
      </c>
      <c r="K1141" s="20" t="s">
        <v>5742</v>
      </c>
      <c r="L1141" s="67" t="s">
        <v>5743</v>
      </c>
      <c r="M1141" s="12">
        <v>33123</v>
      </c>
      <c r="N1141" s="11">
        <f t="shared" ca="1" si="68"/>
        <v>27.756164383561643</v>
      </c>
      <c r="O1141" s="12">
        <v>42479</v>
      </c>
      <c r="P1141" s="11">
        <f t="shared" ca="1" si="69"/>
        <v>2.1232876712328768</v>
      </c>
      <c r="Q1141" s="41"/>
      <c r="R1141" s="14">
        <v>3385</v>
      </c>
      <c r="S1141" s="15" t="s">
        <v>6</v>
      </c>
      <c r="T1141" s="15" t="s">
        <v>7</v>
      </c>
      <c r="U1141" s="16"/>
      <c r="V1141" s="17">
        <v>1</v>
      </c>
      <c r="W1141" s="17" t="str">
        <f t="shared" ca="1" si="70"/>
        <v>ERROR</v>
      </c>
      <c r="X1141" s="82" t="str">
        <f t="shared" ca="1" si="71"/>
        <v>SIN SEGURO</v>
      </c>
      <c r="Y1141" s="83">
        <v>43190</v>
      </c>
    </row>
    <row r="1142" spans="1:25" ht="15.75" x14ac:dyDescent="0.25">
      <c r="A1142" s="1" t="s">
        <v>8</v>
      </c>
      <c r="B1142" s="2" t="s">
        <v>5744</v>
      </c>
      <c r="C1142" s="2" t="s">
        <v>5745</v>
      </c>
      <c r="D1142" s="4">
        <v>2578690</v>
      </c>
      <c r="E1142" s="4" t="s">
        <v>5746</v>
      </c>
      <c r="F1142" s="4"/>
      <c r="G1142" s="2" t="s">
        <v>536</v>
      </c>
      <c r="H1142" s="30" t="s">
        <v>268</v>
      </c>
      <c r="I1142" s="2" t="s">
        <v>5747</v>
      </c>
      <c r="J1142" s="19" t="s">
        <v>1609</v>
      </c>
      <c r="K1142" s="20">
        <v>1101454443</v>
      </c>
      <c r="L1142" s="67" t="s">
        <v>5748</v>
      </c>
      <c r="M1142" s="12">
        <v>20682</v>
      </c>
      <c r="N1142" s="11">
        <f t="shared" ca="1" si="68"/>
        <v>61.841095890410962</v>
      </c>
      <c r="O1142" s="12">
        <v>38341</v>
      </c>
      <c r="P1142" s="11">
        <f t="shared" ca="1" si="69"/>
        <v>13.46027397260274</v>
      </c>
      <c r="Q1142" s="13"/>
      <c r="R1142" s="14">
        <v>2619</v>
      </c>
      <c r="S1142" s="15" t="s">
        <v>6</v>
      </c>
      <c r="T1142" s="15" t="s">
        <v>7</v>
      </c>
      <c r="U1142" s="16"/>
      <c r="V1142" s="17">
        <v>1</v>
      </c>
      <c r="W1142" s="17" t="str">
        <f t="shared" ca="1" si="70"/>
        <v>ERROR</v>
      </c>
      <c r="X1142" s="82" t="str">
        <f t="shared" ca="1" si="71"/>
        <v>SIN SEGURO</v>
      </c>
      <c r="Y1142" s="83">
        <v>43190</v>
      </c>
    </row>
    <row r="1143" spans="1:25" ht="15.75" x14ac:dyDescent="0.25">
      <c r="A1143" s="1" t="s">
        <v>8</v>
      </c>
      <c r="B1143" s="2" t="s">
        <v>5749</v>
      </c>
      <c r="C1143" s="2" t="s">
        <v>5750</v>
      </c>
      <c r="D1143" s="4">
        <v>2582873</v>
      </c>
      <c r="E1143" s="4" t="s">
        <v>5751</v>
      </c>
      <c r="F1143" s="4"/>
      <c r="G1143" s="2" t="s">
        <v>5752</v>
      </c>
      <c r="H1143" s="30" t="s">
        <v>38</v>
      </c>
      <c r="I1143" s="2"/>
      <c r="J1143" s="19" t="s">
        <v>58</v>
      </c>
      <c r="K1143" s="20">
        <v>1100510211</v>
      </c>
      <c r="L1143" s="67" t="s">
        <v>5753</v>
      </c>
      <c r="M1143" s="12">
        <v>16671</v>
      </c>
      <c r="N1143" s="11">
        <f t="shared" ca="1" si="68"/>
        <v>72.830136986301369</v>
      </c>
      <c r="O1143" s="12">
        <v>34526</v>
      </c>
      <c r="P1143" s="11">
        <f t="shared" ca="1" si="69"/>
        <v>23.912328767123288</v>
      </c>
      <c r="Q1143" s="13"/>
      <c r="R1143" s="14">
        <v>1654</v>
      </c>
      <c r="S1143" s="15" t="s">
        <v>6</v>
      </c>
      <c r="T1143" s="15" t="s">
        <v>15</v>
      </c>
      <c r="U1143" s="16"/>
      <c r="V1143" s="17">
        <v>1</v>
      </c>
      <c r="W1143" s="17" t="str">
        <f t="shared" ca="1" si="70"/>
        <v>ERROR</v>
      </c>
      <c r="X1143" s="82" t="str">
        <f t="shared" ca="1" si="71"/>
        <v>SIN SEGURO</v>
      </c>
      <c r="Y1143" s="83">
        <v>43190</v>
      </c>
    </row>
    <row r="1144" spans="1:25" ht="15.75" x14ac:dyDescent="0.25">
      <c r="A1144" s="1" t="s">
        <v>8</v>
      </c>
      <c r="B1144" s="2" t="s">
        <v>5754</v>
      </c>
      <c r="C1144" s="2" t="s">
        <v>5754</v>
      </c>
      <c r="D1144" s="4" t="s">
        <v>5755</v>
      </c>
      <c r="E1144" s="4" t="s">
        <v>5756</v>
      </c>
      <c r="F1144" s="4"/>
      <c r="G1144" s="2" t="s">
        <v>5757</v>
      </c>
      <c r="H1144" s="30" t="s">
        <v>3</v>
      </c>
      <c r="I1144" s="2" t="s">
        <v>5758</v>
      </c>
      <c r="J1144" s="19" t="s">
        <v>1609</v>
      </c>
      <c r="K1144" s="20">
        <v>1100052818</v>
      </c>
      <c r="L1144" s="67" t="s">
        <v>5759</v>
      </c>
      <c r="M1144" s="12">
        <v>17040</v>
      </c>
      <c r="N1144" s="11">
        <f t="shared" ca="1" si="68"/>
        <v>71.819178082191783</v>
      </c>
      <c r="O1144" s="12">
        <v>32742</v>
      </c>
      <c r="P1144" s="11">
        <f t="shared" ca="1" si="69"/>
        <v>28.8</v>
      </c>
      <c r="Q1144" s="13"/>
      <c r="R1144" s="14">
        <v>1401</v>
      </c>
      <c r="S1144" s="15" t="s">
        <v>6</v>
      </c>
      <c r="T1144" s="15" t="s">
        <v>7</v>
      </c>
      <c r="U1144" s="16"/>
      <c r="V1144" s="17">
        <v>1</v>
      </c>
      <c r="W1144" s="17" t="str">
        <f t="shared" ca="1" si="70"/>
        <v>ERROR</v>
      </c>
      <c r="X1144" s="82" t="str">
        <f t="shared" ca="1" si="71"/>
        <v>SIN SEGURO</v>
      </c>
      <c r="Y1144" s="83">
        <v>43190</v>
      </c>
    </row>
    <row r="1145" spans="1:25" ht="15.75" x14ac:dyDescent="0.25">
      <c r="A1145" s="1" t="s">
        <v>8</v>
      </c>
      <c r="B1145" s="2" t="s">
        <v>5760</v>
      </c>
      <c r="C1145" s="2" t="s">
        <v>5761</v>
      </c>
      <c r="D1145" s="4">
        <v>272977</v>
      </c>
      <c r="E1145" s="4">
        <v>984072916</v>
      </c>
      <c r="F1145" s="4"/>
      <c r="G1145" s="2" t="s">
        <v>3569</v>
      </c>
      <c r="H1145" s="32" t="s">
        <v>3</v>
      </c>
      <c r="I1145" s="33" t="s">
        <v>5762</v>
      </c>
      <c r="J1145" s="19" t="s">
        <v>454</v>
      </c>
      <c r="K1145" s="20">
        <v>1103176929</v>
      </c>
      <c r="L1145" s="67" t="s">
        <v>5763</v>
      </c>
      <c r="M1145" s="12">
        <v>27292</v>
      </c>
      <c r="N1145" s="11">
        <f t="shared" ca="1" si="68"/>
        <v>43.731506849315068</v>
      </c>
      <c r="O1145" s="12">
        <v>42251</v>
      </c>
      <c r="P1145" s="11">
        <f t="shared" ca="1" si="69"/>
        <v>2.7479452054794522</v>
      </c>
      <c r="Q1145" s="13"/>
      <c r="R1145" s="14">
        <v>3371</v>
      </c>
      <c r="S1145" s="15" t="s">
        <v>6</v>
      </c>
      <c r="T1145" s="15" t="s">
        <v>15</v>
      </c>
      <c r="U1145" s="16"/>
      <c r="V1145" s="17">
        <v>1</v>
      </c>
      <c r="W1145" s="17" t="str">
        <f t="shared" ca="1" si="70"/>
        <v>ERROR</v>
      </c>
      <c r="X1145" s="82" t="str">
        <f t="shared" ca="1" si="71"/>
        <v>SIN SEGURO</v>
      </c>
      <c r="Y1145" s="83">
        <v>43190</v>
      </c>
    </row>
    <row r="1146" spans="1:25" ht="15.75" x14ac:dyDescent="0.25">
      <c r="A1146" s="1" t="s">
        <v>8</v>
      </c>
      <c r="B1146" s="2" t="s">
        <v>5764</v>
      </c>
      <c r="C1146" s="2" t="s">
        <v>5765</v>
      </c>
      <c r="D1146" s="4">
        <v>2576871</v>
      </c>
      <c r="E1146" s="4" t="s">
        <v>5766</v>
      </c>
      <c r="F1146" s="4"/>
      <c r="G1146" s="2" t="s">
        <v>5767</v>
      </c>
      <c r="H1146" s="30" t="s">
        <v>138</v>
      </c>
      <c r="I1146" s="2" t="s">
        <v>5768</v>
      </c>
      <c r="J1146" s="19" t="s">
        <v>58</v>
      </c>
      <c r="K1146" s="20">
        <v>1103224638</v>
      </c>
      <c r="L1146" s="67" t="s">
        <v>5769</v>
      </c>
      <c r="M1146" s="12">
        <v>28144</v>
      </c>
      <c r="N1146" s="11">
        <f t="shared" ca="1" si="68"/>
        <v>41.397260273972606</v>
      </c>
      <c r="O1146" s="12">
        <v>38806</v>
      </c>
      <c r="P1146" s="11">
        <f t="shared" ca="1" si="69"/>
        <v>12.186301369863013</v>
      </c>
      <c r="Q1146" s="13"/>
      <c r="R1146" s="14">
        <v>2713</v>
      </c>
      <c r="S1146" s="15" t="s">
        <v>6</v>
      </c>
      <c r="T1146" s="15" t="s">
        <v>7</v>
      </c>
      <c r="U1146" s="16"/>
      <c r="V1146" s="17">
        <v>1</v>
      </c>
      <c r="W1146" s="17" t="str">
        <f t="shared" ca="1" si="70"/>
        <v>ERROR</v>
      </c>
      <c r="X1146" s="82" t="str">
        <f t="shared" ca="1" si="71"/>
        <v>SIN SEGURO</v>
      </c>
      <c r="Y1146" s="83">
        <v>43190</v>
      </c>
    </row>
    <row r="1147" spans="1:25" ht="15.75" x14ac:dyDescent="0.25">
      <c r="A1147" s="1" t="s">
        <v>8</v>
      </c>
      <c r="B1147" s="2" t="s">
        <v>5770</v>
      </c>
      <c r="C1147" s="2" t="s">
        <v>5771</v>
      </c>
      <c r="D1147" s="4">
        <v>2560323</v>
      </c>
      <c r="E1147" s="4" t="s">
        <v>5772</v>
      </c>
      <c r="F1147" s="4"/>
      <c r="G1147" s="2" t="s">
        <v>5773</v>
      </c>
      <c r="H1147" s="30" t="s">
        <v>277</v>
      </c>
      <c r="I1147" s="2" t="s">
        <v>5774</v>
      </c>
      <c r="J1147" s="19" t="s">
        <v>140</v>
      </c>
      <c r="K1147" s="20">
        <v>1102867437</v>
      </c>
      <c r="L1147" s="67" t="s">
        <v>5775</v>
      </c>
      <c r="M1147" s="12">
        <v>29133</v>
      </c>
      <c r="N1147" s="11">
        <f t="shared" ca="1" si="68"/>
        <v>38.68767123287671</v>
      </c>
      <c r="O1147" s="12">
        <v>36122</v>
      </c>
      <c r="P1147" s="11">
        <f t="shared" ca="1" si="69"/>
        <v>19.539726027397261</v>
      </c>
      <c r="Q1147" s="13"/>
      <c r="R1147" s="14">
        <v>2022</v>
      </c>
      <c r="S1147" s="15" t="s">
        <v>6</v>
      </c>
      <c r="T1147" s="15" t="s">
        <v>15</v>
      </c>
      <c r="U1147" s="16"/>
      <c r="V1147" s="17">
        <v>1</v>
      </c>
      <c r="W1147" s="17" t="str">
        <f t="shared" ca="1" si="70"/>
        <v>ERROR</v>
      </c>
      <c r="X1147" s="82" t="str">
        <f t="shared" ca="1" si="71"/>
        <v>SIN SEGURO</v>
      </c>
      <c r="Y1147" s="83">
        <v>43190</v>
      </c>
    </row>
    <row r="1148" spans="1:25" ht="15.75" x14ac:dyDescent="0.25">
      <c r="A1148" s="1" t="s">
        <v>8</v>
      </c>
      <c r="B1148" s="2" t="s">
        <v>5776</v>
      </c>
      <c r="C1148" s="2" t="s">
        <v>5777</v>
      </c>
      <c r="D1148" s="4">
        <v>2575163</v>
      </c>
      <c r="E1148" s="4" t="s">
        <v>5778</v>
      </c>
      <c r="F1148" s="4"/>
      <c r="G1148" s="2" t="s">
        <v>5779</v>
      </c>
      <c r="H1148" s="30" t="s">
        <v>277</v>
      </c>
      <c r="I1148" s="2" t="s">
        <v>5780</v>
      </c>
      <c r="J1148" s="19" t="s">
        <v>140</v>
      </c>
      <c r="K1148" s="20">
        <v>1102867445</v>
      </c>
      <c r="L1148" s="67" t="s">
        <v>5781</v>
      </c>
      <c r="M1148" s="12">
        <v>29503</v>
      </c>
      <c r="N1148" s="11">
        <f t="shared" ca="1" si="68"/>
        <v>37.673972602739724</v>
      </c>
      <c r="O1148" s="12">
        <v>37357</v>
      </c>
      <c r="P1148" s="11">
        <f t="shared" ca="1" si="69"/>
        <v>16.156164383561645</v>
      </c>
      <c r="Q1148" s="13"/>
      <c r="R1148" s="14">
        <v>2385</v>
      </c>
      <c r="S1148" s="15" t="s">
        <v>6</v>
      </c>
      <c r="T1148" s="15" t="s">
        <v>15</v>
      </c>
      <c r="U1148" s="16"/>
      <c r="V1148" s="17">
        <v>1</v>
      </c>
      <c r="W1148" s="17" t="str">
        <f t="shared" ca="1" si="70"/>
        <v>ERROR</v>
      </c>
      <c r="X1148" s="82" t="str">
        <f t="shared" ca="1" si="71"/>
        <v>SIN SEGURO</v>
      </c>
      <c r="Y1148" s="83">
        <v>43190</v>
      </c>
    </row>
    <row r="1149" spans="1:25" ht="15.75" x14ac:dyDescent="0.25">
      <c r="A1149" s="1" t="s">
        <v>8</v>
      </c>
      <c r="B1149" s="2" t="s">
        <v>5782</v>
      </c>
      <c r="C1149" s="2" t="s">
        <v>5783</v>
      </c>
      <c r="D1149" s="4">
        <v>2586181</v>
      </c>
      <c r="E1149" s="4" t="s">
        <v>5784</v>
      </c>
      <c r="F1149" s="4"/>
      <c r="G1149" s="2" t="s">
        <v>5785</v>
      </c>
      <c r="H1149" s="30" t="s">
        <v>38</v>
      </c>
      <c r="I1149" s="2" t="s">
        <v>5786</v>
      </c>
      <c r="J1149" s="19" t="s">
        <v>140</v>
      </c>
      <c r="K1149" s="20">
        <v>1101499786</v>
      </c>
      <c r="L1149" s="67" t="s">
        <v>5787</v>
      </c>
      <c r="M1149" s="12">
        <v>20650</v>
      </c>
      <c r="N1149" s="11">
        <f t="shared" ca="1" si="68"/>
        <v>61.92876712328767</v>
      </c>
      <c r="O1149" s="12">
        <v>40490</v>
      </c>
      <c r="P1149" s="11">
        <f t="shared" ca="1" si="69"/>
        <v>7.5726027397260278</v>
      </c>
      <c r="Q1149" s="13"/>
      <c r="R1149" s="14">
        <v>3233</v>
      </c>
      <c r="S1149" s="15" t="s">
        <v>6</v>
      </c>
      <c r="T1149" s="15" t="s">
        <v>7</v>
      </c>
      <c r="U1149" s="16"/>
      <c r="V1149" s="17">
        <v>1</v>
      </c>
      <c r="W1149" s="17" t="str">
        <f t="shared" ca="1" si="70"/>
        <v>ERROR</v>
      </c>
      <c r="X1149" s="82" t="str">
        <f t="shared" ca="1" si="71"/>
        <v>SIN SEGURO</v>
      </c>
      <c r="Y1149" s="83">
        <v>43190</v>
      </c>
    </row>
    <row r="1150" spans="1:25" ht="15.75" x14ac:dyDescent="0.25">
      <c r="A1150" s="1" t="s">
        <v>8</v>
      </c>
      <c r="B1150" s="2" t="s">
        <v>5788</v>
      </c>
      <c r="C1150" s="2" t="s">
        <v>5789</v>
      </c>
      <c r="D1150" s="4">
        <v>2562883</v>
      </c>
      <c r="E1150" s="4" t="s">
        <v>5790</v>
      </c>
      <c r="F1150" s="4"/>
      <c r="G1150" s="2" t="s">
        <v>5791</v>
      </c>
      <c r="H1150" s="5" t="s">
        <v>19</v>
      </c>
      <c r="I1150" s="2" t="s">
        <v>5792</v>
      </c>
      <c r="J1150" s="19" t="s">
        <v>1609</v>
      </c>
      <c r="K1150" s="20" t="s">
        <v>5793</v>
      </c>
      <c r="L1150" s="67" t="s">
        <v>5794</v>
      </c>
      <c r="M1150" s="12">
        <v>24237</v>
      </c>
      <c r="N1150" s="11">
        <f t="shared" ca="1" si="68"/>
        <v>52.101369863013701</v>
      </c>
      <c r="O1150" s="12">
        <v>37426</v>
      </c>
      <c r="P1150" s="11">
        <f t="shared" ca="1" si="69"/>
        <v>15.967123287671233</v>
      </c>
      <c r="Q1150" s="13"/>
      <c r="R1150" s="14">
        <v>2395</v>
      </c>
      <c r="S1150" s="15" t="s">
        <v>6</v>
      </c>
      <c r="T1150" s="15" t="s">
        <v>7</v>
      </c>
      <c r="U1150" s="16"/>
      <c r="V1150" s="17">
        <v>2</v>
      </c>
      <c r="W1150" s="17" t="str">
        <f t="shared" ca="1" si="70"/>
        <v>ERROR</v>
      </c>
      <c r="X1150" s="82" t="str">
        <f t="shared" ca="1" si="71"/>
        <v>SIN SEGURO</v>
      </c>
      <c r="Y1150" s="83">
        <v>43131</v>
      </c>
    </row>
    <row r="1151" spans="1:25" ht="15.75" x14ac:dyDescent="0.25">
      <c r="A1151" s="1" t="s">
        <v>8</v>
      </c>
      <c r="B1151" s="2" t="s">
        <v>5795</v>
      </c>
      <c r="C1151" s="2" t="s">
        <v>5796</v>
      </c>
      <c r="D1151" s="4">
        <v>2589309</v>
      </c>
      <c r="E1151" s="4"/>
      <c r="F1151" s="4"/>
      <c r="G1151" s="2" t="s">
        <v>5797</v>
      </c>
      <c r="H1151" s="32" t="s">
        <v>2048</v>
      </c>
      <c r="I1151" s="2" t="s">
        <v>50</v>
      </c>
      <c r="J1151" s="19" t="s">
        <v>58</v>
      </c>
      <c r="K1151" s="20" t="s">
        <v>5798</v>
      </c>
      <c r="L1151" s="67" t="s">
        <v>5799</v>
      </c>
      <c r="M1151" s="12">
        <v>15133</v>
      </c>
      <c r="N1151" s="11">
        <f t="shared" ca="1" si="68"/>
        <v>77.043835616438358</v>
      </c>
      <c r="O1151" s="12">
        <v>39847</v>
      </c>
      <c r="P1151" s="11">
        <f t="shared" ca="1" si="69"/>
        <v>9.3342465753424655</v>
      </c>
      <c r="Q1151" s="13"/>
      <c r="R1151" s="14">
        <v>3155</v>
      </c>
      <c r="S1151" s="15" t="s">
        <v>6</v>
      </c>
      <c r="T1151" s="15" t="s">
        <v>7</v>
      </c>
      <c r="U1151" s="16"/>
      <c r="V1151" s="17">
        <v>1</v>
      </c>
      <c r="W1151" s="17" t="str">
        <f t="shared" ca="1" si="70"/>
        <v>ERROR</v>
      </c>
      <c r="X1151" s="82" t="str">
        <f t="shared" ca="1" si="71"/>
        <v>SIN SEGURO</v>
      </c>
      <c r="Y1151" s="83">
        <v>43190</v>
      </c>
    </row>
    <row r="1152" spans="1:25" ht="15.75" x14ac:dyDescent="0.25">
      <c r="A1152" s="1" t="s">
        <v>8</v>
      </c>
      <c r="B1152" s="2" t="s">
        <v>5800</v>
      </c>
      <c r="C1152" s="2" t="s">
        <v>5801</v>
      </c>
      <c r="D1152" s="4">
        <v>2581630</v>
      </c>
      <c r="E1152" s="4" t="s">
        <v>5802</v>
      </c>
      <c r="F1152" s="4"/>
      <c r="G1152" s="2" t="s">
        <v>5803</v>
      </c>
      <c r="H1152" s="42" t="s">
        <v>1947</v>
      </c>
      <c r="I1152" s="2" t="s">
        <v>5804</v>
      </c>
      <c r="J1152" s="19" t="s">
        <v>454</v>
      </c>
      <c r="K1152" s="20" t="s">
        <v>5805</v>
      </c>
      <c r="L1152" s="67" t="s">
        <v>5806</v>
      </c>
      <c r="M1152" s="12">
        <v>26905</v>
      </c>
      <c r="N1152" s="11">
        <f t="shared" ca="1" si="68"/>
        <v>44.791780821917811</v>
      </c>
      <c r="O1152" s="12">
        <v>37449</v>
      </c>
      <c r="P1152" s="11">
        <f t="shared" ca="1" si="69"/>
        <v>15.904109589041095</v>
      </c>
      <c r="Q1152" s="13"/>
      <c r="R1152" s="14">
        <v>2402</v>
      </c>
      <c r="S1152" s="15" t="s">
        <v>6</v>
      </c>
      <c r="T1152" s="15" t="s">
        <v>15</v>
      </c>
      <c r="U1152" s="16"/>
      <c r="V1152" s="17">
        <v>1</v>
      </c>
      <c r="W1152" s="17" t="str">
        <f t="shared" ca="1" si="70"/>
        <v>ERROR</v>
      </c>
      <c r="X1152" s="82" t="str">
        <f t="shared" ca="1" si="71"/>
        <v>SIN SEGURO</v>
      </c>
      <c r="Y1152" s="83">
        <v>43190</v>
      </c>
    </row>
    <row r="1153" spans="1:25" ht="15.75" x14ac:dyDescent="0.25">
      <c r="A1153" s="1" t="s">
        <v>8</v>
      </c>
      <c r="B1153" s="2" t="s">
        <v>5807</v>
      </c>
      <c r="C1153" s="2" t="s">
        <v>5808</v>
      </c>
      <c r="D1153" s="4" t="s">
        <v>5809</v>
      </c>
      <c r="E1153" s="4" t="s">
        <v>5810</v>
      </c>
      <c r="F1153" s="4"/>
      <c r="G1153" s="2" t="s">
        <v>5811</v>
      </c>
      <c r="H1153" s="30" t="s">
        <v>92</v>
      </c>
      <c r="I1153" s="2" t="s">
        <v>5812</v>
      </c>
      <c r="J1153" s="19" t="s">
        <v>1138</v>
      </c>
      <c r="K1153" s="20">
        <v>1102772637</v>
      </c>
      <c r="L1153" s="67" t="s">
        <v>5813</v>
      </c>
      <c r="M1153" s="12">
        <v>26154</v>
      </c>
      <c r="N1153" s="11">
        <f t="shared" ref="N1153:N1216" ca="1" si="72">(TODAY()-M1153)/365</f>
        <v>46.849315068493148</v>
      </c>
      <c r="O1153" s="12">
        <v>40185</v>
      </c>
      <c r="P1153" s="11">
        <f t="shared" ref="P1153:P1216" ca="1" si="73">(TODAY()-O1153)/365</f>
        <v>8.4082191780821915</v>
      </c>
      <c r="Q1153" s="13"/>
      <c r="R1153" s="14">
        <v>3170</v>
      </c>
      <c r="S1153" s="15" t="s">
        <v>6</v>
      </c>
      <c r="T1153" s="15" t="s">
        <v>7</v>
      </c>
      <c r="U1153" s="16"/>
      <c r="V1153" s="17">
        <v>1</v>
      </c>
      <c r="W1153" s="17" t="str">
        <f t="shared" ref="W1153:W1205" ca="1" si="74">IF(AND(DATEDIF(O1153,TODAY(),"y")&gt;=30,Y1153="ORO"),"SOCIO ORO",IF(V1153="ACTIVO","AL DIA",IF(V1153="ARCHIVADO","ATRASADO",IF(V1153="FALLECIDO","FALLECIDO",IF(V1153="PASIVO","SOCIO RETIRADO","ERROR")))))</f>
        <v>ERROR</v>
      </c>
      <c r="X1153" s="82" t="str">
        <f t="shared" ref="X1153:X1194" ca="1" si="75">IF(W1153="FALLECIDO","SIN SEGURO",IF(AND(OR(W1153="AL DIA",W1153="SOCIO ORO"),DATEDIF(M1153,TODAY(),"Y")&lt;=90),"ASEGURAR","SIN SEGURO"))</f>
        <v>SIN SEGURO</v>
      </c>
      <c r="Y1153" s="83">
        <v>43190</v>
      </c>
    </row>
    <row r="1154" spans="1:25" ht="15.75" x14ac:dyDescent="0.25">
      <c r="A1154" s="1" t="s">
        <v>8</v>
      </c>
      <c r="B1154" s="2" t="s">
        <v>2903</v>
      </c>
      <c r="C1154" s="2" t="s">
        <v>5814</v>
      </c>
      <c r="D1154" s="4">
        <v>2721896</v>
      </c>
      <c r="E1154" s="4" t="s">
        <v>5815</v>
      </c>
      <c r="F1154" s="4"/>
      <c r="G1154" s="2" t="s">
        <v>5816</v>
      </c>
      <c r="H1154" s="5" t="s">
        <v>19</v>
      </c>
      <c r="I1154" s="2" t="s">
        <v>5817</v>
      </c>
      <c r="J1154" s="19" t="s">
        <v>1083</v>
      </c>
      <c r="K1154" s="20">
        <v>1103183826</v>
      </c>
      <c r="L1154" s="67" t="s">
        <v>5818</v>
      </c>
      <c r="M1154" s="12">
        <v>29182</v>
      </c>
      <c r="N1154" s="11">
        <f t="shared" ca="1" si="72"/>
        <v>38.553424657534244</v>
      </c>
      <c r="O1154" s="12">
        <v>40185</v>
      </c>
      <c r="P1154" s="11">
        <f t="shared" ca="1" si="73"/>
        <v>8.4082191780821915</v>
      </c>
      <c r="Q1154" s="13"/>
      <c r="R1154" s="14">
        <v>3171</v>
      </c>
      <c r="S1154" s="15" t="s">
        <v>6</v>
      </c>
      <c r="T1154" s="15" t="s">
        <v>15</v>
      </c>
      <c r="U1154" s="16"/>
      <c r="V1154" s="17">
        <v>1</v>
      </c>
      <c r="W1154" s="17" t="str">
        <f t="shared" ca="1" si="74"/>
        <v>ERROR</v>
      </c>
      <c r="X1154" s="82" t="str">
        <f t="shared" ca="1" si="75"/>
        <v>SIN SEGURO</v>
      </c>
      <c r="Y1154" s="83" t="s">
        <v>6486</v>
      </c>
    </row>
    <row r="1155" spans="1:25" ht="15.75" x14ac:dyDescent="0.25">
      <c r="A1155" s="1" t="s">
        <v>8</v>
      </c>
      <c r="B1155" s="2" t="s">
        <v>5819</v>
      </c>
      <c r="C1155" s="2" t="s">
        <v>5820</v>
      </c>
      <c r="D1155" s="4">
        <v>2574685</v>
      </c>
      <c r="E1155" s="4" t="s">
        <v>5821</v>
      </c>
      <c r="F1155" s="4"/>
      <c r="G1155" s="2" t="s">
        <v>5822</v>
      </c>
      <c r="H1155" s="30" t="s">
        <v>160</v>
      </c>
      <c r="I1155" s="2" t="s">
        <v>5823</v>
      </c>
      <c r="J1155" s="19" t="s">
        <v>506</v>
      </c>
      <c r="K1155" s="20">
        <v>1101096095</v>
      </c>
      <c r="L1155" s="67" t="s">
        <v>5824</v>
      </c>
      <c r="M1155" s="12">
        <v>19231</v>
      </c>
      <c r="N1155" s="11">
        <f t="shared" ca="1" si="72"/>
        <v>65.816438356164383</v>
      </c>
      <c r="O1155" s="12">
        <v>40186</v>
      </c>
      <c r="P1155" s="11">
        <f t="shared" ca="1" si="73"/>
        <v>8.4054794520547951</v>
      </c>
      <c r="Q1155" s="13"/>
      <c r="R1155" s="14">
        <v>3173</v>
      </c>
      <c r="S1155" s="15" t="s">
        <v>6</v>
      </c>
      <c r="T1155" s="15" t="s">
        <v>15</v>
      </c>
      <c r="U1155" s="16"/>
      <c r="V1155" s="17">
        <v>1</v>
      </c>
      <c r="W1155" s="17" t="str">
        <f t="shared" ca="1" si="74"/>
        <v>ERROR</v>
      </c>
      <c r="X1155" s="82" t="str">
        <f t="shared" ca="1" si="75"/>
        <v>SIN SEGURO</v>
      </c>
      <c r="Y1155" s="83">
        <v>43190</v>
      </c>
    </row>
    <row r="1156" spans="1:25" ht="15.75" x14ac:dyDescent="0.25">
      <c r="A1156" s="1" t="s">
        <v>8</v>
      </c>
      <c r="B1156" s="2" t="s">
        <v>5825</v>
      </c>
      <c r="C1156" s="2" t="s">
        <v>5826</v>
      </c>
      <c r="D1156" s="4">
        <v>2581714</v>
      </c>
      <c r="E1156" s="4" t="s">
        <v>5827</v>
      </c>
      <c r="F1156" s="4"/>
      <c r="G1156" s="2" t="s">
        <v>1692</v>
      </c>
      <c r="H1156" s="30" t="s">
        <v>92</v>
      </c>
      <c r="I1156" s="2" t="s">
        <v>5828</v>
      </c>
      <c r="J1156" s="19" t="s">
        <v>506</v>
      </c>
      <c r="K1156" s="20">
        <v>1102851357</v>
      </c>
      <c r="L1156" s="67" t="s">
        <v>5829</v>
      </c>
      <c r="M1156" s="12">
        <v>25445</v>
      </c>
      <c r="N1156" s="11">
        <f t="shared" ca="1" si="72"/>
        <v>48.791780821917811</v>
      </c>
      <c r="O1156" s="12">
        <v>38075</v>
      </c>
      <c r="P1156" s="11">
        <f t="shared" ca="1" si="73"/>
        <v>14.189041095890412</v>
      </c>
      <c r="Q1156" s="13"/>
      <c r="R1156" s="14">
        <v>2540</v>
      </c>
      <c r="S1156" s="15" t="s">
        <v>6</v>
      </c>
      <c r="T1156" s="15" t="s">
        <v>15</v>
      </c>
      <c r="U1156" s="16"/>
      <c r="V1156" s="17">
        <v>1</v>
      </c>
      <c r="W1156" s="17" t="str">
        <f t="shared" ca="1" si="74"/>
        <v>ERROR</v>
      </c>
      <c r="X1156" s="82" t="str">
        <f t="shared" ca="1" si="75"/>
        <v>SIN SEGURO</v>
      </c>
      <c r="Y1156" s="83">
        <v>43190</v>
      </c>
    </row>
    <row r="1157" spans="1:25" ht="15.75" x14ac:dyDescent="0.25">
      <c r="A1157" s="1" t="s">
        <v>8</v>
      </c>
      <c r="B1157" s="2" t="s">
        <v>3480</v>
      </c>
      <c r="C1157" s="2" t="s">
        <v>5830</v>
      </c>
      <c r="D1157" s="4" t="s">
        <v>5831</v>
      </c>
      <c r="E1157" s="4" t="s">
        <v>5832</v>
      </c>
      <c r="F1157" s="4"/>
      <c r="G1157" s="2" t="s">
        <v>5833</v>
      </c>
      <c r="H1157" s="23" t="s">
        <v>70</v>
      </c>
      <c r="I1157" s="2" t="s">
        <v>5834</v>
      </c>
      <c r="J1157" s="19" t="s">
        <v>1083</v>
      </c>
      <c r="K1157" s="20">
        <v>1101968269</v>
      </c>
      <c r="L1157" s="67" t="s">
        <v>5835</v>
      </c>
      <c r="M1157" s="12">
        <v>21976</v>
      </c>
      <c r="N1157" s="11">
        <f t="shared" ca="1" si="72"/>
        <v>58.295890410958904</v>
      </c>
      <c r="O1157" s="12">
        <v>33318</v>
      </c>
      <c r="P1157" s="11">
        <f t="shared" ca="1" si="73"/>
        <v>27.221917808219178</v>
      </c>
      <c r="Q1157" s="13"/>
      <c r="R1157" s="14">
        <v>1477</v>
      </c>
      <c r="S1157" s="15" t="s">
        <v>6</v>
      </c>
      <c r="T1157" s="15" t="s">
        <v>15</v>
      </c>
      <c r="U1157" s="16"/>
      <c r="V1157" s="17">
        <v>1</v>
      </c>
      <c r="W1157" s="17" t="str">
        <f t="shared" ca="1" si="74"/>
        <v>ERROR</v>
      </c>
      <c r="X1157" s="82" t="str">
        <f t="shared" ca="1" si="75"/>
        <v>SIN SEGURO</v>
      </c>
      <c r="Y1157" s="83">
        <v>43190</v>
      </c>
    </row>
    <row r="1158" spans="1:25" ht="15.75" x14ac:dyDescent="0.25">
      <c r="A1158" s="1" t="s">
        <v>8</v>
      </c>
      <c r="B1158" s="2" t="s">
        <v>5836</v>
      </c>
      <c r="C1158" s="2" t="s">
        <v>5837</v>
      </c>
      <c r="D1158" s="4" t="s">
        <v>5838</v>
      </c>
      <c r="E1158" s="4" t="s">
        <v>5839</v>
      </c>
      <c r="F1158" s="4"/>
      <c r="G1158" s="2" t="s">
        <v>5840</v>
      </c>
      <c r="H1158" s="5" t="s">
        <v>19</v>
      </c>
      <c r="I1158" s="2" t="s">
        <v>50</v>
      </c>
      <c r="J1158" s="19" t="s">
        <v>506</v>
      </c>
      <c r="K1158" s="20">
        <v>1102776554</v>
      </c>
      <c r="L1158" s="67" t="s">
        <v>5841</v>
      </c>
      <c r="M1158" s="12">
        <v>25601</v>
      </c>
      <c r="N1158" s="11">
        <f t="shared" ca="1" si="72"/>
        <v>48.364383561643834</v>
      </c>
      <c r="O1158" s="12">
        <v>32902</v>
      </c>
      <c r="P1158" s="11">
        <f t="shared" ca="1" si="73"/>
        <v>28.361643835616437</v>
      </c>
      <c r="Q1158" s="13"/>
      <c r="R1158" s="14">
        <v>1411</v>
      </c>
      <c r="S1158" s="15" t="s">
        <v>6</v>
      </c>
      <c r="T1158" s="15" t="s">
        <v>15</v>
      </c>
      <c r="U1158" s="16"/>
      <c r="V1158" s="17">
        <v>1</v>
      </c>
      <c r="W1158" s="17" t="str">
        <f t="shared" ca="1" si="74"/>
        <v>ERROR</v>
      </c>
      <c r="X1158" s="82" t="str">
        <f t="shared" ca="1" si="75"/>
        <v>SIN SEGURO</v>
      </c>
      <c r="Y1158" s="83">
        <v>43190</v>
      </c>
    </row>
    <row r="1159" spans="1:25" ht="15.75" x14ac:dyDescent="0.25">
      <c r="A1159" s="1" t="s">
        <v>8</v>
      </c>
      <c r="B1159" s="2" t="s">
        <v>5842</v>
      </c>
      <c r="C1159" s="2" t="s">
        <v>5843</v>
      </c>
      <c r="D1159" s="4">
        <v>993510047</v>
      </c>
      <c r="E1159" s="4" t="s">
        <v>5844</v>
      </c>
      <c r="F1159" s="4"/>
      <c r="G1159" s="2" t="s">
        <v>5845</v>
      </c>
      <c r="H1159" s="32" t="s">
        <v>268</v>
      </c>
      <c r="I1159" s="33" t="s">
        <v>5846</v>
      </c>
      <c r="J1159" s="19" t="s">
        <v>632</v>
      </c>
      <c r="K1159" s="20" t="s">
        <v>5847</v>
      </c>
      <c r="L1159" s="67" t="s">
        <v>5848</v>
      </c>
      <c r="M1159" s="12">
        <v>27125</v>
      </c>
      <c r="N1159" s="11">
        <f t="shared" ca="1" si="72"/>
        <v>44.18904109589041</v>
      </c>
      <c r="O1159" s="12">
        <v>42909</v>
      </c>
      <c r="P1159" s="11">
        <f t="shared" ca="1" si="73"/>
        <v>0.9452054794520548</v>
      </c>
      <c r="Q1159" s="41"/>
      <c r="R1159" s="14">
        <v>3411</v>
      </c>
      <c r="S1159" s="15" t="s">
        <v>6</v>
      </c>
      <c r="T1159" s="15" t="s">
        <v>7</v>
      </c>
      <c r="U1159" s="16"/>
      <c r="V1159" s="17">
        <v>1</v>
      </c>
      <c r="W1159" s="17" t="str">
        <f t="shared" ca="1" si="74"/>
        <v>ERROR</v>
      </c>
      <c r="X1159" s="82" t="str">
        <f t="shared" ca="1" si="75"/>
        <v>SIN SEGURO</v>
      </c>
      <c r="Y1159" s="83">
        <v>43190</v>
      </c>
    </row>
    <row r="1160" spans="1:25" ht="15.75" x14ac:dyDescent="0.25">
      <c r="A1160" s="1" t="s">
        <v>8</v>
      </c>
      <c r="B1160" s="2" t="s">
        <v>3156</v>
      </c>
      <c r="C1160" s="2" t="s">
        <v>3157</v>
      </c>
      <c r="D1160" s="4">
        <v>210217</v>
      </c>
      <c r="E1160" s="4" t="s">
        <v>5849</v>
      </c>
      <c r="F1160" s="4"/>
      <c r="G1160" s="2" t="s">
        <v>4227</v>
      </c>
      <c r="H1160" s="30" t="s">
        <v>56</v>
      </c>
      <c r="I1160" s="2"/>
      <c r="J1160" s="19" t="s">
        <v>27</v>
      </c>
      <c r="K1160" s="20">
        <v>1100189081</v>
      </c>
      <c r="L1160" s="67" t="s">
        <v>5850</v>
      </c>
      <c r="M1160" s="12">
        <v>15745</v>
      </c>
      <c r="N1160" s="11">
        <f t="shared" ca="1" si="72"/>
        <v>75.367123287671234</v>
      </c>
      <c r="O1160" s="12">
        <v>37355</v>
      </c>
      <c r="P1160" s="11">
        <f t="shared" ca="1" si="73"/>
        <v>16.161643835616438</v>
      </c>
      <c r="Q1160" s="13"/>
      <c r="R1160" s="14">
        <v>2352</v>
      </c>
      <c r="S1160" s="15" t="s">
        <v>6</v>
      </c>
      <c r="T1160" s="15" t="s">
        <v>7</v>
      </c>
      <c r="U1160" s="16"/>
      <c r="V1160" s="17">
        <v>1</v>
      </c>
      <c r="W1160" s="17" t="str">
        <f t="shared" ca="1" si="74"/>
        <v>ERROR</v>
      </c>
      <c r="X1160" s="82" t="str">
        <f t="shared" ca="1" si="75"/>
        <v>SIN SEGURO</v>
      </c>
      <c r="Y1160" s="83">
        <v>43190</v>
      </c>
    </row>
    <row r="1161" spans="1:25" ht="15.75" x14ac:dyDescent="0.25">
      <c r="A1161" s="1" t="s">
        <v>8</v>
      </c>
      <c r="B1161" s="2" t="s">
        <v>5851</v>
      </c>
      <c r="C1161" s="2" t="s">
        <v>5852</v>
      </c>
      <c r="D1161" s="4">
        <v>2576159</v>
      </c>
      <c r="E1161" s="4" t="s">
        <v>5853</v>
      </c>
      <c r="F1161" s="4"/>
      <c r="G1161" s="2" t="s">
        <v>5854</v>
      </c>
      <c r="H1161" s="30" t="s">
        <v>160</v>
      </c>
      <c r="I1161" s="2" t="s">
        <v>5855</v>
      </c>
      <c r="J1161" s="19" t="s">
        <v>506</v>
      </c>
      <c r="K1161" s="20">
        <v>1100452364</v>
      </c>
      <c r="L1161" s="67" t="s">
        <v>5856</v>
      </c>
      <c r="M1161" s="12">
        <v>18667</v>
      </c>
      <c r="N1161" s="11">
        <f t="shared" ca="1" si="72"/>
        <v>67.361643835616434</v>
      </c>
      <c r="O1161" s="12">
        <v>37355</v>
      </c>
      <c r="P1161" s="11">
        <f t="shared" ca="1" si="73"/>
        <v>16.161643835616438</v>
      </c>
      <c r="Q1161" s="13"/>
      <c r="R1161" s="14">
        <v>2360</v>
      </c>
      <c r="S1161" s="15" t="s">
        <v>6</v>
      </c>
      <c r="T1161" s="15" t="s">
        <v>15</v>
      </c>
      <c r="U1161" s="16"/>
      <c r="V1161" s="17">
        <v>1</v>
      </c>
      <c r="W1161" s="17" t="str">
        <f t="shared" ca="1" si="74"/>
        <v>ERROR</v>
      </c>
      <c r="X1161" s="82" t="str">
        <f t="shared" ca="1" si="75"/>
        <v>SIN SEGURO</v>
      </c>
      <c r="Y1161" s="83">
        <v>43190</v>
      </c>
    </row>
    <row r="1162" spans="1:25" ht="15.75" x14ac:dyDescent="0.25">
      <c r="A1162" s="1" t="s">
        <v>8</v>
      </c>
      <c r="B1162" s="2" t="s">
        <v>5857</v>
      </c>
      <c r="C1162" s="2" t="s">
        <v>5857</v>
      </c>
      <c r="D1162" s="4">
        <v>2582740</v>
      </c>
      <c r="E1162" s="4" t="s">
        <v>5858</v>
      </c>
      <c r="F1162" s="4"/>
      <c r="G1162" s="2" t="s">
        <v>4053</v>
      </c>
      <c r="H1162" s="30"/>
      <c r="I1162" s="2" t="s">
        <v>50</v>
      </c>
      <c r="J1162" s="19" t="s">
        <v>58</v>
      </c>
      <c r="K1162" s="20">
        <v>1700547027</v>
      </c>
      <c r="L1162" s="67" t="s">
        <v>5859</v>
      </c>
      <c r="M1162" s="12">
        <v>15270</v>
      </c>
      <c r="N1162" s="11">
        <f t="shared" ca="1" si="72"/>
        <v>76.668493150684938</v>
      </c>
      <c r="O1162" s="12">
        <v>37356</v>
      </c>
      <c r="P1162" s="11">
        <f t="shared" ca="1" si="73"/>
        <v>16.158904109589042</v>
      </c>
      <c r="Q1162" s="13"/>
      <c r="R1162" s="14">
        <v>2363</v>
      </c>
      <c r="S1162" s="15" t="s">
        <v>6</v>
      </c>
      <c r="T1162" s="15" t="s">
        <v>7</v>
      </c>
      <c r="U1162" s="16"/>
      <c r="V1162" s="17">
        <v>1</v>
      </c>
      <c r="W1162" s="17" t="str">
        <f t="shared" ca="1" si="74"/>
        <v>ERROR</v>
      </c>
      <c r="X1162" s="82" t="str">
        <f t="shared" ca="1" si="75"/>
        <v>SIN SEGURO</v>
      </c>
      <c r="Y1162" s="83">
        <v>43159</v>
      </c>
    </row>
    <row r="1163" spans="1:25" ht="15.75" x14ac:dyDescent="0.25">
      <c r="A1163" s="1" t="s">
        <v>8</v>
      </c>
      <c r="B1163" s="2" t="s">
        <v>5562</v>
      </c>
      <c r="C1163" s="2" t="s">
        <v>164</v>
      </c>
      <c r="D1163" s="4">
        <v>2570141</v>
      </c>
      <c r="E1163" s="4" t="s">
        <v>5860</v>
      </c>
      <c r="F1163" s="4"/>
      <c r="G1163" s="2" t="s">
        <v>5861</v>
      </c>
      <c r="H1163" s="30" t="s">
        <v>92</v>
      </c>
      <c r="I1163" s="2" t="s">
        <v>5565</v>
      </c>
      <c r="J1163" s="19" t="s">
        <v>432</v>
      </c>
      <c r="K1163" s="20">
        <v>1103808810</v>
      </c>
      <c r="L1163" s="67" t="s">
        <v>5862</v>
      </c>
      <c r="M1163" s="12">
        <v>29377</v>
      </c>
      <c r="N1163" s="11">
        <f t="shared" ca="1" si="72"/>
        <v>38.019178082191779</v>
      </c>
      <c r="O1163" s="12">
        <v>39526</v>
      </c>
      <c r="P1163" s="11">
        <f t="shared" ca="1" si="73"/>
        <v>10.213698630136987</v>
      </c>
      <c r="Q1163" s="13"/>
      <c r="R1163" s="14">
        <v>2991</v>
      </c>
      <c r="S1163" s="15" t="s">
        <v>6</v>
      </c>
      <c r="T1163" s="15" t="s">
        <v>7</v>
      </c>
      <c r="U1163" s="16"/>
      <c r="V1163" s="17">
        <v>1</v>
      </c>
      <c r="W1163" s="17" t="str">
        <f t="shared" ca="1" si="74"/>
        <v>ERROR</v>
      </c>
      <c r="X1163" s="82" t="str">
        <f t="shared" ca="1" si="75"/>
        <v>SIN SEGURO</v>
      </c>
      <c r="Y1163" s="83">
        <v>43190</v>
      </c>
    </row>
    <row r="1164" spans="1:25" ht="15.75" x14ac:dyDescent="0.25">
      <c r="A1164" s="1" t="s">
        <v>8</v>
      </c>
      <c r="B1164" s="2" t="s">
        <v>5863</v>
      </c>
      <c r="C1164" s="2" t="s">
        <v>5864</v>
      </c>
      <c r="D1164" s="4">
        <v>2615534</v>
      </c>
      <c r="E1164" s="4" t="s">
        <v>5865</v>
      </c>
      <c r="F1164" s="4"/>
      <c r="G1164" s="2" t="s">
        <v>5866</v>
      </c>
      <c r="H1164" s="5" t="s">
        <v>19</v>
      </c>
      <c r="I1164" s="2" t="s">
        <v>5867</v>
      </c>
      <c r="J1164" s="19" t="s">
        <v>1083</v>
      </c>
      <c r="K1164" s="20">
        <v>1101703179</v>
      </c>
      <c r="L1164" s="67" t="s">
        <v>5868</v>
      </c>
      <c r="M1164" s="12">
        <v>23223</v>
      </c>
      <c r="N1164" s="11">
        <f t="shared" ca="1" si="72"/>
        <v>54.87945205479452</v>
      </c>
      <c r="O1164" s="12">
        <v>37243</v>
      </c>
      <c r="P1164" s="11">
        <f t="shared" ca="1" si="73"/>
        <v>16.468493150684932</v>
      </c>
      <c r="Q1164" s="13"/>
      <c r="R1164" s="14">
        <v>2318</v>
      </c>
      <c r="S1164" s="15" t="s">
        <v>6</v>
      </c>
      <c r="T1164" s="15" t="s">
        <v>15</v>
      </c>
      <c r="U1164" s="16"/>
      <c r="V1164" s="17">
        <v>1</v>
      </c>
      <c r="W1164" s="17" t="str">
        <f t="shared" ca="1" si="74"/>
        <v>ERROR</v>
      </c>
      <c r="X1164" s="82" t="str">
        <f t="shared" ca="1" si="75"/>
        <v>SIN SEGURO</v>
      </c>
      <c r="Y1164" s="83">
        <v>43190</v>
      </c>
    </row>
    <row r="1165" spans="1:25" ht="15.75" x14ac:dyDescent="0.25">
      <c r="A1165" s="1" t="s">
        <v>8</v>
      </c>
      <c r="B1165" s="2" t="s">
        <v>5869</v>
      </c>
      <c r="C1165" s="2" t="s">
        <v>5870</v>
      </c>
      <c r="D1165" s="4">
        <v>2586620</v>
      </c>
      <c r="E1165" s="4" t="s">
        <v>5871</v>
      </c>
      <c r="F1165" s="4"/>
      <c r="G1165" s="2" t="s">
        <v>5872</v>
      </c>
      <c r="H1165" s="30" t="s">
        <v>92</v>
      </c>
      <c r="I1165" s="2" t="s">
        <v>5873</v>
      </c>
      <c r="J1165" s="19" t="s">
        <v>58</v>
      </c>
      <c r="K1165" s="20">
        <v>1102591813</v>
      </c>
      <c r="L1165" s="67" t="s">
        <v>5874</v>
      </c>
      <c r="M1165" s="12">
        <v>24814</v>
      </c>
      <c r="N1165" s="11">
        <f t="shared" ca="1" si="72"/>
        <v>50.520547945205479</v>
      </c>
      <c r="O1165" s="12">
        <v>36991</v>
      </c>
      <c r="P1165" s="11">
        <f t="shared" ca="1" si="73"/>
        <v>17.158904109589042</v>
      </c>
      <c r="Q1165" s="13"/>
      <c r="R1165" s="14">
        <v>2253</v>
      </c>
      <c r="S1165" s="15" t="s">
        <v>6</v>
      </c>
      <c r="T1165" s="15" t="s">
        <v>7</v>
      </c>
      <c r="U1165" s="16"/>
      <c r="V1165" s="17">
        <v>1</v>
      </c>
      <c r="W1165" s="17" t="str">
        <f t="shared" ca="1" si="74"/>
        <v>ERROR</v>
      </c>
      <c r="X1165" s="82" t="str">
        <f t="shared" ca="1" si="75"/>
        <v>SIN SEGURO</v>
      </c>
      <c r="Y1165" s="83">
        <v>43190</v>
      </c>
    </row>
    <row r="1166" spans="1:25" ht="15.75" x14ac:dyDescent="0.25">
      <c r="A1166" s="1" t="s">
        <v>8</v>
      </c>
      <c r="B1166" s="2" t="s">
        <v>5875</v>
      </c>
      <c r="C1166" s="2" t="s">
        <v>5876</v>
      </c>
      <c r="D1166" s="4">
        <v>2589234</v>
      </c>
      <c r="E1166" s="4" t="s">
        <v>5877</v>
      </c>
      <c r="F1166" s="4"/>
      <c r="G1166" s="2" t="s">
        <v>5878</v>
      </c>
      <c r="H1166" s="30" t="s">
        <v>56</v>
      </c>
      <c r="I1166" s="2" t="s">
        <v>5879</v>
      </c>
      <c r="J1166" s="19" t="s">
        <v>454</v>
      </c>
      <c r="K1166" s="20">
        <v>1102005863</v>
      </c>
      <c r="L1166" s="67" t="s">
        <v>5880</v>
      </c>
      <c r="M1166" s="12">
        <v>21536</v>
      </c>
      <c r="N1166" s="11">
        <f t="shared" ca="1" si="72"/>
        <v>59.5013698630137</v>
      </c>
      <c r="O1166" s="12">
        <v>38089</v>
      </c>
      <c r="P1166" s="11">
        <f t="shared" ca="1" si="73"/>
        <v>14.150684931506849</v>
      </c>
      <c r="Q1166" s="13"/>
      <c r="R1166" s="14">
        <v>2549</v>
      </c>
      <c r="S1166" s="15" t="s">
        <v>6</v>
      </c>
      <c r="T1166" s="15" t="s">
        <v>15</v>
      </c>
      <c r="U1166" s="16"/>
      <c r="V1166" s="17">
        <v>1</v>
      </c>
      <c r="W1166" s="17" t="str">
        <f t="shared" ca="1" si="74"/>
        <v>ERROR</v>
      </c>
      <c r="X1166" s="82" t="str">
        <f t="shared" ca="1" si="75"/>
        <v>SIN SEGURO</v>
      </c>
      <c r="Y1166" s="83">
        <v>43190</v>
      </c>
    </row>
    <row r="1167" spans="1:25" ht="15.75" x14ac:dyDescent="0.25">
      <c r="A1167" s="1" t="s">
        <v>8</v>
      </c>
      <c r="B1167" s="2" t="s">
        <v>5881</v>
      </c>
      <c r="C1167" s="2" t="s">
        <v>5881</v>
      </c>
      <c r="D1167" s="4">
        <v>2540518</v>
      </c>
      <c r="E1167" s="4" t="s">
        <v>5882</v>
      </c>
      <c r="F1167" s="4"/>
      <c r="G1167" s="2" t="s">
        <v>5883</v>
      </c>
      <c r="H1167" s="42"/>
      <c r="I1167" s="2" t="s">
        <v>5884</v>
      </c>
      <c r="J1167" s="19" t="s">
        <v>27</v>
      </c>
      <c r="K1167" s="20">
        <v>1102526801</v>
      </c>
      <c r="L1167" s="67" t="s">
        <v>5885</v>
      </c>
      <c r="M1167" s="12">
        <v>24387</v>
      </c>
      <c r="N1167" s="11">
        <f t="shared" ca="1" si="72"/>
        <v>51.69041095890411</v>
      </c>
      <c r="O1167" s="12">
        <v>38076</v>
      </c>
      <c r="P1167" s="11">
        <f t="shared" ca="1" si="73"/>
        <v>14.186301369863013</v>
      </c>
      <c r="Q1167" s="13"/>
      <c r="R1167" s="14">
        <v>2527</v>
      </c>
      <c r="S1167" s="15" t="s">
        <v>6</v>
      </c>
      <c r="T1167" s="15" t="s">
        <v>7</v>
      </c>
      <c r="U1167" s="16"/>
      <c r="V1167" s="17">
        <v>1</v>
      </c>
      <c r="W1167" s="17" t="str">
        <f t="shared" ca="1" si="74"/>
        <v>ERROR</v>
      </c>
      <c r="X1167" s="82" t="str">
        <f t="shared" ca="1" si="75"/>
        <v>SIN SEGURO</v>
      </c>
      <c r="Y1167" s="83">
        <v>43190</v>
      </c>
    </row>
    <row r="1168" spans="1:25" ht="15.75" x14ac:dyDescent="0.25">
      <c r="A1168" s="1" t="s">
        <v>8</v>
      </c>
      <c r="B1168" s="2" t="s">
        <v>5886</v>
      </c>
      <c r="C1168" s="2" t="s">
        <v>5886</v>
      </c>
      <c r="D1168" s="4">
        <v>2615132</v>
      </c>
      <c r="E1168" s="4" t="s">
        <v>5887</v>
      </c>
      <c r="F1168" s="4"/>
      <c r="G1168" s="2" t="s">
        <v>5888</v>
      </c>
      <c r="H1168" s="30"/>
      <c r="I1168" s="2" t="s">
        <v>5889</v>
      </c>
      <c r="J1168" s="19" t="s">
        <v>1668</v>
      </c>
      <c r="K1168" s="20" t="s">
        <v>5890</v>
      </c>
      <c r="L1168" s="67" t="s">
        <v>5891</v>
      </c>
      <c r="M1168" s="12">
        <v>31023</v>
      </c>
      <c r="N1168" s="11">
        <f t="shared" ca="1" si="72"/>
        <v>33.509589041095893</v>
      </c>
      <c r="O1168" s="12">
        <v>38782</v>
      </c>
      <c r="P1168" s="11">
        <f t="shared" ca="1" si="73"/>
        <v>12.252054794520548</v>
      </c>
      <c r="Q1168" s="13"/>
      <c r="R1168" s="14">
        <v>2703</v>
      </c>
      <c r="S1168" s="15" t="s">
        <v>6</v>
      </c>
      <c r="T1168" s="15" t="s">
        <v>7</v>
      </c>
      <c r="U1168" s="16"/>
      <c r="V1168" s="17">
        <v>1</v>
      </c>
      <c r="W1168" s="17" t="str">
        <f t="shared" ca="1" si="74"/>
        <v>ERROR</v>
      </c>
      <c r="X1168" s="82" t="str">
        <f t="shared" ca="1" si="75"/>
        <v>SIN SEGURO</v>
      </c>
      <c r="Y1168" s="83">
        <v>43190</v>
      </c>
    </row>
    <row r="1169" spans="1:25" ht="15.75" x14ac:dyDescent="0.25">
      <c r="A1169" s="1" t="s">
        <v>8</v>
      </c>
      <c r="B1169" s="2" t="s">
        <v>5886</v>
      </c>
      <c r="C1169" s="2" t="s">
        <v>5886</v>
      </c>
      <c r="D1169" s="4">
        <v>2615132</v>
      </c>
      <c r="E1169" s="4" t="s">
        <v>5892</v>
      </c>
      <c r="F1169" s="4"/>
      <c r="G1169" s="2" t="s">
        <v>5888</v>
      </c>
      <c r="H1169" s="36"/>
      <c r="I1169" s="2" t="s">
        <v>5893</v>
      </c>
      <c r="J1169" s="19" t="s">
        <v>1668</v>
      </c>
      <c r="K1169" s="20">
        <v>1103576730</v>
      </c>
      <c r="L1169" s="67" t="s">
        <v>5894</v>
      </c>
      <c r="M1169" s="12">
        <v>30230</v>
      </c>
      <c r="N1169" s="11">
        <f t="shared" ca="1" si="72"/>
        <v>35.682191780821917</v>
      </c>
      <c r="O1169" s="12">
        <v>40126</v>
      </c>
      <c r="P1169" s="11">
        <f t="shared" ca="1" si="73"/>
        <v>8.5698630136986296</v>
      </c>
      <c r="Q1169" s="13"/>
      <c r="R1169" s="14">
        <v>3144</v>
      </c>
      <c r="S1169" s="15" t="s">
        <v>6</v>
      </c>
      <c r="T1169" s="15" t="s">
        <v>7</v>
      </c>
      <c r="U1169" s="16"/>
      <c r="V1169" s="17">
        <v>1</v>
      </c>
      <c r="W1169" s="17" t="str">
        <f t="shared" ca="1" si="74"/>
        <v>ERROR</v>
      </c>
      <c r="X1169" s="82" t="str">
        <f t="shared" ca="1" si="75"/>
        <v>SIN SEGURO</v>
      </c>
      <c r="Y1169" s="83">
        <v>43190</v>
      </c>
    </row>
    <row r="1170" spans="1:25" ht="15.75" x14ac:dyDescent="0.25">
      <c r="A1170" s="1" t="s">
        <v>8</v>
      </c>
      <c r="B1170" s="2" t="s">
        <v>5895</v>
      </c>
      <c r="C1170" s="2" t="s">
        <v>1400</v>
      </c>
      <c r="D1170" s="4">
        <v>2583184</v>
      </c>
      <c r="E1170" s="4" t="s">
        <v>5896</v>
      </c>
      <c r="F1170" s="4"/>
      <c r="G1170" s="2" t="s">
        <v>5897</v>
      </c>
      <c r="H1170" s="5" t="s">
        <v>19</v>
      </c>
      <c r="I1170" s="2" t="s">
        <v>5898</v>
      </c>
      <c r="J1170" s="19" t="s">
        <v>1668</v>
      </c>
      <c r="K1170" s="20" t="s">
        <v>5899</v>
      </c>
      <c r="L1170" s="67" t="s">
        <v>5900</v>
      </c>
      <c r="M1170" s="12">
        <v>22937</v>
      </c>
      <c r="N1170" s="11">
        <f t="shared" ca="1" si="72"/>
        <v>55.663013698630138</v>
      </c>
      <c r="O1170" s="12">
        <v>38076</v>
      </c>
      <c r="P1170" s="11">
        <f t="shared" ca="1" si="73"/>
        <v>14.186301369863013</v>
      </c>
      <c r="Q1170" s="13"/>
      <c r="R1170" s="14">
        <v>2530</v>
      </c>
      <c r="S1170" s="15" t="s">
        <v>6</v>
      </c>
      <c r="T1170" s="15" t="s">
        <v>7</v>
      </c>
      <c r="U1170" s="16"/>
      <c r="V1170" s="17">
        <v>1</v>
      </c>
      <c r="W1170" s="17" t="str">
        <f t="shared" ca="1" si="74"/>
        <v>ERROR</v>
      </c>
      <c r="X1170" s="82" t="str">
        <f t="shared" ca="1" si="75"/>
        <v>SIN SEGURO</v>
      </c>
      <c r="Y1170" s="83">
        <v>43190</v>
      </c>
    </row>
    <row r="1171" spans="1:25" ht="15.75" x14ac:dyDescent="0.25">
      <c r="A1171" s="1" t="s">
        <v>8</v>
      </c>
      <c r="B1171" s="2" t="s">
        <v>5901</v>
      </c>
      <c r="C1171" s="2" t="s">
        <v>5902</v>
      </c>
      <c r="D1171" s="4">
        <v>2561248</v>
      </c>
      <c r="E1171" s="4" t="s">
        <v>5903</v>
      </c>
      <c r="F1171" s="4"/>
      <c r="G1171" s="2" t="s">
        <v>5904</v>
      </c>
      <c r="H1171" s="30" t="s">
        <v>56</v>
      </c>
      <c r="I1171" s="2" t="s">
        <v>5905</v>
      </c>
      <c r="J1171" s="19" t="s">
        <v>58</v>
      </c>
      <c r="K1171" s="20">
        <v>1102782370</v>
      </c>
      <c r="L1171" s="67" t="s">
        <v>5906</v>
      </c>
      <c r="M1171" s="12">
        <v>25080</v>
      </c>
      <c r="N1171" s="11">
        <f t="shared" ca="1" si="72"/>
        <v>49.791780821917811</v>
      </c>
      <c r="O1171" s="12">
        <v>34845</v>
      </c>
      <c r="P1171" s="11">
        <f t="shared" ca="1" si="73"/>
        <v>23.038356164383561</v>
      </c>
      <c r="Q1171" s="13"/>
      <c r="R1171" s="14">
        <v>1776</v>
      </c>
      <c r="S1171" s="15" t="s">
        <v>6</v>
      </c>
      <c r="T1171" s="15" t="s">
        <v>7</v>
      </c>
      <c r="U1171" s="16"/>
      <c r="V1171" s="17">
        <v>1</v>
      </c>
      <c r="W1171" s="17" t="str">
        <f t="shared" ca="1" si="74"/>
        <v>ERROR</v>
      </c>
      <c r="X1171" s="82" t="str">
        <f t="shared" ca="1" si="75"/>
        <v>SIN SEGURO</v>
      </c>
      <c r="Y1171" s="83">
        <v>43190</v>
      </c>
    </row>
    <row r="1172" spans="1:25" ht="15.75" x14ac:dyDescent="0.25">
      <c r="A1172" s="1" t="s">
        <v>8</v>
      </c>
      <c r="B1172" s="2" t="s">
        <v>5907</v>
      </c>
      <c r="C1172" s="2" t="s">
        <v>5908</v>
      </c>
      <c r="D1172" s="4">
        <v>2560967</v>
      </c>
      <c r="E1172" s="4" t="s">
        <v>5909</v>
      </c>
      <c r="F1172" s="4"/>
      <c r="G1172" s="2" t="s">
        <v>536</v>
      </c>
      <c r="H1172" s="30" t="s">
        <v>268</v>
      </c>
      <c r="I1172" s="2" t="s">
        <v>5910</v>
      </c>
      <c r="J1172" s="19" t="s">
        <v>27</v>
      </c>
      <c r="K1172" s="20">
        <v>1102832092</v>
      </c>
      <c r="L1172" s="67" t="s">
        <v>5911</v>
      </c>
      <c r="M1172" s="12">
        <v>25296</v>
      </c>
      <c r="N1172" s="11">
        <f t="shared" ca="1" si="72"/>
        <v>49.2</v>
      </c>
      <c r="O1172" s="12">
        <v>40147</v>
      </c>
      <c r="P1172" s="11">
        <f t="shared" ca="1" si="73"/>
        <v>8.5123287671232877</v>
      </c>
      <c r="Q1172" s="13"/>
      <c r="R1172" s="14">
        <v>3159</v>
      </c>
      <c r="S1172" s="15" t="s">
        <v>6</v>
      </c>
      <c r="T1172" s="15" t="s">
        <v>7</v>
      </c>
      <c r="U1172" s="16"/>
      <c r="V1172" s="17">
        <v>1</v>
      </c>
      <c r="W1172" s="17" t="str">
        <f t="shared" ca="1" si="74"/>
        <v>ERROR</v>
      </c>
      <c r="X1172" s="82" t="str">
        <f t="shared" ca="1" si="75"/>
        <v>SIN SEGURO</v>
      </c>
      <c r="Y1172" s="83">
        <v>43190</v>
      </c>
    </row>
    <row r="1173" spans="1:25" ht="15.75" x14ac:dyDescent="0.25">
      <c r="A1173" s="1" t="s">
        <v>8</v>
      </c>
      <c r="B1173" s="2" t="s">
        <v>5912</v>
      </c>
      <c r="C1173" s="2" t="s">
        <v>5912</v>
      </c>
      <c r="D1173" s="4"/>
      <c r="E1173" s="4" t="s">
        <v>5913</v>
      </c>
      <c r="F1173" s="4"/>
      <c r="G1173" s="2" t="s">
        <v>5914</v>
      </c>
      <c r="H1173" s="32" t="s">
        <v>5915</v>
      </c>
      <c r="I1173" s="2" t="s">
        <v>5916</v>
      </c>
      <c r="J1173" s="19" t="s">
        <v>1083</v>
      </c>
      <c r="K1173" s="20" t="s">
        <v>5917</v>
      </c>
      <c r="L1173" s="67" t="s">
        <v>5918</v>
      </c>
      <c r="M1173" s="12">
        <v>26606</v>
      </c>
      <c r="N1173" s="11">
        <f t="shared" ca="1" si="72"/>
        <v>45.610958904109587</v>
      </c>
      <c r="O1173" s="12">
        <v>42417</v>
      </c>
      <c r="P1173" s="11">
        <f t="shared" ca="1" si="73"/>
        <v>2.2931506849315069</v>
      </c>
      <c r="Q1173" s="41"/>
      <c r="R1173" s="14">
        <v>3380</v>
      </c>
      <c r="S1173" s="15" t="s">
        <v>6</v>
      </c>
      <c r="T1173" s="15" t="s">
        <v>15</v>
      </c>
      <c r="U1173" s="16"/>
      <c r="V1173" s="17">
        <v>2</v>
      </c>
      <c r="W1173" s="17" t="str">
        <f t="shared" ca="1" si="74"/>
        <v>ERROR</v>
      </c>
      <c r="X1173" s="82" t="str">
        <f t="shared" ca="1" si="75"/>
        <v>SIN SEGURO</v>
      </c>
      <c r="Y1173" s="83">
        <v>43069</v>
      </c>
    </row>
    <row r="1174" spans="1:25" ht="15.75" x14ac:dyDescent="0.25">
      <c r="A1174" s="1" t="s">
        <v>8</v>
      </c>
      <c r="B1174" s="2" t="s">
        <v>1821</v>
      </c>
      <c r="C1174" s="2" t="s">
        <v>3304</v>
      </c>
      <c r="D1174" s="4">
        <v>2573762</v>
      </c>
      <c r="E1174" s="4" t="s">
        <v>1822</v>
      </c>
      <c r="F1174" s="4"/>
      <c r="G1174" s="2" t="s">
        <v>5919</v>
      </c>
      <c r="H1174" s="32" t="s">
        <v>3</v>
      </c>
      <c r="I1174" s="33" t="s">
        <v>5920</v>
      </c>
      <c r="J1174" s="19" t="s">
        <v>58</v>
      </c>
      <c r="K1174" s="20" t="s">
        <v>5921</v>
      </c>
      <c r="L1174" s="67" t="s">
        <v>5922</v>
      </c>
      <c r="M1174" s="12">
        <v>22310</v>
      </c>
      <c r="N1174" s="11">
        <f t="shared" ca="1" si="72"/>
        <v>57.38082191780822</v>
      </c>
      <c r="O1174" s="12">
        <v>43111</v>
      </c>
      <c r="P1174" s="11">
        <f t="shared" ca="1" si="73"/>
        <v>0.39178082191780822</v>
      </c>
      <c r="Q1174" s="13"/>
      <c r="R1174" s="14">
        <v>3425</v>
      </c>
      <c r="S1174" s="15" t="s">
        <v>6</v>
      </c>
      <c r="T1174" s="15" t="s">
        <v>7</v>
      </c>
      <c r="U1174" s="16"/>
      <c r="V1174" s="17">
        <v>1</v>
      </c>
      <c r="W1174" s="17" t="str">
        <f t="shared" ca="1" si="74"/>
        <v>ERROR</v>
      </c>
      <c r="X1174" s="82" t="str">
        <f t="shared" ca="1" si="75"/>
        <v>SIN SEGURO</v>
      </c>
      <c r="Y1174" s="83">
        <v>43159</v>
      </c>
    </row>
    <row r="1175" spans="1:25" ht="15.75" x14ac:dyDescent="0.25">
      <c r="A1175" s="1" t="s">
        <v>8</v>
      </c>
      <c r="B1175" s="2" t="s">
        <v>5923</v>
      </c>
      <c r="C1175" s="2" t="s">
        <v>4057</v>
      </c>
      <c r="D1175" s="4"/>
      <c r="E1175" s="4">
        <v>995911149</v>
      </c>
      <c r="F1175" s="4"/>
      <c r="G1175" s="2" t="s">
        <v>5924</v>
      </c>
      <c r="H1175" s="32" t="s">
        <v>2560</v>
      </c>
      <c r="I1175" s="33" t="s">
        <v>5925</v>
      </c>
      <c r="J1175" s="19" t="s">
        <v>140</v>
      </c>
      <c r="K1175" s="20">
        <v>1713079372</v>
      </c>
      <c r="L1175" s="67" t="s">
        <v>5926</v>
      </c>
      <c r="M1175" s="12">
        <v>26929</v>
      </c>
      <c r="N1175" s="11">
        <f t="shared" ca="1" si="72"/>
        <v>44.726027397260275</v>
      </c>
      <c r="O1175" s="12">
        <v>42251</v>
      </c>
      <c r="P1175" s="11">
        <f t="shared" ca="1" si="73"/>
        <v>2.7479452054794522</v>
      </c>
      <c r="Q1175" s="13"/>
      <c r="R1175" s="14">
        <v>3370</v>
      </c>
      <c r="S1175" s="15" t="s">
        <v>6</v>
      </c>
      <c r="T1175" s="15" t="s">
        <v>15</v>
      </c>
      <c r="U1175" s="16"/>
      <c r="V1175" s="17">
        <v>1</v>
      </c>
      <c r="W1175" s="17" t="str">
        <f t="shared" ca="1" si="74"/>
        <v>ERROR</v>
      </c>
      <c r="X1175" s="82" t="str">
        <f t="shared" ca="1" si="75"/>
        <v>SIN SEGURO</v>
      </c>
      <c r="Y1175" s="83">
        <v>43190</v>
      </c>
    </row>
    <row r="1176" spans="1:25" ht="15.75" x14ac:dyDescent="0.25">
      <c r="A1176" s="1" t="s">
        <v>8</v>
      </c>
      <c r="B1176" s="2" t="s">
        <v>3426</v>
      </c>
      <c r="C1176" s="2" t="s">
        <v>5927</v>
      </c>
      <c r="D1176" s="4" t="s">
        <v>5928</v>
      </c>
      <c r="E1176" s="4" t="s">
        <v>5929</v>
      </c>
      <c r="F1176" s="4"/>
      <c r="G1176" s="2" t="s">
        <v>5930</v>
      </c>
      <c r="H1176" s="23" t="s">
        <v>70</v>
      </c>
      <c r="I1176" s="2" t="s">
        <v>5931</v>
      </c>
      <c r="J1176" s="19" t="s">
        <v>27</v>
      </c>
      <c r="K1176" s="20" t="s">
        <v>5932</v>
      </c>
      <c r="L1176" s="67" t="s">
        <v>5933</v>
      </c>
      <c r="M1176" s="12">
        <v>17407</v>
      </c>
      <c r="N1176" s="11">
        <f t="shared" ca="1" si="72"/>
        <v>70.813698630136983</v>
      </c>
      <c r="O1176" s="12">
        <v>33582</v>
      </c>
      <c r="P1176" s="11">
        <f t="shared" ca="1" si="73"/>
        <v>26.4986301369863</v>
      </c>
      <c r="Q1176" s="13"/>
      <c r="R1176" s="14">
        <v>1542</v>
      </c>
      <c r="S1176" s="15" t="s">
        <v>6</v>
      </c>
      <c r="T1176" s="15" t="s">
        <v>7</v>
      </c>
      <c r="U1176" s="16"/>
      <c r="V1176" s="17">
        <v>1</v>
      </c>
      <c r="W1176" s="17" t="str">
        <f t="shared" ca="1" si="74"/>
        <v>ERROR</v>
      </c>
      <c r="X1176" s="82" t="str">
        <f t="shared" ca="1" si="75"/>
        <v>SIN SEGURO</v>
      </c>
      <c r="Y1176" s="83">
        <v>43190</v>
      </c>
    </row>
    <row r="1177" spans="1:25" ht="15.75" x14ac:dyDescent="0.25">
      <c r="A1177" s="1" t="s">
        <v>8</v>
      </c>
      <c r="B1177" s="2" t="s">
        <v>5934</v>
      </c>
      <c r="C1177" s="2" t="s">
        <v>5935</v>
      </c>
      <c r="D1177" s="4">
        <v>2722222</v>
      </c>
      <c r="E1177" s="4" t="s">
        <v>5936</v>
      </c>
      <c r="F1177" s="4"/>
      <c r="G1177" s="2" t="s">
        <v>5937</v>
      </c>
      <c r="H1177" s="5" t="s">
        <v>19</v>
      </c>
      <c r="I1177" s="2" t="s">
        <v>5938</v>
      </c>
      <c r="J1177" s="19" t="s">
        <v>1717</v>
      </c>
      <c r="K1177" s="20">
        <v>1100649068</v>
      </c>
      <c r="L1177" s="67" t="s">
        <v>5939</v>
      </c>
      <c r="M1177" s="12">
        <v>20902</v>
      </c>
      <c r="N1177" s="11">
        <f t="shared" ca="1" si="72"/>
        <v>61.238356164383561</v>
      </c>
      <c r="O1177" s="12">
        <v>37341</v>
      </c>
      <c r="P1177" s="11">
        <f t="shared" ca="1" si="73"/>
        <v>16.2</v>
      </c>
      <c r="Q1177" s="13"/>
      <c r="R1177" s="14">
        <v>2338</v>
      </c>
      <c r="S1177" s="15" t="s">
        <v>6</v>
      </c>
      <c r="T1177" s="15" t="s">
        <v>15</v>
      </c>
      <c r="U1177" s="16"/>
      <c r="V1177" s="17">
        <v>1</v>
      </c>
      <c r="W1177" s="17" t="str">
        <f t="shared" ca="1" si="74"/>
        <v>ERROR</v>
      </c>
      <c r="X1177" s="82" t="str">
        <f t="shared" ca="1" si="75"/>
        <v>SIN SEGURO</v>
      </c>
      <c r="Y1177" s="83">
        <v>43190</v>
      </c>
    </row>
    <row r="1178" spans="1:25" ht="15.75" x14ac:dyDescent="0.25">
      <c r="A1178" s="1" t="s">
        <v>8</v>
      </c>
      <c r="B1178" s="2" t="s">
        <v>5940</v>
      </c>
      <c r="C1178" s="2" t="s">
        <v>5941</v>
      </c>
      <c r="D1178" s="4">
        <v>2610073</v>
      </c>
      <c r="E1178" s="4" t="s">
        <v>5942</v>
      </c>
      <c r="F1178" s="4"/>
      <c r="G1178" s="2" t="s">
        <v>5943</v>
      </c>
      <c r="H1178" s="32"/>
      <c r="I1178" s="2" t="s">
        <v>5944</v>
      </c>
      <c r="J1178" s="19" t="s">
        <v>1717</v>
      </c>
      <c r="K1178" s="20">
        <v>1101997771</v>
      </c>
      <c r="L1178" s="67" t="s">
        <v>5945</v>
      </c>
      <c r="M1178" s="12">
        <v>22386</v>
      </c>
      <c r="N1178" s="11">
        <f t="shared" ca="1" si="72"/>
        <v>57.172602739726024</v>
      </c>
      <c r="O1178" s="12">
        <v>34593</v>
      </c>
      <c r="P1178" s="11">
        <f t="shared" ca="1" si="73"/>
        <v>23.728767123287671</v>
      </c>
      <c r="Q1178" s="13"/>
      <c r="R1178" s="14">
        <v>1694</v>
      </c>
      <c r="S1178" s="15" t="s">
        <v>6</v>
      </c>
      <c r="T1178" s="15" t="s">
        <v>15</v>
      </c>
      <c r="U1178" s="16"/>
      <c r="V1178" s="17">
        <v>1</v>
      </c>
      <c r="W1178" s="17" t="str">
        <f t="shared" ca="1" si="74"/>
        <v>ERROR</v>
      </c>
      <c r="X1178" s="82" t="str">
        <f t="shared" ca="1" si="75"/>
        <v>SIN SEGURO</v>
      </c>
      <c r="Y1178" s="83">
        <v>43190</v>
      </c>
    </row>
    <row r="1179" spans="1:25" ht="15.75" x14ac:dyDescent="0.25">
      <c r="A1179" s="1" t="s">
        <v>8</v>
      </c>
      <c r="B1179" s="2" t="s">
        <v>5946</v>
      </c>
      <c r="C1179" s="2" t="s">
        <v>5947</v>
      </c>
      <c r="D1179" s="4"/>
      <c r="E1179" s="4" t="s">
        <v>5948</v>
      </c>
      <c r="F1179" s="4"/>
      <c r="G1179" s="2" t="s">
        <v>4053</v>
      </c>
      <c r="H1179" s="32"/>
      <c r="I1179" s="2" t="s">
        <v>50</v>
      </c>
      <c r="J1179" s="19" t="s">
        <v>66</v>
      </c>
      <c r="K1179" s="20">
        <v>1100057494</v>
      </c>
      <c r="L1179" s="67" t="s">
        <v>5949</v>
      </c>
      <c r="M1179" s="12">
        <v>15709</v>
      </c>
      <c r="N1179" s="11">
        <f t="shared" ca="1" si="72"/>
        <v>75.465753424657535</v>
      </c>
      <c r="O1179" s="12">
        <v>36041</v>
      </c>
      <c r="P1179" s="11">
        <f t="shared" ca="1" si="73"/>
        <v>19.761643835616439</v>
      </c>
      <c r="Q1179" s="13"/>
      <c r="R1179" s="14">
        <v>2009</v>
      </c>
      <c r="S1179" s="15" t="s">
        <v>6</v>
      </c>
      <c r="T1179" s="15" t="s">
        <v>15</v>
      </c>
      <c r="U1179" s="16"/>
      <c r="V1179" s="17">
        <v>1</v>
      </c>
      <c r="W1179" s="17" t="str">
        <f t="shared" ca="1" si="74"/>
        <v>ERROR</v>
      </c>
      <c r="X1179" s="82" t="str">
        <f t="shared" ca="1" si="75"/>
        <v>SIN SEGURO</v>
      </c>
      <c r="Y1179" s="83">
        <v>43190</v>
      </c>
    </row>
    <row r="1180" spans="1:25" ht="15.75" x14ac:dyDescent="0.25">
      <c r="A1180" s="1" t="s">
        <v>8</v>
      </c>
      <c r="B1180" s="2" t="s">
        <v>5950</v>
      </c>
      <c r="C1180" s="2" t="s">
        <v>5951</v>
      </c>
      <c r="D1180" s="4" t="s">
        <v>5952</v>
      </c>
      <c r="E1180" s="4" t="s">
        <v>5953</v>
      </c>
      <c r="F1180" s="4"/>
      <c r="G1180" s="2" t="s">
        <v>5954</v>
      </c>
      <c r="H1180" s="32" t="s">
        <v>2303</v>
      </c>
      <c r="I1180" s="71" t="s">
        <v>5955</v>
      </c>
      <c r="J1180" s="19"/>
      <c r="K1180" s="20" t="s">
        <v>5956</v>
      </c>
      <c r="L1180" s="67" t="s">
        <v>465</v>
      </c>
      <c r="M1180" s="12">
        <v>30113</v>
      </c>
      <c r="N1180" s="11">
        <f t="shared" ca="1" si="72"/>
        <v>36.0027397260274</v>
      </c>
      <c r="O1180" s="12">
        <v>43123</v>
      </c>
      <c r="P1180" s="11">
        <f t="shared" ca="1" si="73"/>
        <v>0.35890410958904112</v>
      </c>
      <c r="Q1180" s="13"/>
      <c r="R1180" s="14">
        <v>3430</v>
      </c>
      <c r="S1180" s="15" t="s">
        <v>6</v>
      </c>
      <c r="T1180" s="15" t="s">
        <v>15</v>
      </c>
      <c r="U1180" s="16"/>
      <c r="V1180" s="17">
        <v>1</v>
      </c>
      <c r="W1180" s="17" t="str">
        <f t="shared" ca="1" si="74"/>
        <v>ERROR</v>
      </c>
      <c r="X1180" s="82" t="str">
        <f t="shared" ca="1" si="75"/>
        <v>SIN SEGURO</v>
      </c>
      <c r="Y1180" s="83">
        <v>43159</v>
      </c>
    </row>
    <row r="1181" spans="1:25" ht="15.75" x14ac:dyDescent="0.25">
      <c r="A1181" s="1" t="s">
        <v>8</v>
      </c>
      <c r="B1181" s="2" t="s">
        <v>5957</v>
      </c>
      <c r="C1181" s="2" t="s">
        <v>5958</v>
      </c>
      <c r="D1181" s="4" t="s">
        <v>5959</v>
      </c>
      <c r="E1181" s="4" t="s">
        <v>5960</v>
      </c>
      <c r="F1181" s="4"/>
      <c r="G1181" s="2" t="s">
        <v>5961</v>
      </c>
      <c r="H1181" s="30" t="s">
        <v>138</v>
      </c>
      <c r="I1181" s="71" t="s">
        <v>5962</v>
      </c>
      <c r="J1181" s="19"/>
      <c r="K1181" s="20" t="s">
        <v>5963</v>
      </c>
      <c r="L1181" s="67" t="s">
        <v>5964</v>
      </c>
      <c r="M1181" s="12">
        <v>30555</v>
      </c>
      <c r="N1181" s="11">
        <f t="shared" ca="1" si="72"/>
        <v>34.791780821917811</v>
      </c>
      <c r="O1181" s="12">
        <v>43123</v>
      </c>
      <c r="P1181" s="11">
        <f t="shared" ca="1" si="73"/>
        <v>0.35890410958904112</v>
      </c>
      <c r="Q1181" s="13"/>
      <c r="R1181" s="14">
        <v>3431</v>
      </c>
      <c r="S1181" s="15" t="s">
        <v>6</v>
      </c>
      <c r="T1181" s="15" t="s">
        <v>7</v>
      </c>
      <c r="U1181" s="16"/>
      <c r="V1181" s="17">
        <v>1</v>
      </c>
      <c r="W1181" s="17" t="str">
        <f t="shared" ca="1" si="74"/>
        <v>ERROR</v>
      </c>
      <c r="X1181" s="82" t="str">
        <f t="shared" ca="1" si="75"/>
        <v>SIN SEGURO</v>
      </c>
      <c r="Y1181" s="83">
        <v>43190</v>
      </c>
    </row>
    <row r="1182" spans="1:25" ht="15.75" x14ac:dyDescent="0.25">
      <c r="A1182" s="1" t="s">
        <v>8</v>
      </c>
      <c r="B1182" s="2" t="s">
        <v>5965</v>
      </c>
      <c r="C1182" s="2" t="s">
        <v>5966</v>
      </c>
      <c r="D1182" s="4" t="s">
        <v>5967</v>
      </c>
      <c r="E1182" s="4" t="s">
        <v>5968</v>
      </c>
      <c r="F1182" s="4"/>
      <c r="G1182" s="2" t="s">
        <v>5969</v>
      </c>
      <c r="H1182" s="30" t="s">
        <v>38</v>
      </c>
      <c r="I1182" s="71"/>
      <c r="J1182" s="19"/>
      <c r="K1182" s="20" t="s">
        <v>5970</v>
      </c>
      <c r="L1182" s="67" t="s">
        <v>5971</v>
      </c>
      <c r="M1182" s="12">
        <v>27085</v>
      </c>
      <c r="N1182" s="11">
        <f t="shared" ca="1" si="72"/>
        <v>44.298630136986304</v>
      </c>
      <c r="O1182" s="12">
        <v>43124</v>
      </c>
      <c r="P1182" s="11">
        <f t="shared" ca="1" si="73"/>
        <v>0.35616438356164382</v>
      </c>
      <c r="Q1182" s="13"/>
      <c r="R1182" s="14">
        <v>3432</v>
      </c>
      <c r="S1182" s="15" t="s">
        <v>6</v>
      </c>
      <c r="T1182" s="15" t="s">
        <v>7</v>
      </c>
      <c r="U1182" s="16"/>
      <c r="V1182" s="17">
        <v>1</v>
      </c>
      <c r="W1182" s="17" t="str">
        <f t="shared" ca="1" si="74"/>
        <v>ERROR</v>
      </c>
      <c r="X1182" s="82" t="str">
        <f t="shared" ca="1" si="75"/>
        <v>SIN SEGURO</v>
      </c>
      <c r="Y1182" s="83">
        <v>43190</v>
      </c>
    </row>
    <row r="1183" spans="1:25" ht="15.75" x14ac:dyDescent="0.25">
      <c r="A1183" s="1" t="s">
        <v>8</v>
      </c>
      <c r="B1183" s="2" t="s">
        <v>5972</v>
      </c>
      <c r="C1183" s="2" t="s">
        <v>5973</v>
      </c>
      <c r="D1183" s="4" t="s">
        <v>5974</v>
      </c>
      <c r="E1183" s="4" t="s">
        <v>5975</v>
      </c>
      <c r="F1183" s="4"/>
      <c r="G1183" s="2" t="s">
        <v>5976</v>
      </c>
      <c r="H1183" s="30" t="s">
        <v>160</v>
      </c>
      <c r="I1183" s="71" t="s">
        <v>5977</v>
      </c>
      <c r="J1183" s="19"/>
      <c r="K1183" s="20" t="s">
        <v>5978</v>
      </c>
      <c r="L1183" s="67" t="s">
        <v>5979</v>
      </c>
      <c r="M1183" s="12">
        <v>26010</v>
      </c>
      <c r="N1183" s="11">
        <f t="shared" ca="1" si="72"/>
        <v>47.243835616438353</v>
      </c>
      <c r="O1183" s="12">
        <v>43124</v>
      </c>
      <c r="P1183" s="11">
        <f t="shared" ca="1" si="73"/>
        <v>0.35616438356164382</v>
      </c>
      <c r="Q1183" s="13"/>
      <c r="R1183" s="14">
        <v>3433</v>
      </c>
      <c r="S1183" s="15" t="s">
        <v>6</v>
      </c>
      <c r="T1183" s="15" t="s">
        <v>15</v>
      </c>
      <c r="U1183" s="16"/>
      <c r="V1183" s="17">
        <v>1</v>
      </c>
      <c r="W1183" s="17" t="str">
        <f t="shared" ca="1" si="74"/>
        <v>ERROR</v>
      </c>
      <c r="X1183" s="82" t="str">
        <f t="shared" ca="1" si="75"/>
        <v>SIN SEGURO</v>
      </c>
      <c r="Y1183" s="83">
        <v>43190</v>
      </c>
    </row>
    <row r="1184" spans="1:25" ht="15.75" x14ac:dyDescent="0.25">
      <c r="A1184" s="1" t="s">
        <v>8</v>
      </c>
      <c r="B1184" s="2" t="s">
        <v>5972</v>
      </c>
      <c r="C1184" s="2" t="s">
        <v>5980</v>
      </c>
      <c r="D1184" s="4" t="s">
        <v>5981</v>
      </c>
      <c r="E1184" s="4" t="s">
        <v>5982</v>
      </c>
      <c r="F1184" s="4"/>
      <c r="G1184" s="2" t="s">
        <v>591</v>
      </c>
      <c r="H1184" s="30" t="s">
        <v>268</v>
      </c>
      <c r="I1184" s="71" t="s">
        <v>5983</v>
      </c>
      <c r="J1184" s="19"/>
      <c r="K1184" s="20" t="s">
        <v>5984</v>
      </c>
      <c r="L1184" s="67" t="s">
        <v>5985</v>
      </c>
      <c r="M1184" s="12">
        <v>28380</v>
      </c>
      <c r="N1184" s="11">
        <f t="shared" ca="1" si="72"/>
        <v>40.750684931506846</v>
      </c>
      <c r="O1184" s="12">
        <v>43124</v>
      </c>
      <c r="P1184" s="11">
        <f t="shared" ca="1" si="73"/>
        <v>0.35616438356164382</v>
      </c>
      <c r="Q1184" s="13"/>
      <c r="R1184" s="14">
        <v>3434</v>
      </c>
      <c r="S1184" s="15" t="s">
        <v>6</v>
      </c>
      <c r="T1184" s="15" t="s">
        <v>7</v>
      </c>
      <c r="U1184" s="16"/>
      <c r="V1184" s="17">
        <v>1</v>
      </c>
      <c r="W1184" s="17" t="str">
        <f t="shared" ca="1" si="74"/>
        <v>ERROR</v>
      </c>
      <c r="X1184" s="82" t="str">
        <f t="shared" ca="1" si="75"/>
        <v>SIN SEGURO</v>
      </c>
      <c r="Y1184" s="83">
        <v>43190</v>
      </c>
    </row>
    <row r="1185" spans="1:25" ht="15.75" x14ac:dyDescent="0.25">
      <c r="A1185" s="1" t="s">
        <v>8</v>
      </c>
      <c r="B1185" s="2" t="s">
        <v>5986</v>
      </c>
      <c r="C1185" s="2" t="s">
        <v>5986</v>
      </c>
      <c r="D1185" s="4" t="s">
        <v>5987</v>
      </c>
      <c r="E1185" s="4" t="s">
        <v>5988</v>
      </c>
      <c r="F1185" s="4"/>
      <c r="G1185" s="2" t="s">
        <v>5989</v>
      </c>
      <c r="H1185" s="30"/>
      <c r="I1185" s="71"/>
      <c r="J1185" s="19"/>
      <c r="K1185" s="20" t="s">
        <v>5990</v>
      </c>
      <c r="L1185" s="67" t="s">
        <v>5991</v>
      </c>
      <c r="M1185" s="12">
        <v>24814</v>
      </c>
      <c r="N1185" s="11">
        <f t="shared" ca="1" si="72"/>
        <v>50.520547945205479</v>
      </c>
      <c r="O1185" s="12">
        <v>43125</v>
      </c>
      <c r="P1185" s="11">
        <f t="shared" ca="1" si="73"/>
        <v>0.35342465753424657</v>
      </c>
      <c r="Q1185" s="13"/>
      <c r="R1185" s="14">
        <v>3435</v>
      </c>
      <c r="S1185" s="15" t="s">
        <v>6</v>
      </c>
      <c r="T1185" s="15" t="s">
        <v>15</v>
      </c>
      <c r="U1185" s="16"/>
      <c r="V1185" s="17">
        <v>1</v>
      </c>
      <c r="W1185" s="17" t="str">
        <f t="shared" ca="1" si="74"/>
        <v>ERROR</v>
      </c>
      <c r="X1185" s="82" t="str">
        <f t="shared" ca="1" si="75"/>
        <v>SIN SEGURO</v>
      </c>
      <c r="Y1185" s="83">
        <v>43220</v>
      </c>
    </row>
    <row r="1186" spans="1:25" ht="15.75" x14ac:dyDescent="0.25">
      <c r="A1186" s="1" t="s">
        <v>8</v>
      </c>
      <c r="B1186" s="2" t="s">
        <v>5992</v>
      </c>
      <c r="C1186" s="2" t="s">
        <v>5993</v>
      </c>
      <c r="D1186" s="4" t="s">
        <v>5994</v>
      </c>
      <c r="E1186" s="4" t="s">
        <v>5995</v>
      </c>
      <c r="F1186" s="4"/>
      <c r="G1186" s="2" t="s">
        <v>591</v>
      </c>
      <c r="H1186" s="30"/>
      <c r="I1186" s="33"/>
      <c r="J1186" s="19"/>
      <c r="K1186" s="20" t="s">
        <v>5996</v>
      </c>
      <c r="L1186" s="67" t="s">
        <v>5997</v>
      </c>
      <c r="M1186" s="12">
        <v>27636</v>
      </c>
      <c r="N1186" s="11">
        <f t="shared" ca="1" si="72"/>
        <v>42.789041095890411</v>
      </c>
      <c r="O1186" s="12">
        <v>43125</v>
      </c>
      <c r="P1186" s="11">
        <f t="shared" ca="1" si="73"/>
        <v>0.35342465753424657</v>
      </c>
      <c r="Q1186" s="13"/>
      <c r="R1186" s="14">
        <v>3436</v>
      </c>
      <c r="S1186" s="15" t="s">
        <v>6</v>
      </c>
      <c r="T1186" s="15" t="s">
        <v>7</v>
      </c>
      <c r="U1186" s="16"/>
      <c r="V1186" s="17">
        <v>1</v>
      </c>
      <c r="W1186" s="17" t="str">
        <f t="shared" ca="1" si="74"/>
        <v>ERROR</v>
      </c>
      <c r="X1186" s="82" t="str">
        <f t="shared" ca="1" si="75"/>
        <v>SIN SEGURO</v>
      </c>
      <c r="Y1186" s="83">
        <v>43190</v>
      </c>
    </row>
    <row r="1187" spans="1:25" ht="15.75" x14ac:dyDescent="0.25">
      <c r="A1187" s="1" t="s">
        <v>8</v>
      </c>
      <c r="B1187" s="2" t="s">
        <v>5998</v>
      </c>
      <c r="C1187" s="2" t="s">
        <v>5999</v>
      </c>
      <c r="D1187" s="4" t="s">
        <v>6000</v>
      </c>
      <c r="E1187" s="4" t="s">
        <v>6001</v>
      </c>
      <c r="F1187" s="4"/>
      <c r="G1187" s="2" t="s">
        <v>1326</v>
      </c>
      <c r="H1187" s="30"/>
      <c r="I1187" s="33"/>
      <c r="J1187" s="19"/>
      <c r="K1187" s="20" t="s">
        <v>6002</v>
      </c>
      <c r="L1187" s="67" t="s">
        <v>6003</v>
      </c>
      <c r="M1187" s="12">
        <v>21885</v>
      </c>
      <c r="N1187" s="11">
        <f t="shared" ca="1" si="72"/>
        <v>58.545205479452058</v>
      </c>
      <c r="O1187" s="12">
        <v>43125</v>
      </c>
      <c r="P1187" s="11">
        <f t="shared" ca="1" si="73"/>
        <v>0.35342465753424657</v>
      </c>
      <c r="Q1187" s="13"/>
      <c r="R1187" s="14">
        <v>3437</v>
      </c>
      <c r="S1187" s="15" t="s">
        <v>6</v>
      </c>
      <c r="T1187" s="15" t="s">
        <v>15</v>
      </c>
      <c r="U1187" s="16"/>
      <c r="V1187" s="17">
        <v>1</v>
      </c>
      <c r="W1187" s="17" t="str">
        <f t="shared" ca="1" si="74"/>
        <v>ERROR</v>
      </c>
      <c r="X1187" s="82" t="str">
        <f t="shared" ca="1" si="75"/>
        <v>SIN SEGURO</v>
      </c>
      <c r="Y1187" s="83">
        <v>43190</v>
      </c>
    </row>
    <row r="1188" spans="1:25" ht="15.75" x14ac:dyDescent="0.25">
      <c r="A1188" s="1" t="s">
        <v>8</v>
      </c>
      <c r="B1188" s="2" t="s">
        <v>6004</v>
      </c>
      <c r="C1188" s="2" t="s">
        <v>6005</v>
      </c>
      <c r="D1188" s="4" t="s">
        <v>6006</v>
      </c>
      <c r="E1188" s="4" t="s">
        <v>6007</v>
      </c>
      <c r="F1188" s="4"/>
      <c r="G1188" s="2" t="s">
        <v>6008</v>
      </c>
      <c r="H1188" s="30"/>
      <c r="I1188" s="33"/>
      <c r="J1188" s="19" t="s">
        <v>6009</v>
      </c>
      <c r="K1188" s="52" t="s">
        <v>6010</v>
      </c>
      <c r="L1188" s="67" t="s">
        <v>6011</v>
      </c>
      <c r="M1188" s="12">
        <v>18459</v>
      </c>
      <c r="N1188" s="11">
        <f t="shared" ca="1" si="72"/>
        <v>67.93150684931507</v>
      </c>
      <c r="O1188" s="12">
        <v>43129</v>
      </c>
      <c r="P1188" s="11">
        <f t="shared" ca="1" si="73"/>
        <v>0.34246575342465752</v>
      </c>
      <c r="Q1188" s="13"/>
      <c r="R1188" s="14">
        <v>3438</v>
      </c>
      <c r="S1188" s="15" t="s">
        <v>6</v>
      </c>
      <c r="T1188" s="15" t="s">
        <v>7</v>
      </c>
      <c r="U1188" s="16"/>
      <c r="V1188" s="17">
        <v>1</v>
      </c>
      <c r="W1188" s="17" t="str">
        <f t="shared" ca="1" si="74"/>
        <v>ERROR</v>
      </c>
      <c r="X1188" s="82" t="str">
        <f t="shared" ca="1" si="75"/>
        <v>SIN SEGURO</v>
      </c>
      <c r="Y1188" s="83">
        <v>43159</v>
      </c>
    </row>
    <row r="1189" spans="1:25" ht="15.75" x14ac:dyDescent="0.25">
      <c r="A1189" s="1" t="s">
        <v>8</v>
      </c>
      <c r="B1189" s="2" t="s">
        <v>6012</v>
      </c>
      <c r="C1189" s="2" t="s">
        <v>2840</v>
      </c>
      <c r="D1189" s="4" t="s">
        <v>6013</v>
      </c>
      <c r="E1189" s="4" t="s">
        <v>6014</v>
      </c>
      <c r="F1189" s="4"/>
      <c r="G1189" s="2" t="s">
        <v>6015</v>
      </c>
      <c r="H1189" s="30"/>
      <c r="I1189" s="33"/>
      <c r="J1189" s="19"/>
      <c r="K1189" s="52" t="s">
        <v>6016</v>
      </c>
      <c r="L1189" s="67" t="s">
        <v>6017</v>
      </c>
      <c r="M1189" s="12">
        <v>33194</v>
      </c>
      <c r="N1189" s="11">
        <f t="shared" ca="1" si="72"/>
        <v>27.561643835616437</v>
      </c>
      <c r="O1189" s="12">
        <v>43130</v>
      </c>
      <c r="P1189" s="11">
        <f t="shared" ca="1" si="73"/>
        <v>0.33972602739726027</v>
      </c>
      <c r="Q1189" s="13"/>
      <c r="R1189" s="14">
        <v>3439</v>
      </c>
      <c r="S1189" s="15" t="s">
        <v>6</v>
      </c>
      <c r="T1189" s="15" t="s">
        <v>15</v>
      </c>
      <c r="U1189" s="16"/>
      <c r="V1189" s="17">
        <v>1</v>
      </c>
      <c r="W1189" s="17" t="str">
        <f t="shared" ca="1" si="74"/>
        <v>ERROR</v>
      </c>
      <c r="X1189" s="82" t="str">
        <f t="shared" ca="1" si="75"/>
        <v>SIN SEGURO</v>
      </c>
      <c r="Y1189" s="83">
        <v>43190</v>
      </c>
    </row>
    <row r="1190" spans="1:25" ht="15.75" x14ac:dyDescent="0.25">
      <c r="A1190" s="1" t="s">
        <v>8</v>
      </c>
      <c r="B1190" s="2" t="s">
        <v>6018</v>
      </c>
      <c r="C1190" s="2" t="s">
        <v>1412</v>
      </c>
      <c r="D1190" s="4" t="s">
        <v>6019</v>
      </c>
      <c r="E1190" s="4" t="s">
        <v>6020</v>
      </c>
      <c r="F1190" s="4"/>
      <c r="G1190" s="2" t="s">
        <v>6021</v>
      </c>
      <c r="H1190" s="30"/>
      <c r="I1190" s="33"/>
      <c r="J1190" s="19" t="s">
        <v>6009</v>
      </c>
      <c r="K1190" s="52" t="s">
        <v>6022</v>
      </c>
      <c r="L1190" s="67" t="s">
        <v>6023</v>
      </c>
      <c r="M1190" s="12">
        <v>27939</v>
      </c>
      <c r="N1190" s="11">
        <f t="shared" ca="1" si="72"/>
        <v>41.958904109589042</v>
      </c>
      <c r="O1190" s="12">
        <v>43131</v>
      </c>
      <c r="P1190" s="11">
        <f t="shared" ca="1" si="73"/>
        <v>0.33698630136986302</v>
      </c>
      <c r="Q1190" s="13"/>
      <c r="R1190" s="14">
        <v>3440</v>
      </c>
      <c r="S1190" s="15" t="s">
        <v>6</v>
      </c>
      <c r="T1190" s="15" t="s">
        <v>7</v>
      </c>
      <c r="U1190" s="16"/>
      <c r="V1190" s="17">
        <v>1</v>
      </c>
      <c r="W1190" s="17" t="str">
        <f t="shared" ca="1" si="74"/>
        <v>ERROR</v>
      </c>
      <c r="X1190" s="82" t="str">
        <f t="shared" ca="1" si="75"/>
        <v>SIN SEGURO</v>
      </c>
      <c r="Y1190" s="83">
        <v>43159</v>
      </c>
    </row>
    <row r="1191" spans="1:25" ht="15.75" x14ac:dyDescent="0.25">
      <c r="A1191" s="1" t="s">
        <v>8</v>
      </c>
      <c r="B1191" s="2" t="s">
        <v>6024</v>
      </c>
      <c r="C1191" s="2" t="s">
        <v>1683</v>
      </c>
      <c r="D1191" s="4" t="s">
        <v>6025</v>
      </c>
      <c r="E1191" s="4" t="s">
        <v>6026</v>
      </c>
      <c r="F1191" s="4"/>
      <c r="G1191" s="2" t="s">
        <v>1722</v>
      </c>
      <c r="H1191" s="30"/>
      <c r="I1191" s="33"/>
      <c r="J1191" s="19"/>
      <c r="K1191" s="52" t="s">
        <v>6027</v>
      </c>
      <c r="L1191" s="67" t="s">
        <v>6028</v>
      </c>
      <c r="M1191" s="12">
        <v>31160</v>
      </c>
      <c r="N1191" s="11">
        <f t="shared" ca="1" si="72"/>
        <v>33.134246575342466</v>
      </c>
      <c r="O1191" s="12">
        <v>43131</v>
      </c>
      <c r="P1191" s="11">
        <f t="shared" ca="1" si="73"/>
        <v>0.33698630136986302</v>
      </c>
      <c r="Q1191" s="13"/>
      <c r="R1191" s="14">
        <v>3441</v>
      </c>
      <c r="S1191" s="15" t="s">
        <v>6</v>
      </c>
      <c r="T1191" s="15" t="s">
        <v>15</v>
      </c>
      <c r="U1191" s="16"/>
      <c r="V1191" s="17">
        <v>1</v>
      </c>
      <c r="W1191" s="17" t="str">
        <f t="shared" ca="1" si="74"/>
        <v>ERROR</v>
      </c>
      <c r="X1191" s="82" t="str">
        <f t="shared" ca="1" si="75"/>
        <v>SIN SEGURO</v>
      </c>
      <c r="Y1191" s="83">
        <v>43190</v>
      </c>
    </row>
    <row r="1192" spans="1:25" ht="15.75" x14ac:dyDescent="0.25">
      <c r="A1192" s="1" t="s">
        <v>8</v>
      </c>
      <c r="B1192" s="2" t="s">
        <v>6029</v>
      </c>
      <c r="C1192" s="2" t="s">
        <v>6029</v>
      </c>
      <c r="D1192" s="4" t="s">
        <v>6030</v>
      </c>
      <c r="E1192" s="4" t="s">
        <v>6031</v>
      </c>
      <c r="F1192" s="4"/>
      <c r="G1192" s="2" t="s">
        <v>6032</v>
      </c>
      <c r="H1192" s="30"/>
      <c r="I1192" s="33"/>
      <c r="J1192" s="19"/>
      <c r="K1192" s="52" t="s">
        <v>6033</v>
      </c>
      <c r="L1192" s="67" t="s">
        <v>6034</v>
      </c>
      <c r="M1192" s="12">
        <v>20449</v>
      </c>
      <c r="N1192" s="11">
        <f t="shared" ca="1" si="72"/>
        <v>62.479452054794521</v>
      </c>
      <c r="O1192" s="12">
        <v>43131</v>
      </c>
      <c r="P1192" s="11">
        <f t="shared" ca="1" si="73"/>
        <v>0.33698630136986302</v>
      </c>
      <c r="Q1192" s="13"/>
      <c r="R1192" s="14">
        <v>3442</v>
      </c>
      <c r="S1192" s="15" t="s">
        <v>6</v>
      </c>
      <c r="T1192" s="15" t="s">
        <v>7</v>
      </c>
      <c r="U1192" s="16"/>
      <c r="V1192" s="17">
        <v>1</v>
      </c>
      <c r="W1192" s="17" t="str">
        <f t="shared" ca="1" si="74"/>
        <v>ERROR</v>
      </c>
      <c r="X1192" s="82" t="str">
        <f t="shared" ca="1" si="75"/>
        <v>SIN SEGURO</v>
      </c>
      <c r="Y1192" s="83">
        <v>43159</v>
      </c>
    </row>
    <row r="1193" spans="1:25" ht="15.75" x14ac:dyDescent="0.25">
      <c r="A1193" s="1" t="s">
        <v>8</v>
      </c>
      <c r="B1193" s="2" t="s">
        <v>6035</v>
      </c>
      <c r="C1193" s="2" t="s">
        <v>6036</v>
      </c>
      <c r="D1193" s="4" t="s">
        <v>6037</v>
      </c>
      <c r="E1193" s="4" t="s">
        <v>6038</v>
      </c>
      <c r="F1193" s="4"/>
      <c r="G1193" s="2" t="s">
        <v>2000</v>
      </c>
      <c r="H1193" s="30"/>
      <c r="I1193" s="33"/>
      <c r="J1193" s="19"/>
      <c r="K1193" s="20" t="s">
        <v>6039</v>
      </c>
      <c r="L1193" s="67" t="s">
        <v>6040</v>
      </c>
      <c r="M1193" s="12">
        <v>29535</v>
      </c>
      <c r="N1193" s="11">
        <f t="shared" ca="1" si="72"/>
        <v>37.586301369863016</v>
      </c>
      <c r="O1193" s="12">
        <v>43131</v>
      </c>
      <c r="P1193" s="11">
        <f t="shared" ca="1" si="73"/>
        <v>0.33698630136986302</v>
      </c>
      <c r="Q1193" s="13"/>
      <c r="R1193" s="14">
        <v>3443</v>
      </c>
      <c r="S1193" s="15" t="s">
        <v>6</v>
      </c>
      <c r="T1193" s="15" t="s">
        <v>15</v>
      </c>
      <c r="U1193" s="16"/>
      <c r="V1193" s="17">
        <v>1</v>
      </c>
      <c r="W1193" s="17" t="str">
        <f t="shared" ca="1" si="74"/>
        <v>ERROR</v>
      </c>
      <c r="X1193" s="82" t="str">
        <f t="shared" ca="1" si="75"/>
        <v>SIN SEGURO</v>
      </c>
      <c r="Y1193" s="83">
        <v>43190</v>
      </c>
    </row>
    <row r="1194" spans="1:25" ht="15.75" x14ac:dyDescent="0.25">
      <c r="A1194" s="1" t="s">
        <v>8</v>
      </c>
      <c r="B1194" s="2" t="s">
        <v>6041</v>
      </c>
      <c r="C1194" s="2" t="s">
        <v>6041</v>
      </c>
      <c r="D1194" s="4" t="s">
        <v>6042</v>
      </c>
      <c r="E1194" s="4" t="s">
        <v>6043</v>
      </c>
      <c r="F1194" s="4"/>
      <c r="G1194" s="2" t="s">
        <v>6044</v>
      </c>
      <c r="H1194" s="30"/>
      <c r="I1194" s="33"/>
      <c r="J1194" s="19"/>
      <c r="K1194" s="20" t="s">
        <v>6045</v>
      </c>
      <c r="L1194" s="67" t="s">
        <v>6046</v>
      </c>
      <c r="M1194" s="12">
        <v>24290</v>
      </c>
      <c r="N1194" s="11">
        <f t="shared" ca="1" si="72"/>
        <v>51.956164383561642</v>
      </c>
      <c r="O1194" s="12">
        <v>43132</v>
      </c>
      <c r="P1194" s="11">
        <f t="shared" ca="1" si="73"/>
        <v>0.33424657534246577</v>
      </c>
      <c r="Q1194" s="13"/>
      <c r="R1194" s="14">
        <v>3444</v>
      </c>
      <c r="S1194" s="15" t="s">
        <v>6</v>
      </c>
      <c r="T1194" s="15" t="s">
        <v>7</v>
      </c>
      <c r="U1194" s="16"/>
      <c r="V1194" s="17">
        <v>1</v>
      </c>
      <c r="W1194" s="17" t="str">
        <f t="shared" ca="1" si="74"/>
        <v>ERROR</v>
      </c>
      <c r="X1194" s="82" t="str">
        <f t="shared" ca="1" si="75"/>
        <v>SIN SEGURO</v>
      </c>
      <c r="Y1194" s="83">
        <v>43190</v>
      </c>
    </row>
    <row r="1195" spans="1:25" ht="15.75" x14ac:dyDescent="0.25">
      <c r="A1195" s="1" t="s">
        <v>8</v>
      </c>
      <c r="B1195" s="2" t="s">
        <v>6047</v>
      </c>
      <c r="C1195" s="2" t="s">
        <v>6048</v>
      </c>
      <c r="D1195" s="4" t="s">
        <v>6049</v>
      </c>
      <c r="E1195" s="4" t="s">
        <v>6050</v>
      </c>
      <c r="F1195" s="4"/>
      <c r="G1195" s="2" t="s">
        <v>6051</v>
      </c>
      <c r="H1195" s="30"/>
      <c r="I1195" s="33"/>
      <c r="J1195" s="19"/>
      <c r="K1195" s="20" t="s">
        <v>6052</v>
      </c>
      <c r="L1195" s="67" t="s">
        <v>6053</v>
      </c>
      <c r="M1195" s="12">
        <v>28175</v>
      </c>
      <c r="N1195" s="11">
        <f t="shared" ca="1" si="72"/>
        <v>41.31232876712329</v>
      </c>
      <c r="O1195" s="12">
        <v>43133</v>
      </c>
      <c r="P1195" s="11">
        <f t="shared" ca="1" si="73"/>
        <v>0.33150684931506852</v>
      </c>
      <c r="Q1195" s="13"/>
      <c r="R1195" s="14">
        <v>3445</v>
      </c>
      <c r="S1195" s="15" t="s">
        <v>6</v>
      </c>
      <c r="T1195" s="15" t="s">
        <v>15</v>
      </c>
      <c r="U1195" s="16"/>
      <c r="V1195" s="17">
        <v>1</v>
      </c>
      <c r="W1195" s="17" t="str">
        <f t="shared" ca="1" si="74"/>
        <v>ERROR</v>
      </c>
      <c r="X1195" s="82" t="str">
        <f ca="1">IF(W1195="FALLECIDO","SIN SEGURO",IF(AND(OR(W1195="AL DIA",W1195="SOCIO ORO"),DATEDIF(M1195,TODAY(),"Y")&lt;=90),"ASEGURAR","SIN SEGURO"))</f>
        <v>SIN SEGURO</v>
      </c>
      <c r="Y1195" s="83">
        <v>43190</v>
      </c>
    </row>
    <row r="1196" spans="1:25" ht="15.75" x14ac:dyDescent="0.25">
      <c r="A1196" s="1" t="s">
        <v>8</v>
      </c>
      <c r="B1196" s="2" t="s">
        <v>6054</v>
      </c>
      <c r="C1196" s="2" t="s">
        <v>6055</v>
      </c>
      <c r="D1196" s="4" t="s">
        <v>6000</v>
      </c>
      <c r="E1196" s="4" t="s">
        <v>6056</v>
      </c>
      <c r="F1196" s="4"/>
      <c r="G1196" s="2" t="s">
        <v>6057</v>
      </c>
      <c r="H1196" s="30"/>
      <c r="I1196" s="33"/>
      <c r="J1196" s="19"/>
      <c r="K1196" s="20" t="s">
        <v>6058</v>
      </c>
      <c r="L1196" s="67" t="s">
        <v>6059</v>
      </c>
      <c r="M1196" s="12">
        <v>23089</v>
      </c>
      <c r="N1196" s="11">
        <f t="shared" ca="1" si="72"/>
        <v>55.246575342465754</v>
      </c>
      <c r="O1196" s="12">
        <v>43119</v>
      </c>
      <c r="P1196" s="11">
        <f t="shared" ca="1" si="73"/>
        <v>0.36986301369863012</v>
      </c>
      <c r="Q1196" s="13"/>
      <c r="R1196" s="14">
        <v>3446</v>
      </c>
      <c r="S1196" s="15" t="s">
        <v>6</v>
      </c>
      <c r="T1196" s="15" t="s">
        <v>7</v>
      </c>
      <c r="U1196" s="16"/>
      <c r="V1196" s="17">
        <v>1</v>
      </c>
      <c r="W1196" s="17" t="str">
        <f t="shared" ca="1" si="74"/>
        <v>ERROR</v>
      </c>
      <c r="X1196" s="82" t="str">
        <f ca="1">IF(W1196="FALLECIDO","SIN SEGURO",IF(AND(OR(W1196="AL DIA",W1196="SOCIO ORO"),DATEDIF(M1196,TODAY(),"Y")&lt;=90),"ASEGURAR","SIN SEGURO"))</f>
        <v>SIN SEGURO</v>
      </c>
      <c r="Y1196" s="83">
        <v>43159</v>
      </c>
    </row>
    <row r="1197" spans="1:25" ht="15.75" x14ac:dyDescent="0.25">
      <c r="A1197" s="1" t="s">
        <v>8</v>
      </c>
      <c r="B1197" s="2" t="s">
        <v>6060</v>
      </c>
      <c r="C1197" s="2" t="s">
        <v>6060</v>
      </c>
      <c r="D1197" s="4" t="s">
        <v>6061</v>
      </c>
      <c r="E1197" s="4" t="s">
        <v>6062</v>
      </c>
      <c r="F1197" s="4"/>
      <c r="G1197" s="2" t="s">
        <v>6063</v>
      </c>
      <c r="H1197" s="30"/>
      <c r="I1197" s="33"/>
      <c r="J1197" s="19"/>
      <c r="K1197" s="20" t="s">
        <v>6064</v>
      </c>
      <c r="L1197" s="67" t="s">
        <v>6065</v>
      </c>
      <c r="M1197" s="12">
        <v>21765</v>
      </c>
      <c r="N1197" s="11">
        <f t="shared" ca="1" si="72"/>
        <v>58.873972602739727</v>
      </c>
      <c r="O1197" s="12">
        <v>43119</v>
      </c>
      <c r="P1197" s="11">
        <f t="shared" ca="1" si="73"/>
        <v>0.36986301369863012</v>
      </c>
      <c r="Q1197" s="13"/>
      <c r="R1197" s="14">
        <v>3447</v>
      </c>
      <c r="S1197" s="15" t="s">
        <v>6</v>
      </c>
      <c r="T1197" s="15" t="s">
        <v>7</v>
      </c>
      <c r="U1197" s="16"/>
      <c r="V1197" s="17">
        <v>1</v>
      </c>
      <c r="W1197" s="17" t="str">
        <f t="shared" ca="1" si="74"/>
        <v>ERROR</v>
      </c>
      <c r="X1197" s="82" t="str">
        <f ca="1">IF(W1197="FALLECIDO","SIN SEGURO",IF(AND(OR(W1197="AL DIA",W1197="SOCIO ORO"),DATEDIF(M1197,TODAY(),"Y")&lt;=90),"ASEGURAR","SIN SEGURO"))</f>
        <v>SIN SEGURO</v>
      </c>
      <c r="Y1197" s="83">
        <v>43190</v>
      </c>
    </row>
    <row r="1198" spans="1:25" ht="15.75" x14ac:dyDescent="0.25">
      <c r="A1198" s="1" t="s">
        <v>8</v>
      </c>
      <c r="B1198" s="2" t="s">
        <v>5998</v>
      </c>
      <c r="C1198" s="2" t="s">
        <v>6066</v>
      </c>
      <c r="D1198" s="4" t="s">
        <v>6067</v>
      </c>
      <c r="E1198" s="4" t="s">
        <v>6068</v>
      </c>
      <c r="F1198" s="4"/>
      <c r="G1198" s="2" t="s">
        <v>6069</v>
      </c>
      <c r="H1198" s="30"/>
      <c r="I1198" s="33"/>
      <c r="J1198" s="19"/>
      <c r="K1198" s="20" t="s">
        <v>6070</v>
      </c>
      <c r="L1198" s="67" t="s">
        <v>6071</v>
      </c>
      <c r="M1198" s="12">
        <v>32434</v>
      </c>
      <c r="N1198" s="11">
        <f t="shared" ca="1" si="72"/>
        <v>29.643835616438356</v>
      </c>
      <c r="O1198" s="12">
        <v>43119</v>
      </c>
      <c r="P1198" s="11">
        <f t="shared" ca="1" si="73"/>
        <v>0.36986301369863012</v>
      </c>
      <c r="Q1198" s="13"/>
      <c r="R1198" s="14">
        <v>3448</v>
      </c>
      <c r="S1198" s="15" t="s">
        <v>6</v>
      </c>
      <c r="T1198" s="15" t="s">
        <v>7</v>
      </c>
      <c r="U1198" s="16"/>
      <c r="V1198" s="17">
        <v>1</v>
      </c>
      <c r="W1198" s="17" t="str">
        <f t="shared" ca="1" si="74"/>
        <v>ERROR</v>
      </c>
      <c r="X1198" s="82" t="str">
        <f t="shared" ref="X1198:X1205" ca="1" si="76">IF(W1198="FALLECIDO","SIN SEGURO",IF(AND(OR(W1198="AL DIA",W1198="SOCIO ORO"),DATEDIF(M1198,TODAY(),"Y")&lt;=90),"ASEGURAR","SIN SEGURO"))</f>
        <v>SIN SEGURO</v>
      </c>
      <c r="Y1198" s="83">
        <v>43159</v>
      </c>
    </row>
    <row r="1199" spans="1:25" ht="15.75" x14ac:dyDescent="0.25">
      <c r="A1199" s="1" t="s">
        <v>8</v>
      </c>
      <c r="B1199" s="2" t="s">
        <v>6072</v>
      </c>
      <c r="C1199" s="2" t="s">
        <v>6073</v>
      </c>
      <c r="D1199" s="4"/>
      <c r="E1199" s="4" t="s">
        <v>6074</v>
      </c>
      <c r="F1199" s="4"/>
      <c r="G1199" s="2" t="s">
        <v>2251</v>
      </c>
      <c r="H1199" s="30"/>
      <c r="I1199" s="33"/>
      <c r="J1199" s="19"/>
      <c r="K1199" s="20" t="s">
        <v>6075</v>
      </c>
      <c r="L1199" s="67" t="s">
        <v>6076</v>
      </c>
      <c r="M1199" s="12">
        <v>27593</v>
      </c>
      <c r="N1199" s="11">
        <f t="shared" ca="1" si="72"/>
        <v>42.906849315068492</v>
      </c>
      <c r="O1199" s="12">
        <v>43119</v>
      </c>
      <c r="P1199" s="11">
        <f t="shared" ca="1" si="73"/>
        <v>0.36986301369863012</v>
      </c>
      <c r="Q1199" s="13"/>
      <c r="R1199" s="14">
        <v>3449</v>
      </c>
      <c r="S1199" s="15" t="s">
        <v>6</v>
      </c>
      <c r="T1199" s="15" t="s">
        <v>7</v>
      </c>
      <c r="U1199" s="16"/>
      <c r="V1199" s="17">
        <v>1</v>
      </c>
      <c r="W1199" s="17" t="str">
        <f t="shared" ca="1" si="74"/>
        <v>ERROR</v>
      </c>
      <c r="X1199" s="82" t="str">
        <f t="shared" ca="1" si="76"/>
        <v>SIN SEGURO</v>
      </c>
      <c r="Y1199" s="83">
        <v>43159</v>
      </c>
    </row>
    <row r="1200" spans="1:25" ht="15.75" x14ac:dyDescent="0.25">
      <c r="A1200" s="1" t="s">
        <v>8</v>
      </c>
      <c r="B1200" s="2" t="s">
        <v>6077</v>
      </c>
      <c r="C1200" s="2" t="s">
        <v>6078</v>
      </c>
      <c r="D1200" s="4" t="s">
        <v>6079</v>
      </c>
      <c r="E1200" s="4" t="s">
        <v>6080</v>
      </c>
      <c r="F1200" s="4"/>
      <c r="G1200" s="2" t="s">
        <v>6081</v>
      </c>
      <c r="H1200" s="30"/>
      <c r="I1200" s="33"/>
      <c r="J1200" s="19"/>
      <c r="K1200" s="20" t="s">
        <v>6082</v>
      </c>
      <c r="L1200" s="67" t="s">
        <v>6083</v>
      </c>
      <c r="M1200" s="12">
        <v>32559</v>
      </c>
      <c r="N1200" s="11">
        <f t="shared" ca="1" si="72"/>
        <v>29.301369863013697</v>
      </c>
      <c r="O1200" s="12">
        <v>43119</v>
      </c>
      <c r="P1200" s="11">
        <f t="shared" ca="1" si="73"/>
        <v>0.36986301369863012</v>
      </c>
      <c r="Q1200" s="13"/>
      <c r="R1200" s="14">
        <v>3450</v>
      </c>
      <c r="S1200" s="15" t="s">
        <v>6</v>
      </c>
      <c r="T1200" s="15" t="s">
        <v>7</v>
      </c>
      <c r="U1200" s="16"/>
      <c r="V1200" s="17">
        <v>1</v>
      </c>
      <c r="W1200" s="17" t="str">
        <f t="shared" ca="1" si="74"/>
        <v>ERROR</v>
      </c>
      <c r="X1200" s="82" t="str">
        <f t="shared" ca="1" si="76"/>
        <v>SIN SEGURO</v>
      </c>
      <c r="Y1200" s="83">
        <v>43159</v>
      </c>
    </row>
    <row r="1201" spans="1:25" ht="15.75" x14ac:dyDescent="0.25">
      <c r="A1201" s="1" t="s">
        <v>8</v>
      </c>
      <c r="B1201" s="2" t="s">
        <v>6084</v>
      </c>
      <c r="C1201" s="2" t="s">
        <v>6085</v>
      </c>
      <c r="D1201" s="4" t="s">
        <v>6086</v>
      </c>
      <c r="E1201" s="4" t="s">
        <v>6087</v>
      </c>
      <c r="F1201" s="4"/>
      <c r="G1201" s="2" t="s">
        <v>536</v>
      </c>
      <c r="H1201" s="30"/>
      <c r="I1201" s="33"/>
      <c r="J1201" s="19"/>
      <c r="K1201" s="20" t="s">
        <v>6088</v>
      </c>
      <c r="L1201" s="67" t="s">
        <v>6089</v>
      </c>
      <c r="M1201" s="12">
        <v>30116</v>
      </c>
      <c r="N1201" s="11">
        <f t="shared" ca="1" si="72"/>
        <v>35.994520547945207</v>
      </c>
      <c r="O1201" s="12">
        <v>43119</v>
      </c>
      <c r="P1201" s="11">
        <f t="shared" ca="1" si="73"/>
        <v>0.36986301369863012</v>
      </c>
      <c r="Q1201" s="13"/>
      <c r="R1201" s="14">
        <v>3451</v>
      </c>
      <c r="S1201" s="15" t="s">
        <v>6</v>
      </c>
      <c r="T1201" s="15" t="s">
        <v>7</v>
      </c>
      <c r="U1201" s="16"/>
      <c r="V1201" s="17">
        <v>1</v>
      </c>
      <c r="W1201" s="17" t="str">
        <f t="shared" ca="1" si="74"/>
        <v>ERROR</v>
      </c>
      <c r="X1201" s="82" t="str">
        <f t="shared" ca="1" si="76"/>
        <v>SIN SEGURO</v>
      </c>
      <c r="Y1201" s="83">
        <v>43159</v>
      </c>
    </row>
    <row r="1202" spans="1:25" ht="15.75" x14ac:dyDescent="0.25">
      <c r="A1202" s="1" t="s">
        <v>8</v>
      </c>
      <c r="B1202" s="2" t="s">
        <v>6090</v>
      </c>
      <c r="C1202" s="2" t="s">
        <v>6085</v>
      </c>
      <c r="D1202" s="4" t="s">
        <v>6091</v>
      </c>
      <c r="E1202" s="4" t="s">
        <v>6092</v>
      </c>
      <c r="F1202" s="4"/>
      <c r="G1202" s="2" t="s">
        <v>6093</v>
      </c>
      <c r="H1202" s="30"/>
      <c r="I1202" s="33"/>
      <c r="J1202" s="19"/>
      <c r="K1202" s="20" t="s">
        <v>6094</v>
      </c>
      <c r="L1202" s="67" t="s">
        <v>6095</v>
      </c>
      <c r="M1202" s="12">
        <v>29320</v>
      </c>
      <c r="N1202" s="11">
        <f t="shared" ca="1" si="72"/>
        <v>38.175342465753424</v>
      </c>
      <c r="O1202" s="12">
        <v>43119</v>
      </c>
      <c r="P1202" s="11">
        <f t="shared" ca="1" si="73"/>
        <v>0.36986301369863012</v>
      </c>
      <c r="Q1202" s="13"/>
      <c r="R1202" s="14">
        <v>3452</v>
      </c>
      <c r="S1202" s="15" t="s">
        <v>6</v>
      </c>
      <c r="T1202" s="15" t="s">
        <v>7</v>
      </c>
      <c r="U1202" s="16"/>
      <c r="V1202" s="17">
        <v>1</v>
      </c>
      <c r="W1202" s="17" t="str">
        <f t="shared" ca="1" si="74"/>
        <v>ERROR</v>
      </c>
      <c r="X1202" s="82" t="str">
        <f t="shared" ca="1" si="76"/>
        <v>SIN SEGURO</v>
      </c>
      <c r="Y1202" s="83">
        <v>43159</v>
      </c>
    </row>
    <row r="1203" spans="1:25" ht="15.75" x14ac:dyDescent="0.25">
      <c r="A1203" s="1" t="s">
        <v>6096</v>
      </c>
      <c r="B1203" s="2" t="s">
        <v>6097</v>
      </c>
      <c r="C1203" s="2" t="s">
        <v>6098</v>
      </c>
      <c r="D1203" s="4" t="s">
        <v>6099</v>
      </c>
      <c r="E1203" s="4" t="s">
        <v>6100</v>
      </c>
      <c r="F1203" s="4"/>
      <c r="G1203" s="2" t="s">
        <v>6101</v>
      </c>
      <c r="H1203" s="30"/>
      <c r="I1203" s="33"/>
      <c r="J1203" s="19"/>
      <c r="K1203" s="20" t="s">
        <v>6102</v>
      </c>
      <c r="L1203" s="67" t="s">
        <v>6103</v>
      </c>
      <c r="M1203" s="12">
        <v>27111</v>
      </c>
      <c r="N1203" s="11">
        <f t="shared" ca="1" si="72"/>
        <v>44.227397260273975</v>
      </c>
      <c r="O1203" s="12">
        <v>43119</v>
      </c>
      <c r="P1203" s="11">
        <f t="shared" ca="1" si="73"/>
        <v>0.36986301369863012</v>
      </c>
      <c r="Q1203" s="13"/>
      <c r="R1203" s="14">
        <v>3453</v>
      </c>
      <c r="S1203" s="15" t="s">
        <v>6</v>
      </c>
      <c r="T1203" s="15" t="s">
        <v>7</v>
      </c>
      <c r="U1203" s="16"/>
      <c r="V1203" s="17">
        <v>1</v>
      </c>
      <c r="W1203" s="17" t="str">
        <f t="shared" ca="1" si="74"/>
        <v>ERROR</v>
      </c>
      <c r="X1203" s="82" t="str">
        <f t="shared" ca="1" si="76"/>
        <v>SIN SEGURO</v>
      </c>
      <c r="Y1203" s="83">
        <v>43190</v>
      </c>
    </row>
    <row r="1204" spans="1:25" ht="15.75" x14ac:dyDescent="0.25">
      <c r="A1204" s="1" t="s">
        <v>8</v>
      </c>
      <c r="B1204" s="2" t="s">
        <v>6104</v>
      </c>
      <c r="C1204" s="2" t="s">
        <v>6104</v>
      </c>
      <c r="D1204" s="4" t="s">
        <v>6037</v>
      </c>
      <c r="E1204" s="4" t="s">
        <v>6105</v>
      </c>
      <c r="F1204" s="4"/>
      <c r="G1204" s="2" t="s">
        <v>2000</v>
      </c>
      <c r="H1204" s="30"/>
      <c r="I1204" s="33"/>
      <c r="J1204" s="19"/>
      <c r="K1204" s="20" t="s">
        <v>6106</v>
      </c>
      <c r="L1204" s="67" t="s">
        <v>6107</v>
      </c>
      <c r="M1204" s="12">
        <v>29925</v>
      </c>
      <c r="N1204" s="11">
        <f t="shared" ca="1" si="72"/>
        <v>36.517808219178079</v>
      </c>
      <c r="O1204" s="12">
        <v>43140</v>
      </c>
      <c r="P1204" s="11">
        <f t="shared" ca="1" si="73"/>
        <v>0.31232876712328766</v>
      </c>
      <c r="Q1204" s="13"/>
      <c r="R1204" s="14">
        <v>3454</v>
      </c>
      <c r="S1204" s="15" t="s">
        <v>6</v>
      </c>
      <c r="T1204" s="15" t="s">
        <v>15</v>
      </c>
      <c r="U1204" s="16"/>
      <c r="V1204" s="17">
        <v>1</v>
      </c>
      <c r="W1204" s="17" t="str">
        <f t="shared" ca="1" si="74"/>
        <v>ERROR</v>
      </c>
      <c r="X1204" s="82" t="str">
        <f t="shared" ca="1" si="76"/>
        <v>SIN SEGURO</v>
      </c>
      <c r="Y1204" s="83">
        <v>43190</v>
      </c>
    </row>
    <row r="1205" spans="1:25" ht="15.75" x14ac:dyDescent="0.25">
      <c r="A1205" s="1" t="s">
        <v>8</v>
      </c>
      <c r="B1205" s="2" t="s">
        <v>6108</v>
      </c>
      <c r="C1205" s="2" t="s">
        <v>6109</v>
      </c>
      <c r="D1205" s="4"/>
      <c r="E1205" s="4" t="s">
        <v>6110</v>
      </c>
      <c r="F1205" s="4"/>
      <c r="G1205" s="2" t="s">
        <v>6111</v>
      </c>
      <c r="H1205" s="30"/>
      <c r="I1205" s="33"/>
      <c r="J1205" s="19"/>
      <c r="K1205" s="20" t="s">
        <v>6112</v>
      </c>
      <c r="L1205" s="67" t="s">
        <v>6113</v>
      </c>
      <c r="M1205" s="12">
        <v>27033</v>
      </c>
      <c r="N1205" s="11">
        <f t="shared" ca="1" si="72"/>
        <v>44.441095890410956</v>
      </c>
      <c r="O1205" s="12">
        <v>43153</v>
      </c>
      <c r="P1205" s="11">
        <f t="shared" ca="1" si="73"/>
        <v>0.27671232876712326</v>
      </c>
      <c r="Q1205" s="13"/>
      <c r="R1205" s="14">
        <v>3455</v>
      </c>
      <c r="S1205" s="15" t="s">
        <v>6</v>
      </c>
      <c r="T1205" s="15" t="s">
        <v>15</v>
      </c>
      <c r="U1205" s="16"/>
      <c r="V1205" s="17">
        <v>1</v>
      </c>
      <c r="W1205" s="17" t="str">
        <f t="shared" ca="1" si="74"/>
        <v>ERROR</v>
      </c>
      <c r="X1205" s="82" t="str">
        <f t="shared" ca="1" si="76"/>
        <v>SIN SEGURO</v>
      </c>
      <c r="Y1205" s="83">
        <v>43190</v>
      </c>
    </row>
    <row r="1206" spans="1:25" ht="15.75" x14ac:dyDescent="0.25">
      <c r="A1206" s="1" t="s">
        <v>8</v>
      </c>
      <c r="B1206" s="2" t="s">
        <v>6114</v>
      </c>
      <c r="C1206" s="2" t="s">
        <v>6114</v>
      </c>
      <c r="D1206" s="4" t="s">
        <v>6115</v>
      </c>
      <c r="E1206" s="4" t="s">
        <v>6116</v>
      </c>
      <c r="F1206" s="4"/>
      <c r="G1206" s="2" t="s">
        <v>6117</v>
      </c>
      <c r="H1206" s="30"/>
      <c r="I1206" s="33"/>
      <c r="J1206" s="19"/>
      <c r="K1206" s="20" t="s">
        <v>6118</v>
      </c>
      <c r="L1206" s="67" t="s">
        <v>6119</v>
      </c>
      <c r="M1206" s="12">
        <v>19533</v>
      </c>
      <c r="N1206" s="11">
        <f t="shared" ca="1" si="72"/>
        <v>64.989041095890414</v>
      </c>
      <c r="O1206" s="12">
        <v>43160</v>
      </c>
      <c r="P1206" s="11">
        <f t="shared" ca="1" si="73"/>
        <v>0.25753424657534246</v>
      </c>
      <c r="Q1206" s="13"/>
      <c r="R1206" s="14">
        <v>3456</v>
      </c>
      <c r="S1206" s="15" t="s">
        <v>6</v>
      </c>
      <c r="T1206" s="15" t="s">
        <v>7</v>
      </c>
      <c r="U1206" s="16"/>
      <c r="V1206" s="17">
        <v>1</v>
      </c>
      <c r="W1206" s="17" t="str">
        <f ca="1">IF(AND(DATEDIF(O1206,TODAY(),"y")&gt;=30,Y1206="ORO"),"SOCIO ORO",IF(V1206="ACTIVO","AL DIA",IF(V1206="ARCHIVADO","ATRASADO",IF(V1206="FALLECIDO","FALLECIDO",IF(V1206="PASIVO","SOCIO RETIRADO","ERROR")))))</f>
        <v>ERROR</v>
      </c>
      <c r="X1206" s="82" t="str">
        <f ca="1">IF(W1206="FALLECIDO","SIN SEGURO",IF(AND(OR(W1206="AL DIA",W1206="SOCIO ORO"),DATEDIF(M1206,TODAY(),"Y")&lt;=90),"ASEGURAR","SIN SEGURO"))</f>
        <v>SIN SEGURO</v>
      </c>
      <c r="Y1206" s="83">
        <v>43220</v>
      </c>
    </row>
    <row r="1207" spans="1:25" ht="15.75" x14ac:dyDescent="0.25">
      <c r="A1207" s="1" t="s">
        <v>8</v>
      </c>
      <c r="B1207" s="2" t="s">
        <v>6120</v>
      </c>
      <c r="C1207" s="2" t="s">
        <v>6120</v>
      </c>
      <c r="D1207" s="4" t="s">
        <v>6121</v>
      </c>
      <c r="E1207" s="4" t="s">
        <v>6122</v>
      </c>
      <c r="F1207" s="4"/>
      <c r="G1207" s="2" t="s">
        <v>6123</v>
      </c>
      <c r="H1207" s="30"/>
      <c r="I1207" s="33"/>
      <c r="J1207" s="19"/>
      <c r="K1207" s="20" t="s">
        <v>6124</v>
      </c>
      <c r="L1207" s="67" t="s">
        <v>6125</v>
      </c>
      <c r="M1207" s="12">
        <v>20763</v>
      </c>
      <c r="N1207" s="11">
        <f t="shared" ca="1" si="72"/>
        <v>61.61917808219178</v>
      </c>
      <c r="O1207" s="12">
        <v>43174</v>
      </c>
      <c r="P1207" s="11">
        <f t="shared" ca="1" si="73"/>
        <v>0.21917808219178081</v>
      </c>
      <c r="Q1207" s="13"/>
      <c r="R1207" s="14">
        <v>3457</v>
      </c>
      <c r="S1207" s="15" t="s">
        <v>6</v>
      </c>
      <c r="T1207" s="15" t="s">
        <v>15</v>
      </c>
      <c r="U1207" s="16"/>
      <c r="V1207" s="17">
        <v>1</v>
      </c>
      <c r="W1207" s="17" t="str">
        <f ca="1">IF(AND(DATEDIF(O1207,TODAY(),"y")&gt;=30,Y1207="ORO"),"SOCIO ORO",IF(V1207="ACTIVO","AL DIA",IF(V1207="ARCHIVADO","ATRASADO",IF(V1207="FALLECIDO","FALLECIDO",IF(V1207="PASIVO","SOCIO RETIRADO","ERROR")))))</f>
        <v>ERROR</v>
      </c>
      <c r="X1207" s="82" t="str">
        <f t="shared" ref="X1207:X1266" ca="1" si="77">IF(W1207="FALLECIDO","SIN SEGURO",IF(AND(OR(W1207="AL DIA",W1207="SOCIO ORO"),DATEDIF(M1207,TODAY(),"Y")&lt;=90),"ASEGURAR","SIN SEGURO"))</f>
        <v>SIN SEGURO</v>
      </c>
      <c r="Y1207" s="83">
        <v>43220</v>
      </c>
    </row>
    <row r="1208" spans="1:25" ht="15.75" x14ac:dyDescent="0.25">
      <c r="A1208" s="1" t="s">
        <v>8</v>
      </c>
      <c r="B1208" s="2" t="s">
        <v>6126</v>
      </c>
      <c r="C1208" s="2" t="s">
        <v>6127</v>
      </c>
      <c r="D1208" s="4" t="s">
        <v>6128</v>
      </c>
      <c r="E1208" s="4" t="s">
        <v>6129</v>
      </c>
      <c r="F1208" s="4"/>
      <c r="G1208" s="2" t="s">
        <v>6130</v>
      </c>
      <c r="H1208" s="30"/>
      <c r="I1208" s="33"/>
      <c r="J1208" s="19"/>
      <c r="K1208" s="20" t="s">
        <v>6131</v>
      </c>
      <c r="L1208" s="67" t="s">
        <v>6132</v>
      </c>
      <c r="M1208" s="12">
        <v>22036</v>
      </c>
      <c r="N1208" s="11">
        <f t="shared" ca="1" si="72"/>
        <v>58.131506849315066</v>
      </c>
      <c r="O1208" s="12">
        <v>43180</v>
      </c>
      <c r="P1208" s="11">
        <f t="shared" ca="1" si="73"/>
        <v>0.20273972602739726</v>
      </c>
      <c r="Q1208" s="13"/>
      <c r="R1208" s="14">
        <v>3458</v>
      </c>
      <c r="S1208" s="15" t="s">
        <v>6</v>
      </c>
      <c r="T1208" s="15" t="s">
        <v>7</v>
      </c>
      <c r="U1208" s="16"/>
      <c r="V1208" s="17">
        <v>1</v>
      </c>
      <c r="W1208" s="17" t="str">
        <f t="shared" ref="W1208:W1266" ca="1" si="78">IF(AND(DATEDIF(O1208,TODAY(),"y")&gt;=30,Y1208="ORO"),"SOCIO ORO",IF(V1208="ACTIVO","AL DIA",IF(V1208="ARCHIVADO","ATRASADO",IF(V1208="FALLECIDO","FALLECIDO",IF(V1208="PASIVO","SOCIO RETIRADO","ERROR")))))</f>
        <v>ERROR</v>
      </c>
      <c r="X1208" s="82" t="str">
        <f t="shared" ca="1" si="77"/>
        <v>SIN SEGURO</v>
      </c>
      <c r="Y1208" s="83">
        <v>43220</v>
      </c>
    </row>
    <row r="1209" spans="1:25" ht="15.75" x14ac:dyDescent="0.25">
      <c r="A1209" s="1" t="s">
        <v>8</v>
      </c>
      <c r="B1209" s="2" t="s">
        <v>6133</v>
      </c>
      <c r="C1209" s="2" t="s">
        <v>6133</v>
      </c>
      <c r="D1209" s="4" t="s">
        <v>6134</v>
      </c>
      <c r="E1209" s="4" t="s">
        <v>6135</v>
      </c>
      <c r="F1209" s="4"/>
      <c r="G1209" s="2" t="s">
        <v>6136</v>
      </c>
      <c r="H1209" s="32"/>
      <c r="I1209" s="2"/>
      <c r="J1209" s="19"/>
      <c r="K1209" s="20" t="s">
        <v>6137</v>
      </c>
      <c r="L1209" s="73" t="s">
        <v>6138</v>
      </c>
      <c r="M1209" s="12">
        <v>27293</v>
      </c>
      <c r="N1209" s="11">
        <f t="shared" ca="1" si="72"/>
        <v>43.728767123287675</v>
      </c>
      <c r="O1209" s="12">
        <v>43180</v>
      </c>
      <c r="P1209" s="11">
        <f t="shared" ca="1" si="73"/>
        <v>0.20273972602739726</v>
      </c>
      <c r="Q1209" s="41"/>
      <c r="R1209" s="14">
        <v>3459</v>
      </c>
      <c r="S1209" s="15" t="s">
        <v>6</v>
      </c>
      <c r="T1209" s="15" t="s">
        <v>15</v>
      </c>
      <c r="U1209" s="16"/>
      <c r="V1209" s="17">
        <v>1</v>
      </c>
      <c r="W1209" s="17" t="str">
        <f t="shared" ca="1" si="78"/>
        <v>ERROR</v>
      </c>
      <c r="X1209" s="82" t="str">
        <f t="shared" ca="1" si="77"/>
        <v>SIN SEGURO</v>
      </c>
      <c r="Y1209" s="83">
        <v>43220</v>
      </c>
    </row>
    <row r="1210" spans="1:25" ht="15.75" x14ac:dyDescent="0.25">
      <c r="A1210" s="1" t="s">
        <v>8</v>
      </c>
      <c r="B1210" s="2" t="s">
        <v>6139</v>
      </c>
      <c r="C1210" s="2" t="s">
        <v>6140</v>
      </c>
      <c r="D1210" s="4" t="s">
        <v>6141</v>
      </c>
      <c r="E1210" s="4" t="s">
        <v>6142</v>
      </c>
      <c r="F1210" s="4"/>
      <c r="G1210" s="2" t="s">
        <v>6143</v>
      </c>
      <c r="H1210" s="30"/>
      <c r="I1210" s="33"/>
      <c r="J1210" s="19"/>
      <c r="K1210" s="20" t="s">
        <v>6144</v>
      </c>
      <c r="L1210" s="67" t="s">
        <v>6145</v>
      </c>
      <c r="M1210" s="12">
        <v>18665</v>
      </c>
      <c r="N1210" s="11">
        <f t="shared" ca="1" si="72"/>
        <v>67.367123287671234</v>
      </c>
      <c r="O1210" s="12">
        <v>43187</v>
      </c>
      <c r="P1210" s="11">
        <f t="shared" ca="1" si="73"/>
        <v>0.18356164383561643</v>
      </c>
      <c r="Q1210" s="13"/>
      <c r="R1210" s="14">
        <v>3460</v>
      </c>
      <c r="S1210" s="15" t="s">
        <v>6</v>
      </c>
      <c r="T1210" s="15" t="s">
        <v>7</v>
      </c>
      <c r="U1210" s="16"/>
      <c r="V1210" s="17">
        <v>1</v>
      </c>
      <c r="W1210" s="17" t="str">
        <f t="shared" ca="1" si="78"/>
        <v>ERROR</v>
      </c>
      <c r="X1210" s="82" t="str">
        <f t="shared" ca="1" si="77"/>
        <v>SIN SEGURO</v>
      </c>
      <c r="Y1210" s="83">
        <v>43220</v>
      </c>
    </row>
    <row r="1211" spans="1:25" ht="15.75" x14ac:dyDescent="0.25">
      <c r="A1211" s="1" t="s">
        <v>8</v>
      </c>
      <c r="B1211" s="2" t="s">
        <v>6146</v>
      </c>
      <c r="C1211" s="2" t="s">
        <v>6146</v>
      </c>
      <c r="D1211" s="4" t="s">
        <v>6147</v>
      </c>
      <c r="E1211" s="4" t="s">
        <v>6148</v>
      </c>
      <c r="F1211" s="4"/>
      <c r="G1211" s="2" t="s">
        <v>6149</v>
      </c>
      <c r="H1211" s="32"/>
      <c r="I1211" s="2"/>
      <c r="J1211" s="19"/>
      <c r="K1211" s="20" t="s">
        <v>6150</v>
      </c>
      <c r="L1211" s="73" t="s">
        <v>6151</v>
      </c>
      <c r="M1211" s="12">
        <v>22249</v>
      </c>
      <c r="N1211" s="11">
        <f t="shared" ca="1" si="72"/>
        <v>57.547945205479451</v>
      </c>
      <c r="O1211" s="12">
        <v>43192</v>
      </c>
      <c r="P1211" s="11">
        <f t="shared" ca="1" si="73"/>
        <v>0.16986301369863013</v>
      </c>
      <c r="Q1211" s="41"/>
      <c r="R1211" s="14">
        <v>3461</v>
      </c>
      <c r="S1211" s="15" t="s">
        <v>6</v>
      </c>
      <c r="T1211" s="15" t="s">
        <v>15</v>
      </c>
      <c r="U1211" s="16"/>
      <c r="V1211" s="17">
        <v>1</v>
      </c>
      <c r="W1211" s="17" t="str">
        <f t="shared" ca="1" si="78"/>
        <v>ERROR</v>
      </c>
      <c r="X1211" s="82" t="str">
        <f t="shared" ca="1" si="77"/>
        <v>SIN SEGURO</v>
      </c>
      <c r="Y1211" s="83">
        <v>43251</v>
      </c>
    </row>
    <row r="1212" spans="1:25" ht="15.75" x14ac:dyDescent="0.25">
      <c r="A1212" s="1" t="s">
        <v>8</v>
      </c>
      <c r="B1212" s="74" t="s">
        <v>6152</v>
      </c>
      <c r="C1212" s="74" t="s">
        <v>6152</v>
      </c>
      <c r="D1212" s="20" t="s">
        <v>6153</v>
      </c>
      <c r="E1212" s="20" t="s">
        <v>6154</v>
      </c>
      <c r="F1212" s="20"/>
      <c r="G1212" s="74" t="s">
        <v>6155</v>
      </c>
      <c r="H1212" s="75"/>
      <c r="I1212" s="70"/>
      <c r="J1212" s="76"/>
      <c r="K1212" s="20" t="s">
        <v>6156</v>
      </c>
      <c r="L1212" s="73" t="s">
        <v>6157</v>
      </c>
      <c r="M1212" s="77">
        <v>23155</v>
      </c>
      <c r="N1212" s="11">
        <f t="shared" ca="1" si="72"/>
        <v>55.065753424657537</v>
      </c>
      <c r="O1212" s="12">
        <v>43192</v>
      </c>
      <c r="P1212" s="11">
        <f t="shared" ca="1" si="73"/>
        <v>0.16986301369863013</v>
      </c>
      <c r="Q1212" s="41"/>
      <c r="R1212" s="14">
        <v>3462</v>
      </c>
      <c r="S1212" s="15" t="s">
        <v>6</v>
      </c>
      <c r="T1212" s="15" t="s">
        <v>7</v>
      </c>
      <c r="U1212" s="16"/>
      <c r="V1212" s="17">
        <v>1</v>
      </c>
      <c r="W1212" s="17" t="str">
        <f t="shared" ca="1" si="78"/>
        <v>ERROR</v>
      </c>
      <c r="X1212" s="82" t="str">
        <f t="shared" ca="1" si="77"/>
        <v>SIN SEGURO</v>
      </c>
      <c r="Y1212" s="83">
        <v>43251</v>
      </c>
    </row>
    <row r="1213" spans="1:25" ht="15.75" x14ac:dyDescent="0.25">
      <c r="A1213" s="1" t="s">
        <v>8</v>
      </c>
      <c r="B1213" s="74" t="s">
        <v>6158</v>
      </c>
      <c r="C1213" s="74" t="s">
        <v>6158</v>
      </c>
      <c r="D1213" s="20" t="s">
        <v>6159</v>
      </c>
      <c r="E1213" s="20" t="s">
        <v>6160</v>
      </c>
      <c r="F1213" s="20"/>
      <c r="G1213" s="74" t="s">
        <v>6161</v>
      </c>
      <c r="H1213" s="75"/>
      <c r="I1213" s="70"/>
      <c r="J1213" s="76"/>
      <c r="K1213" s="20" t="s">
        <v>6162</v>
      </c>
      <c r="L1213" s="68" t="s">
        <v>6163</v>
      </c>
      <c r="M1213" s="77">
        <v>17663</v>
      </c>
      <c r="N1213" s="11">
        <f t="shared" ca="1" si="72"/>
        <v>70.112328767123287</v>
      </c>
      <c r="O1213" s="12">
        <v>43192</v>
      </c>
      <c r="P1213" s="11">
        <f t="shared" ca="1" si="73"/>
        <v>0.16986301369863013</v>
      </c>
      <c r="Q1213" s="41"/>
      <c r="R1213" s="14">
        <v>3463</v>
      </c>
      <c r="S1213" s="15" t="s">
        <v>6</v>
      </c>
      <c r="T1213" s="15" t="s">
        <v>15</v>
      </c>
      <c r="U1213" s="16"/>
      <c r="V1213" s="17">
        <v>1</v>
      </c>
      <c r="W1213" s="17" t="str">
        <f t="shared" ca="1" si="78"/>
        <v>ERROR</v>
      </c>
      <c r="X1213" s="82" t="str">
        <f t="shared" ca="1" si="77"/>
        <v>SIN SEGURO</v>
      </c>
      <c r="Y1213" s="83">
        <v>43251</v>
      </c>
    </row>
    <row r="1214" spans="1:25" ht="15.75" x14ac:dyDescent="0.25">
      <c r="A1214" s="1" t="s">
        <v>8</v>
      </c>
      <c r="B1214" s="74" t="s">
        <v>6164</v>
      </c>
      <c r="C1214" s="70" t="s">
        <v>6165</v>
      </c>
      <c r="D1214" s="20" t="s">
        <v>6159</v>
      </c>
      <c r="E1214" s="20" t="s">
        <v>6166</v>
      </c>
      <c r="F1214" s="20"/>
      <c r="G1214" s="74" t="s">
        <v>6167</v>
      </c>
      <c r="H1214" s="75"/>
      <c r="I1214" s="70"/>
      <c r="J1214" s="76"/>
      <c r="K1214" s="20" t="s">
        <v>6168</v>
      </c>
      <c r="L1214" s="68" t="s">
        <v>6169</v>
      </c>
      <c r="M1214" s="77">
        <v>20009</v>
      </c>
      <c r="N1214" s="11">
        <f t="shared" ca="1" si="72"/>
        <v>63.684931506849317</v>
      </c>
      <c r="O1214" s="12">
        <v>43192</v>
      </c>
      <c r="P1214" s="11">
        <f t="shared" ca="1" si="73"/>
        <v>0.16986301369863013</v>
      </c>
      <c r="Q1214" s="41"/>
      <c r="R1214" s="14">
        <v>3464</v>
      </c>
      <c r="S1214" s="15" t="s">
        <v>6</v>
      </c>
      <c r="T1214" s="15" t="s">
        <v>7</v>
      </c>
      <c r="U1214" s="16"/>
      <c r="V1214" s="17">
        <v>1</v>
      </c>
      <c r="W1214" s="17" t="str">
        <f t="shared" ca="1" si="78"/>
        <v>ERROR</v>
      </c>
      <c r="X1214" s="82" t="str">
        <f t="shared" ca="1" si="77"/>
        <v>SIN SEGURO</v>
      </c>
      <c r="Y1214" s="83">
        <v>43251</v>
      </c>
    </row>
    <row r="1215" spans="1:25" ht="15.75" x14ac:dyDescent="0.25">
      <c r="A1215" s="1" t="s">
        <v>8</v>
      </c>
      <c r="B1215" s="74" t="s">
        <v>6170</v>
      </c>
      <c r="C1215" s="74" t="s">
        <v>6170</v>
      </c>
      <c r="D1215" s="20" t="s">
        <v>6171</v>
      </c>
      <c r="E1215" s="20" t="s">
        <v>6172</v>
      </c>
      <c r="F1215" s="20"/>
      <c r="G1215" s="74" t="s">
        <v>6173</v>
      </c>
      <c r="H1215" s="75"/>
      <c r="I1215" s="70"/>
      <c r="J1215" s="76"/>
      <c r="K1215" s="20" t="s">
        <v>6174</v>
      </c>
      <c r="L1215" s="73" t="s">
        <v>6175</v>
      </c>
      <c r="M1215" s="77">
        <v>15970</v>
      </c>
      <c r="N1215" s="11">
        <f t="shared" ca="1" si="72"/>
        <v>74.750684931506854</v>
      </c>
      <c r="O1215" s="12">
        <v>43192</v>
      </c>
      <c r="P1215" s="11">
        <f t="shared" ca="1" si="73"/>
        <v>0.16986301369863013</v>
      </c>
      <c r="Q1215" s="41"/>
      <c r="R1215" s="14">
        <v>3465</v>
      </c>
      <c r="S1215" s="15" t="s">
        <v>6</v>
      </c>
      <c r="T1215" s="15" t="s">
        <v>15</v>
      </c>
      <c r="U1215" s="16"/>
      <c r="V1215" s="17">
        <v>1</v>
      </c>
      <c r="W1215" s="17" t="str">
        <f t="shared" ca="1" si="78"/>
        <v>ERROR</v>
      </c>
      <c r="X1215" s="82" t="str">
        <f t="shared" ca="1" si="77"/>
        <v>SIN SEGURO</v>
      </c>
      <c r="Y1215" s="83">
        <v>43251</v>
      </c>
    </row>
    <row r="1216" spans="1:25" ht="15.75" x14ac:dyDescent="0.25">
      <c r="A1216" s="1" t="s">
        <v>8</v>
      </c>
      <c r="B1216" s="74" t="s">
        <v>6176</v>
      </c>
      <c r="C1216" s="70" t="s">
        <v>6177</v>
      </c>
      <c r="D1216" s="20" t="s">
        <v>6178</v>
      </c>
      <c r="E1216" s="20" t="s">
        <v>6179</v>
      </c>
      <c r="F1216" s="20"/>
      <c r="G1216" s="74" t="s">
        <v>6180</v>
      </c>
      <c r="H1216" s="75"/>
      <c r="I1216" s="70"/>
      <c r="J1216" s="76"/>
      <c r="K1216" s="20" t="s">
        <v>6181</v>
      </c>
      <c r="L1216" s="68" t="s">
        <v>6182</v>
      </c>
      <c r="M1216" s="77">
        <v>18376</v>
      </c>
      <c r="N1216" s="11">
        <f t="shared" ca="1" si="72"/>
        <v>68.158904109589045</v>
      </c>
      <c r="O1216" s="12">
        <v>43192</v>
      </c>
      <c r="P1216" s="11">
        <f t="shared" ca="1" si="73"/>
        <v>0.16986301369863013</v>
      </c>
      <c r="Q1216" s="41"/>
      <c r="R1216" s="14">
        <v>3466</v>
      </c>
      <c r="S1216" s="15" t="s">
        <v>6</v>
      </c>
      <c r="T1216" s="15" t="s">
        <v>7</v>
      </c>
      <c r="U1216" s="16"/>
      <c r="V1216" s="17">
        <v>1</v>
      </c>
      <c r="W1216" s="17" t="str">
        <f t="shared" ca="1" si="78"/>
        <v>ERROR</v>
      </c>
      <c r="X1216" s="82" t="str">
        <f t="shared" ca="1" si="77"/>
        <v>SIN SEGURO</v>
      </c>
      <c r="Y1216" s="83">
        <v>43465</v>
      </c>
    </row>
    <row r="1217" spans="1:25" ht="15.75" x14ac:dyDescent="0.25">
      <c r="A1217" s="1" t="s">
        <v>8</v>
      </c>
      <c r="B1217" s="74" t="s">
        <v>6183</v>
      </c>
      <c r="C1217" s="74" t="s">
        <v>6183</v>
      </c>
      <c r="D1217" s="20" t="s">
        <v>6184</v>
      </c>
      <c r="E1217" s="20" t="s">
        <v>6185</v>
      </c>
      <c r="F1217" s="20"/>
      <c r="G1217" s="74" t="s">
        <v>6186</v>
      </c>
      <c r="H1217" s="75"/>
      <c r="I1217" s="70"/>
      <c r="J1217" s="76"/>
      <c r="K1217" s="20" t="s">
        <v>6187</v>
      </c>
      <c r="L1217" s="73" t="s">
        <v>6188</v>
      </c>
      <c r="M1217" s="77">
        <v>17661</v>
      </c>
      <c r="N1217" s="11">
        <f t="shared" ref="N1217:N1265" ca="1" si="79">(TODAY()-M1217)/365</f>
        <v>70.117808219178087</v>
      </c>
      <c r="O1217" s="12">
        <v>43192</v>
      </c>
      <c r="P1217" s="11">
        <f t="shared" ref="P1217:P1265" ca="1" si="80">(TODAY()-O1217)/365</f>
        <v>0.16986301369863013</v>
      </c>
      <c r="Q1217" s="41"/>
      <c r="R1217" s="14">
        <v>3467</v>
      </c>
      <c r="S1217" s="15" t="s">
        <v>6</v>
      </c>
      <c r="T1217" s="15" t="s">
        <v>15</v>
      </c>
      <c r="U1217" s="16"/>
      <c r="V1217" s="17">
        <v>1</v>
      </c>
      <c r="W1217" s="17" t="str">
        <f t="shared" ca="1" si="78"/>
        <v>ERROR</v>
      </c>
      <c r="X1217" s="82" t="str">
        <f t="shared" ca="1" si="77"/>
        <v>SIN SEGURO</v>
      </c>
      <c r="Y1217" s="83">
        <v>43281</v>
      </c>
    </row>
    <row r="1218" spans="1:25" ht="15.75" x14ac:dyDescent="0.25">
      <c r="A1218" s="1" t="s">
        <v>8</v>
      </c>
      <c r="B1218" s="74" t="s">
        <v>6189</v>
      </c>
      <c r="C1218" s="70" t="s">
        <v>3581</v>
      </c>
      <c r="D1218" s="20" t="s">
        <v>6190</v>
      </c>
      <c r="E1218" s="20" t="s">
        <v>6191</v>
      </c>
      <c r="F1218" s="20"/>
      <c r="G1218" s="74" t="s">
        <v>439</v>
      </c>
      <c r="H1218" s="75"/>
      <c r="I1218" s="70"/>
      <c r="J1218" s="76"/>
      <c r="K1218" s="20" t="s">
        <v>6192</v>
      </c>
      <c r="L1218" s="73" t="s">
        <v>6193</v>
      </c>
      <c r="M1218" s="77">
        <v>23975</v>
      </c>
      <c r="N1218" s="78">
        <f t="shared" ca="1" si="79"/>
        <v>52.819178082191783</v>
      </c>
      <c r="O1218" s="12">
        <v>43193</v>
      </c>
      <c r="P1218" s="11">
        <f t="shared" ca="1" si="80"/>
        <v>0.16712328767123288</v>
      </c>
      <c r="Q1218" s="41"/>
      <c r="R1218" s="14">
        <v>3469</v>
      </c>
      <c r="S1218" s="15" t="s">
        <v>6</v>
      </c>
      <c r="T1218" s="15" t="s">
        <v>7</v>
      </c>
      <c r="U1218" s="16"/>
      <c r="V1218" s="17">
        <v>1</v>
      </c>
      <c r="W1218" s="17" t="str">
        <f t="shared" ca="1" si="78"/>
        <v>ERROR</v>
      </c>
      <c r="X1218" s="82" t="str">
        <f t="shared" ca="1" si="77"/>
        <v>SIN SEGURO</v>
      </c>
      <c r="Y1218" s="83">
        <v>43251</v>
      </c>
    </row>
    <row r="1219" spans="1:25" ht="15.75" x14ac:dyDescent="0.25">
      <c r="A1219" s="1" t="s">
        <v>8</v>
      </c>
      <c r="B1219" s="74" t="s">
        <v>6194</v>
      </c>
      <c r="C1219" s="70" t="s">
        <v>6194</v>
      </c>
      <c r="D1219" s="20" t="s">
        <v>6195</v>
      </c>
      <c r="E1219" s="20" t="s">
        <v>6196</v>
      </c>
      <c r="F1219" s="20"/>
      <c r="G1219" s="74" t="s">
        <v>6197</v>
      </c>
      <c r="H1219" s="75"/>
      <c r="I1219" s="70"/>
      <c r="J1219" s="76"/>
      <c r="K1219" s="20" t="s">
        <v>6198</v>
      </c>
      <c r="L1219" s="73" t="s">
        <v>6199</v>
      </c>
      <c r="M1219" s="77">
        <v>28008</v>
      </c>
      <c r="N1219" s="78">
        <f t="shared" ca="1" si="79"/>
        <v>41.769863013698632</v>
      </c>
      <c r="O1219" s="12">
        <v>43195</v>
      </c>
      <c r="P1219" s="11">
        <f t="shared" ca="1" si="80"/>
        <v>0.16164383561643836</v>
      </c>
      <c r="Q1219" s="41"/>
      <c r="R1219" s="14">
        <v>3470</v>
      </c>
      <c r="S1219" s="15" t="s">
        <v>6</v>
      </c>
      <c r="T1219" s="15" t="s">
        <v>15</v>
      </c>
      <c r="U1219" s="16"/>
      <c r="V1219" s="17">
        <v>1</v>
      </c>
      <c r="W1219" s="17" t="str">
        <f t="shared" ca="1" si="78"/>
        <v>ERROR</v>
      </c>
      <c r="X1219" s="82" t="str">
        <f t="shared" ca="1" si="77"/>
        <v>SIN SEGURO</v>
      </c>
      <c r="Y1219" s="83">
        <v>43251</v>
      </c>
    </row>
    <row r="1220" spans="1:25" ht="15.75" x14ac:dyDescent="0.25">
      <c r="A1220" s="1" t="s">
        <v>8</v>
      </c>
      <c r="B1220" s="74" t="s">
        <v>6200</v>
      </c>
      <c r="C1220" s="74" t="s">
        <v>6200</v>
      </c>
      <c r="D1220" s="20" t="s">
        <v>6201</v>
      </c>
      <c r="E1220" s="20" t="s">
        <v>6202</v>
      </c>
      <c r="F1220" s="20"/>
      <c r="G1220" s="74" t="s">
        <v>6203</v>
      </c>
      <c r="H1220" s="75"/>
      <c r="I1220" s="70"/>
      <c r="J1220" s="76"/>
      <c r="K1220" s="20" t="s">
        <v>6204</v>
      </c>
      <c r="L1220" s="73" t="s">
        <v>6205</v>
      </c>
      <c r="M1220" s="77">
        <v>25877</v>
      </c>
      <c r="N1220" s="78">
        <f t="shared" ca="1" si="79"/>
        <v>47.608219178082194</v>
      </c>
      <c r="O1220" s="12">
        <v>43195</v>
      </c>
      <c r="P1220" s="11">
        <f t="shared" ca="1" si="80"/>
        <v>0.16164383561643836</v>
      </c>
      <c r="Q1220" s="41"/>
      <c r="R1220" s="14">
        <v>3471</v>
      </c>
      <c r="S1220" s="15" t="s">
        <v>6</v>
      </c>
      <c r="T1220" s="15" t="s">
        <v>7</v>
      </c>
      <c r="U1220" s="16"/>
      <c r="V1220" s="17">
        <v>1</v>
      </c>
      <c r="W1220" s="17" t="str">
        <f t="shared" ca="1" si="78"/>
        <v>ERROR</v>
      </c>
      <c r="X1220" s="82" t="str">
        <f t="shared" ca="1" si="77"/>
        <v>SIN SEGURO</v>
      </c>
      <c r="Y1220" s="83">
        <v>43251</v>
      </c>
    </row>
    <row r="1221" spans="1:25" ht="15.75" x14ac:dyDescent="0.25">
      <c r="A1221" s="1" t="s">
        <v>8</v>
      </c>
      <c r="B1221" s="74" t="s">
        <v>6206</v>
      </c>
      <c r="C1221" s="70" t="s">
        <v>6207</v>
      </c>
      <c r="D1221" s="20" t="s">
        <v>6208</v>
      </c>
      <c r="E1221" s="20" t="s">
        <v>6209</v>
      </c>
      <c r="F1221" s="20"/>
      <c r="G1221" s="74" t="s">
        <v>6210</v>
      </c>
      <c r="H1221" s="75"/>
      <c r="I1221" s="70"/>
      <c r="J1221" s="76"/>
      <c r="K1221" s="20" t="s">
        <v>6211</v>
      </c>
      <c r="L1221" s="73" t="s">
        <v>6212</v>
      </c>
      <c r="M1221" s="77">
        <v>33239</v>
      </c>
      <c r="N1221" s="78">
        <f t="shared" ca="1" si="79"/>
        <v>27.438356164383563</v>
      </c>
      <c r="O1221" s="12">
        <v>43195</v>
      </c>
      <c r="P1221" s="11">
        <f t="shared" ca="1" si="80"/>
        <v>0.16164383561643836</v>
      </c>
      <c r="Q1221" s="41"/>
      <c r="R1221" s="14">
        <v>3472</v>
      </c>
      <c r="S1221" s="15" t="s">
        <v>6</v>
      </c>
      <c r="T1221" s="15" t="s">
        <v>15</v>
      </c>
      <c r="U1221" s="16"/>
      <c r="V1221" s="17">
        <v>1</v>
      </c>
      <c r="W1221" s="17" t="str">
        <f t="shared" ca="1" si="78"/>
        <v>ERROR</v>
      </c>
      <c r="X1221" s="82" t="str">
        <f t="shared" ca="1" si="77"/>
        <v>SIN SEGURO</v>
      </c>
      <c r="Y1221" s="83">
        <v>43251</v>
      </c>
    </row>
    <row r="1222" spans="1:25" ht="15.75" x14ac:dyDescent="0.25">
      <c r="A1222" s="1" t="s">
        <v>8</v>
      </c>
      <c r="B1222" s="74" t="s">
        <v>6213</v>
      </c>
      <c r="C1222" s="70" t="s">
        <v>6213</v>
      </c>
      <c r="D1222" s="20" t="s">
        <v>6214</v>
      </c>
      <c r="E1222" s="20"/>
      <c r="F1222" s="20"/>
      <c r="G1222" s="74"/>
      <c r="H1222" s="75"/>
      <c r="I1222" s="70"/>
      <c r="J1222" s="76"/>
      <c r="K1222" s="20" t="s">
        <v>6215</v>
      </c>
      <c r="L1222" s="73" t="s">
        <v>6216</v>
      </c>
      <c r="M1222" s="77">
        <v>16125</v>
      </c>
      <c r="N1222" s="78">
        <f t="shared" ca="1" si="79"/>
        <v>74.326027397260276</v>
      </c>
      <c r="O1222" s="12">
        <v>43195</v>
      </c>
      <c r="P1222" s="11">
        <f t="shared" ca="1" si="80"/>
        <v>0.16164383561643836</v>
      </c>
      <c r="Q1222" s="41"/>
      <c r="R1222" s="14">
        <v>3473</v>
      </c>
      <c r="S1222" s="15" t="s">
        <v>6</v>
      </c>
      <c r="T1222" s="15" t="s">
        <v>7</v>
      </c>
      <c r="U1222" s="16"/>
      <c r="V1222" s="17">
        <v>1</v>
      </c>
      <c r="W1222" s="17" t="str">
        <f t="shared" ca="1" si="78"/>
        <v>ERROR</v>
      </c>
      <c r="X1222" s="82" t="str">
        <f t="shared" ca="1" si="77"/>
        <v>SIN SEGURO</v>
      </c>
      <c r="Y1222" s="83">
        <v>43251</v>
      </c>
    </row>
    <row r="1223" spans="1:25" ht="15.75" x14ac:dyDescent="0.25">
      <c r="A1223" s="1" t="s">
        <v>8</v>
      </c>
      <c r="B1223" s="74" t="s">
        <v>6217</v>
      </c>
      <c r="C1223" s="70" t="s">
        <v>6218</v>
      </c>
      <c r="D1223" s="20"/>
      <c r="E1223" s="20" t="s">
        <v>6219</v>
      </c>
      <c r="F1223" s="20"/>
      <c r="G1223" s="74" t="s">
        <v>6220</v>
      </c>
      <c r="H1223" s="75"/>
      <c r="I1223" s="70"/>
      <c r="J1223" s="76"/>
      <c r="K1223" s="20" t="s">
        <v>6221</v>
      </c>
      <c r="L1223" s="73" t="s">
        <v>6222</v>
      </c>
      <c r="M1223" s="77">
        <v>21918</v>
      </c>
      <c r="N1223" s="78">
        <f t="shared" ca="1" si="79"/>
        <v>58.454794520547942</v>
      </c>
      <c r="O1223" s="12">
        <v>43195</v>
      </c>
      <c r="P1223" s="11">
        <f t="shared" ca="1" si="80"/>
        <v>0.16164383561643836</v>
      </c>
      <c r="Q1223" s="41"/>
      <c r="R1223" s="14">
        <v>3474</v>
      </c>
      <c r="S1223" s="15" t="s">
        <v>6</v>
      </c>
      <c r="T1223" s="15" t="s">
        <v>15</v>
      </c>
      <c r="U1223" s="16"/>
      <c r="V1223" s="17">
        <v>1</v>
      </c>
      <c r="W1223" s="17" t="str">
        <f t="shared" ca="1" si="78"/>
        <v>ERROR</v>
      </c>
      <c r="X1223" s="82" t="str">
        <f t="shared" ca="1" si="77"/>
        <v>SIN SEGURO</v>
      </c>
      <c r="Y1223" s="83">
        <v>43251</v>
      </c>
    </row>
    <row r="1224" spans="1:25" ht="15.75" x14ac:dyDescent="0.25">
      <c r="A1224" s="1" t="s">
        <v>8</v>
      </c>
      <c r="B1224" s="74" t="s">
        <v>6223</v>
      </c>
      <c r="C1224" s="70" t="s">
        <v>6224</v>
      </c>
      <c r="D1224" s="20" t="s">
        <v>6225</v>
      </c>
      <c r="E1224" s="20" t="s">
        <v>6226</v>
      </c>
      <c r="F1224" s="20"/>
      <c r="G1224" s="74" t="s">
        <v>6227</v>
      </c>
      <c r="H1224" s="75"/>
      <c r="I1224" s="70"/>
      <c r="J1224" s="76"/>
      <c r="K1224" s="20" t="s">
        <v>6228</v>
      </c>
      <c r="L1224" s="73" t="s">
        <v>6229</v>
      </c>
      <c r="M1224" s="77">
        <v>16264</v>
      </c>
      <c r="N1224" s="78">
        <f t="shared" ca="1" si="79"/>
        <v>73.945205479452056</v>
      </c>
      <c r="O1224" s="12">
        <v>43195</v>
      </c>
      <c r="P1224" s="11">
        <f t="shared" ca="1" si="80"/>
        <v>0.16164383561643836</v>
      </c>
      <c r="Q1224" s="41"/>
      <c r="R1224" s="14">
        <v>3475</v>
      </c>
      <c r="S1224" s="15" t="s">
        <v>6</v>
      </c>
      <c r="T1224" s="15" t="s">
        <v>7</v>
      </c>
      <c r="U1224" s="16"/>
      <c r="V1224" s="17">
        <v>1</v>
      </c>
      <c r="W1224" s="17" t="str">
        <f t="shared" ca="1" si="78"/>
        <v>ERROR</v>
      </c>
      <c r="X1224" s="82" t="str">
        <f t="shared" ca="1" si="77"/>
        <v>SIN SEGURO</v>
      </c>
      <c r="Y1224" s="83">
        <v>43404</v>
      </c>
    </row>
    <row r="1225" spans="1:25" ht="15.75" x14ac:dyDescent="0.25">
      <c r="A1225" s="1" t="s">
        <v>8</v>
      </c>
      <c r="B1225" s="74" t="s">
        <v>6230</v>
      </c>
      <c r="C1225" s="74" t="s">
        <v>6230</v>
      </c>
      <c r="D1225" s="20" t="s">
        <v>6231</v>
      </c>
      <c r="E1225" s="20" t="s">
        <v>6232</v>
      </c>
      <c r="F1225" s="20"/>
      <c r="G1225" s="74" t="s">
        <v>6233</v>
      </c>
      <c r="H1225" s="75"/>
      <c r="I1225" s="70"/>
      <c r="J1225" s="76"/>
      <c r="K1225" s="20" t="s">
        <v>6234</v>
      </c>
      <c r="L1225" s="73" t="s">
        <v>6235</v>
      </c>
      <c r="M1225" s="77">
        <v>28756</v>
      </c>
      <c r="N1225" s="78">
        <f t="shared" ca="1" si="79"/>
        <v>39.720547945205482</v>
      </c>
      <c r="O1225" s="12">
        <v>43195</v>
      </c>
      <c r="P1225" s="11">
        <f t="shared" ca="1" si="80"/>
        <v>0.16164383561643836</v>
      </c>
      <c r="Q1225" s="41"/>
      <c r="R1225" s="14">
        <v>3476</v>
      </c>
      <c r="S1225" s="15" t="s">
        <v>6</v>
      </c>
      <c r="T1225" s="15" t="s">
        <v>15</v>
      </c>
      <c r="U1225" s="16"/>
      <c r="V1225" s="17">
        <v>1</v>
      </c>
      <c r="W1225" s="17" t="str">
        <f t="shared" ca="1" si="78"/>
        <v>ERROR</v>
      </c>
      <c r="X1225" s="82" t="str">
        <f t="shared" ca="1" si="77"/>
        <v>SIN SEGURO</v>
      </c>
      <c r="Y1225" s="83">
        <v>43251</v>
      </c>
    </row>
    <row r="1226" spans="1:25" ht="15.75" x14ac:dyDescent="0.25">
      <c r="A1226" s="1" t="s">
        <v>8</v>
      </c>
      <c r="B1226" s="74" t="s">
        <v>6236</v>
      </c>
      <c r="C1226" s="70" t="s">
        <v>6237</v>
      </c>
      <c r="D1226" s="20" t="s">
        <v>6238</v>
      </c>
      <c r="E1226" s="20" t="s">
        <v>6239</v>
      </c>
      <c r="F1226" s="20"/>
      <c r="G1226" s="74" t="s">
        <v>6240</v>
      </c>
      <c r="H1226" s="75"/>
      <c r="I1226" s="70"/>
      <c r="J1226" s="76"/>
      <c r="K1226" s="20" t="s">
        <v>6241</v>
      </c>
      <c r="L1226" s="73" t="s">
        <v>6242</v>
      </c>
      <c r="M1226" s="77">
        <v>25366</v>
      </c>
      <c r="N1226" s="78">
        <f t="shared" ca="1" si="79"/>
        <v>49.008219178082193</v>
      </c>
      <c r="O1226" s="12">
        <v>43196</v>
      </c>
      <c r="P1226" s="11">
        <f t="shared" ca="1" si="80"/>
        <v>0.15890410958904111</v>
      </c>
      <c r="Q1226" s="41"/>
      <c r="R1226" s="14">
        <v>3477</v>
      </c>
      <c r="S1226" s="15" t="s">
        <v>6</v>
      </c>
      <c r="T1226" s="15" t="s">
        <v>7</v>
      </c>
      <c r="U1226" s="16"/>
      <c r="V1226" s="17">
        <v>1</v>
      </c>
      <c r="W1226" s="17" t="str">
        <f t="shared" ca="1" si="78"/>
        <v>ERROR</v>
      </c>
      <c r="X1226" s="82" t="str">
        <f t="shared" ca="1" si="77"/>
        <v>SIN SEGURO</v>
      </c>
      <c r="Y1226" s="83">
        <v>43251</v>
      </c>
    </row>
    <row r="1227" spans="1:25" ht="15.75" x14ac:dyDescent="0.25">
      <c r="A1227" s="1" t="s">
        <v>8</v>
      </c>
      <c r="B1227" s="74" t="s">
        <v>6243</v>
      </c>
      <c r="C1227" s="74" t="s">
        <v>6243</v>
      </c>
      <c r="D1227" s="20" t="s">
        <v>6244</v>
      </c>
      <c r="E1227" s="20"/>
      <c r="F1227" s="20"/>
      <c r="G1227" s="74" t="s">
        <v>6245</v>
      </c>
      <c r="H1227" s="75"/>
      <c r="I1227" s="70"/>
      <c r="J1227" s="76"/>
      <c r="K1227" s="20" t="s">
        <v>6246</v>
      </c>
      <c r="L1227" s="73" t="s">
        <v>6247</v>
      </c>
      <c r="M1227" s="77">
        <v>17468</v>
      </c>
      <c r="N1227" s="78">
        <f t="shared" ca="1" si="79"/>
        <v>70.646575342465752</v>
      </c>
      <c r="O1227" s="12">
        <v>43196</v>
      </c>
      <c r="P1227" s="11">
        <f t="shared" ca="1" si="80"/>
        <v>0.15890410958904111</v>
      </c>
      <c r="Q1227" s="41"/>
      <c r="R1227" s="14">
        <v>3478</v>
      </c>
      <c r="S1227" s="15" t="s">
        <v>6</v>
      </c>
      <c r="T1227" s="15" t="s">
        <v>15</v>
      </c>
      <c r="U1227" s="16"/>
      <c r="V1227" s="17">
        <v>1</v>
      </c>
      <c r="W1227" s="17" t="str">
        <f t="shared" ca="1" si="78"/>
        <v>ERROR</v>
      </c>
      <c r="X1227" s="82" t="str">
        <f t="shared" ca="1" si="77"/>
        <v>SIN SEGURO</v>
      </c>
      <c r="Y1227" s="83">
        <v>43251</v>
      </c>
    </row>
    <row r="1228" spans="1:25" ht="15.75" x14ac:dyDescent="0.25">
      <c r="A1228" s="1" t="s">
        <v>8</v>
      </c>
      <c r="B1228" s="74" t="s">
        <v>6248</v>
      </c>
      <c r="C1228" s="74" t="s">
        <v>6248</v>
      </c>
      <c r="D1228" s="20" t="s">
        <v>6249</v>
      </c>
      <c r="E1228" s="20" t="s">
        <v>6250</v>
      </c>
      <c r="F1228" s="20"/>
      <c r="G1228" s="74" t="s">
        <v>6251</v>
      </c>
      <c r="H1228" s="75"/>
      <c r="I1228" s="70"/>
      <c r="J1228" s="76"/>
      <c r="K1228" s="20" t="s">
        <v>6252</v>
      </c>
      <c r="L1228" s="73" t="s">
        <v>6253</v>
      </c>
      <c r="M1228" s="77">
        <v>25028</v>
      </c>
      <c r="N1228" s="78">
        <f t="shared" ca="1" si="79"/>
        <v>49.934246575342463</v>
      </c>
      <c r="O1228" s="12">
        <v>43196</v>
      </c>
      <c r="P1228" s="11">
        <f t="shared" ca="1" si="80"/>
        <v>0.15890410958904111</v>
      </c>
      <c r="Q1228" s="41"/>
      <c r="R1228" s="14">
        <v>3479</v>
      </c>
      <c r="S1228" s="15" t="s">
        <v>6</v>
      </c>
      <c r="T1228" s="15" t="s">
        <v>7</v>
      </c>
      <c r="U1228" s="16"/>
      <c r="V1228" s="17">
        <v>1</v>
      </c>
      <c r="W1228" s="17" t="str">
        <f t="shared" ca="1" si="78"/>
        <v>ERROR</v>
      </c>
      <c r="X1228" s="82" t="str">
        <f t="shared" ca="1" si="77"/>
        <v>SIN SEGURO</v>
      </c>
      <c r="Y1228" s="83">
        <v>43251</v>
      </c>
    </row>
    <row r="1229" spans="1:25" ht="15.75" x14ac:dyDescent="0.25">
      <c r="A1229" s="1" t="s">
        <v>8</v>
      </c>
      <c r="B1229" s="74" t="s">
        <v>6254</v>
      </c>
      <c r="C1229" s="70" t="s">
        <v>6255</v>
      </c>
      <c r="D1229" s="20" t="s">
        <v>6256</v>
      </c>
      <c r="E1229" s="20" t="s">
        <v>6257</v>
      </c>
      <c r="F1229" s="20"/>
      <c r="G1229" s="74" t="s">
        <v>6258</v>
      </c>
      <c r="H1229" s="75"/>
      <c r="I1229" s="70"/>
      <c r="J1229" s="76"/>
      <c r="K1229" s="20" t="s">
        <v>6259</v>
      </c>
      <c r="L1229" s="73" t="s">
        <v>6260</v>
      </c>
      <c r="M1229" s="77">
        <v>21267</v>
      </c>
      <c r="N1229" s="78">
        <f t="shared" ca="1" si="79"/>
        <v>60.238356164383561</v>
      </c>
      <c r="O1229" s="12">
        <v>43196</v>
      </c>
      <c r="P1229" s="11">
        <f t="shared" ca="1" si="80"/>
        <v>0.15890410958904111</v>
      </c>
      <c r="Q1229" s="41"/>
      <c r="R1229" s="14">
        <v>3480</v>
      </c>
      <c r="S1229" s="15" t="s">
        <v>6</v>
      </c>
      <c r="T1229" s="15" t="s">
        <v>15</v>
      </c>
      <c r="U1229" s="16"/>
      <c r="V1229" s="17">
        <v>1</v>
      </c>
      <c r="W1229" s="17" t="str">
        <f t="shared" ca="1" si="78"/>
        <v>ERROR</v>
      </c>
      <c r="X1229" s="82" t="str">
        <f t="shared" ca="1" si="77"/>
        <v>SIN SEGURO</v>
      </c>
      <c r="Y1229" s="83">
        <v>43251</v>
      </c>
    </row>
    <row r="1230" spans="1:25" ht="15.75" x14ac:dyDescent="0.25">
      <c r="A1230" s="1" t="s">
        <v>8</v>
      </c>
      <c r="B1230" s="74" t="s">
        <v>6261</v>
      </c>
      <c r="C1230" s="74" t="s">
        <v>6261</v>
      </c>
      <c r="D1230" s="20" t="s">
        <v>6262</v>
      </c>
      <c r="E1230" s="20" t="s">
        <v>6263</v>
      </c>
      <c r="F1230" s="20"/>
      <c r="G1230" s="74" t="s">
        <v>6264</v>
      </c>
      <c r="H1230" s="75"/>
      <c r="I1230" s="70"/>
      <c r="J1230" s="76"/>
      <c r="K1230" s="20" t="s">
        <v>6265</v>
      </c>
      <c r="L1230" s="73" t="s">
        <v>6266</v>
      </c>
      <c r="M1230" s="77">
        <v>23098</v>
      </c>
      <c r="N1230" s="78">
        <f t="shared" ca="1" si="79"/>
        <v>55.221917808219175</v>
      </c>
      <c r="O1230" s="12">
        <v>43196</v>
      </c>
      <c r="P1230" s="11">
        <f t="shared" ca="1" si="80"/>
        <v>0.15890410958904111</v>
      </c>
      <c r="Q1230" s="41"/>
      <c r="R1230" s="14">
        <v>3481</v>
      </c>
      <c r="S1230" s="15" t="s">
        <v>6</v>
      </c>
      <c r="T1230" s="15" t="s">
        <v>7</v>
      </c>
      <c r="U1230" s="16"/>
      <c r="V1230" s="17">
        <v>1</v>
      </c>
      <c r="W1230" s="17" t="str">
        <f t="shared" ca="1" si="78"/>
        <v>ERROR</v>
      </c>
      <c r="X1230" s="82" t="str">
        <f t="shared" ca="1" si="77"/>
        <v>SIN SEGURO</v>
      </c>
      <c r="Y1230" s="83">
        <v>43251</v>
      </c>
    </row>
    <row r="1231" spans="1:25" ht="15.75" x14ac:dyDescent="0.25">
      <c r="A1231" s="1" t="s">
        <v>8</v>
      </c>
      <c r="B1231" s="74" t="s">
        <v>6267</v>
      </c>
      <c r="C1231" s="74" t="s">
        <v>6267</v>
      </c>
      <c r="D1231" s="20" t="s">
        <v>6268</v>
      </c>
      <c r="E1231" s="20" t="s">
        <v>6269</v>
      </c>
      <c r="F1231" s="20"/>
      <c r="G1231" s="74"/>
      <c r="H1231" s="75"/>
      <c r="I1231" s="70"/>
      <c r="J1231" s="76"/>
      <c r="K1231" s="20" t="s">
        <v>6270</v>
      </c>
      <c r="L1231" s="73" t="s">
        <v>6271</v>
      </c>
      <c r="M1231" s="77">
        <v>19882</v>
      </c>
      <c r="N1231" s="78">
        <f t="shared" ca="1" si="79"/>
        <v>64.032876712328772</v>
      </c>
      <c r="O1231" s="12">
        <v>43196</v>
      </c>
      <c r="P1231" s="11">
        <f t="shared" ca="1" si="80"/>
        <v>0.15890410958904111</v>
      </c>
      <c r="Q1231" s="41"/>
      <c r="R1231" s="14">
        <v>3482</v>
      </c>
      <c r="S1231" s="15" t="s">
        <v>6</v>
      </c>
      <c r="T1231" s="15" t="s">
        <v>15</v>
      </c>
      <c r="U1231" s="16"/>
      <c r="V1231" s="17">
        <v>1</v>
      </c>
      <c r="W1231" s="17" t="str">
        <f t="shared" ca="1" si="78"/>
        <v>ERROR</v>
      </c>
      <c r="X1231" s="82" t="str">
        <f t="shared" ca="1" si="77"/>
        <v>SIN SEGURO</v>
      </c>
      <c r="Y1231" s="83">
        <v>43251</v>
      </c>
    </row>
    <row r="1232" spans="1:25" ht="15.75" x14ac:dyDescent="0.25">
      <c r="A1232" s="1" t="s">
        <v>8</v>
      </c>
      <c r="B1232" s="70" t="s">
        <v>6272</v>
      </c>
      <c r="C1232" s="70" t="s">
        <v>6272</v>
      </c>
      <c r="D1232" s="20" t="s">
        <v>6273</v>
      </c>
      <c r="E1232" s="20"/>
      <c r="F1232" s="20"/>
      <c r="G1232" s="74"/>
      <c r="H1232" s="75"/>
      <c r="I1232" s="70"/>
      <c r="J1232" s="76"/>
      <c r="K1232" s="20" t="s">
        <v>6274</v>
      </c>
      <c r="L1232" s="73" t="s">
        <v>6275</v>
      </c>
      <c r="M1232" s="77">
        <v>14278</v>
      </c>
      <c r="N1232" s="78">
        <f t="shared" ca="1" si="79"/>
        <v>79.38630136986302</v>
      </c>
      <c r="O1232" s="12">
        <v>43196</v>
      </c>
      <c r="P1232" s="11">
        <f t="shared" ca="1" si="80"/>
        <v>0.15890410958904111</v>
      </c>
      <c r="Q1232" s="41"/>
      <c r="R1232" s="14">
        <v>3483</v>
      </c>
      <c r="S1232" s="15" t="s">
        <v>6</v>
      </c>
      <c r="T1232" s="15" t="s">
        <v>7</v>
      </c>
      <c r="U1232" s="16"/>
      <c r="V1232" s="17">
        <v>1</v>
      </c>
      <c r="W1232" s="17" t="str">
        <f t="shared" ca="1" si="78"/>
        <v>ERROR</v>
      </c>
      <c r="X1232" s="82" t="str">
        <f t="shared" ca="1" si="77"/>
        <v>SIN SEGURO</v>
      </c>
      <c r="Y1232" s="83">
        <v>43251</v>
      </c>
    </row>
    <row r="1233" spans="1:25" ht="15.75" x14ac:dyDescent="0.25">
      <c r="A1233" s="1" t="s">
        <v>8</v>
      </c>
      <c r="B1233" s="74" t="s">
        <v>6276</v>
      </c>
      <c r="C1233" s="74" t="s">
        <v>6276</v>
      </c>
      <c r="D1233" s="20" t="s">
        <v>6277</v>
      </c>
      <c r="E1233" s="20"/>
      <c r="F1233" s="20"/>
      <c r="G1233" s="74"/>
      <c r="H1233" s="75"/>
      <c r="I1233" s="70"/>
      <c r="J1233" s="76"/>
      <c r="K1233" s="20" t="s">
        <v>6278</v>
      </c>
      <c r="L1233" s="73" t="s">
        <v>6279</v>
      </c>
      <c r="M1233" s="77">
        <v>19341</v>
      </c>
      <c r="N1233" s="78">
        <f t="shared" ca="1" si="79"/>
        <v>65.515068493150679</v>
      </c>
      <c r="O1233" s="12">
        <v>43196</v>
      </c>
      <c r="P1233" s="11">
        <f t="shared" ca="1" si="80"/>
        <v>0.15890410958904111</v>
      </c>
      <c r="Q1233" s="41"/>
      <c r="R1233" s="14">
        <v>3484</v>
      </c>
      <c r="S1233" s="15" t="s">
        <v>6</v>
      </c>
      <c r="T1233" s="15" t="s">
        <v>15</v>
      </c>
      <c r="U1233" s="16"/>
      <c r="V1233" s="17">
        <v>1</v>
      </c>
      <c r="W1233" s="17" t="str">
        <f t="shared" ca="1" si="78"/>
        <v>ERROR</v>
      </c>
      <c r="X1233" s="82" t="str">
        <f t="shared" ca="1" si="77"/>
        <v>SIN SEGURO</v>
      </c>
      <c r="Y1233" s="83">
        <v>43251</v>
      </c>
    </row>
    <row r="1234" spans="1:25" ht="15.75" x14ac:dyDescent="0.25">
      <c r="A1234" s="1" t="s">
        <v>8</v>
      </c>
      <c r="B1234" s="70" t="s">
        <v>6280</v>
      </c>
      <c r="C1234" s="70" t="s">
        <v>6280</v>
      </c>
      <c r="D1234" s="20" t="s">
        <v>6281</v>
      </c>
      <c r="E1234" s="20" t="s">
        <v>6282</v>
      </c>
      <c r="F1234" s="20"/>
      <c r="G1234" s="74"/>
      <c r="H1234" s="75"/>
      <c r="I1234" s="70"/>
      <c r="J1234" s="76"/>
      <c r="K1234" s="20" t="s">
        <v>6283</v>
      </c>
      <c r="L1234" s="73" t="s">
        <v>6284</v>
      </c>
      <c r="M1234" s="77">
        <v>22869</v>
      </c>
      <c r="N1234" s="78">
        <f t="shared" ca="1" si="79"/>
        <v>55.849315068493148</v>
      </c>
      <c r="O1234" s="12">
        <v>43196</v>
      </c>
      <c r="P1234" s="11">
        <f t="shared" ca="1" si="80"/>
        <v>0.15890410958904111</v>
      </c>
      <c r="Q1234" s="41"/>
      <c r="R1234" s="14">
        <v>3485</v>
      </c>
      <c r="S1234" s="15" t="s">
        <v>6</v>
      </c>
      <c r="T1234" s="15" t="s">
        <v>7</v>
      </c>
      <c r="U1234" s="16"/>
      <c r="V1234" s="17">
        <v>1</v>
      </c>
      <c r="W1234" s="17" t="str">
        <f t="shared" ca="1" si="78"/>
        <v>ERROR</v>
      </c>
      <c r="X1234" s="82" t="str">
        <f t="shared" ca="1" si="77"/>
        <v>SIN SEGURO</v>
      </c>
      <c r="Y1234" s="83">
        <v>43251</v>
      </c>
    </row>
    <row r="1235" spans="1:25" ht="15.75" x14ac:dyDescent="0.25">
      <c r="A1235" s="1" t="s">
        <v>8</v>
      </c>
      <c r="B1235" s="74" t="s">
        <v>6285</v>
      </c>
      <c r="C1235" s="70" t="s">
        <v>6286</v>
      </c>
      <c r="D1235" s="20" t="s">
        <v>6287</v>
      </c>
      <c r="E1235" s="20" t="s">
        <v>6288</v>
      </c>
      <c r="F1235" s="20"/>
      <c r="G1235" s="74" t="s">
        <v>6289</v>
      </c>
      <c r="H1235" s="75"/>
      <c r="I1235" s="70"/>
      <c r="J1235" s="76"/>
      <c r="K1235" s="20" t="s">
        <v>6290</v>
      </c>
      <c r="L1235" s="73" t="s">
        <v>6291</v>
      </c>
      <c r="M1235" s="77">
        <v>28245</v>
      </c>
      <c r="N1235" s="78">
        <f t="shared" ca="1" si="79"/>
        <v>41.12054794520548</v>
      </c>
      <c r="O1235" s="12">
        <v>43196</v>
      </c>
      <c r="P1235" s="11">
        <f t="shared" ca="1" si="80"/>
        <v>0.15890410958904111</v>
      </c>
      <c r="Q1235" s="41"/>
      <c r="R1235" s="14">
        <v>3486</v>
      </c>
      <c r="S1235" s="15" t="s">
        <v>6</v>
      </c>
      <c r="T1235" s="15" t="s">
        <v>15</v>
      </c>
      <c r="U1235" s="16"/>
      <c r="V1235" s="17">
        <v>1</v>
      </c>
      <c r="W1235" s="17" t="str">
        <f t="shared" ca="1" si="78"/>
        <v>ERROR</v>
      </c>
      <c r="X1235" s="82" t="str">
        <f t="shared" ca="1" si="77"/>
        <v>SIN SEGURO</v>
      </c>
      <c r="Y1235" s="83">
        <v>43251</v>
      </c>
    </row>
    <row r="1236" spans="1:25" ht="15.75" x14ac:dyDescent="0.25">
      <c r="A1236" s="1" t="s">
        <v>8</v>
      </c>
      <c r="B1236" s="74" t="s">
        <v>6292</v>
      </c>
      <c r="C1236" s="74" t="s">
        <v>6292</v>
      </c>
      <c r="D1236" s="20" t="s">
        <v>6293</v>
      </c>
      <c r="E1236" s="20" t="s">
        <v>6294</v>
      </c>
      <c r="F1236" s="20"/>
      <c r="G1236" s="74" t="s">
        <v>6295</v>
      </c>
      <c r="H1236" s="75"/>
      <c r="I1236" s="70"/>
      <c r="J1236" s="76"/>
      <c r="K1236" s="20" t="s">
        <v>6296</v>
      </c>
      <c r="L1236" s="73" t="s">
        <v>6297</v>
      </c>
      <c r="M1236" s="77">
        <v>24610</v>
      </c>
      <c r="N1236" s="78">
        <f t="shared" ca="1" si="79"/>
        <v>51.079452054794523</v>
      </c>
      <c r="O1236" s="12">
        <v>43196</v>
      </c>
      <c r="P1236" s="11">
        <f t="shared" ca="1" si="80"/>
        <v>0.15890410958904111</v>
      </c>
      <c r="Q1236" s="41"/>
      <c r="R1236" s="14">
        <v>3487</v>
      </c>
      <c r="S1236" s="15" t="s">
        <v>6</v>
      </c>
      <c r="T1236" s="15" t="s">
        <v>7</v>
      </c>
      <c r="U1236" s="16"/>
      <c r="V1236" s="17">
        <v>1</v>
      </c>
      <c r="W1236" s="17" t="str">
        <f t="shared" ca="1" si="78"/>
        <v>ERROR</v>
      </c>
      <c r="X1236" s="82" t="str">
        <f t="shared" ca="1" si="77"/>
        <v>SIN SEGURO</v>
      </c>
      <c r="Y1236" s="83">
        <v>43251</v>
      </c>
    </row>
    <row r="1237" spans="1:25" ht="15.75" x14ac:dyDescent="0.25">
      <c r="A1237" s="1" t="s">
        <v>8</v>
      </c>
      <c r="B1237" s="74" t="s">
        <v>6298</v>
      </c>
      <c r="C1237" s="70" t="s">
        <v>6299</v>
      </c>
      <c r="D1237" s="20" t="s">
        <v>6300</v>
      </c>
      <c r="E1237" s="20" t="s">
        <v>6301</v>
      </c>
      <c r="F1237" s="20"/>
      <c r="G1237" s="74" t="s">
        <v>6302</v>
      </c>
      <c r="H1237" s="75"/>
      <c r="I1237" s="70"/>
      <c r="J1237" s="76"/>
      <c r="K1237" s="20" t="s">
        <v>6303</v>
      </c>
      <c r="L1237" s="73" t="s">
        <v>6304</v>
      </c>
      <c r="M1237" s="77">
        <v>21885</v>
      </c>
      <c r="N1237" s="78">
        <f t="shared" ca="1" si="79"/>
        <v>58.545205479452058</v>
      </c>
      <c r="O1237" s="12">
        <v>43196</v>
      </c>
      <c r="P1237" s="11">
        <f t="shared" ca="1" si="80"/>
        <v>0.15890410958904111</v>
      </c>
      <c r="Q1237" s="41"/>
      <c r="R1237" s="14">
        <v>3488</v>
      </c>
      <c r="S1237" s="15" t="s">
        <v>6</v>
      </c>
      <c r="T1237" s="15" t="s">
        <v>15</v>
      </c>
      <c r="U1237" s="16"/>
      <c r="V1237" s="17">
        <v>1</v>
      </c>
      <c r="W1237" s="17" t="str">
        <f t="shared" ca="1" si="78"/>
        <v>ERROR</v>
      </c>
      <c r="X1237" s="82" t="str">
        <f t="shared" ca="1" si="77"/>
        <v>SIN SEGURO</v>
      </c>
      <c r="Y1237" s="83">
        <v>43251</v>
      </c>
    </row>
    <row r="1238" spans="1:25" ht="15.75" x14ac:dyDescent="0.25">
      <c r="A1238" s="1" t="s">
        <v>8</v>
      </c>
      <c r="B1238" s="74" t="s">
        <v>220</v>
      </c>
      <c r="C1238" s="74" t="s">
        <v>220</v>
      </c>
      <c r="D1238" s="20" t="s">
        <v>6305</v>
      </c>
      <c r="E1238" s="20" t="s">
        <v>6306</v>
      </c>
      <c r="F1238" s="20"/>
      <c r="G1238" s="74" t="s">
        <v>6307</v>
      </c>
      <c r="H1238" s="75"/>
      <c r="I1238" s="70"/>
      <c r="J1238" s="76"/>
      <c r="K1238" s="20" t="s">
        <v>6308</v>
      </c>
      <c r="L1238" s="73" t="s">
        <v>6309</v>
      </c>
      <c r="M1238" s="77">
        <v>25352</v>
      </c>
      <c r="N1238" s="78">
        <f t="shared" ca="1" si="79"/>
        <v>49.046575342465751</v>
      </c>
      <c r="O1238" s="12">
        <v>43196</v>
      </c>
      <c r="P1238" s="11">
        <f t="shared" ca="1" si="80"/>
        <v>0.15890410958904111</v>
      </c>
      <c r="Q1238" s="41"/>
      <c r="R1238" s="14">
        <v>3489</v>
      </c>
      <c r="S1238" s="15" t="s">
        <v>6</v>
      </c>
      <c r="T1238" s="15" t="s">
        <v>7</v>
      </c>
      <c r="U1238" s="16"/>
      <c r="V1238" s="17">
        <v>1</v>
      </c>
      <c r="W1238" s="17" t="str">
        <f t="shared" ca="1" si="78"/>
        <v>ERROR</v>
      </c>
      <c r="X1238" s="82" t="str">
        <f t="shared" ca="1" si="77"/>
        <v>SIN SEGURO</v>
      </c>
      <c r="Y1238" s="83">
        <v>43251</v>
      </c>
    </row>
    <row r="1239" spans="1:25" ht="15.75" x14ac:dyDescent="0.25">
      <c r="A1239" s="1" t="s">
        <v>8</v>
      </c>
      <c r="B1239" s="74" t="s">
        <v>6310</v>
      </c>
      <c r="C1239" s="74" t="s">
        <v>6310</v>
      </c>
      <c r="D1239" s="20" t="s">
        <v>6311</v>
      </c>
      <c r="E1239" s="20" t="s">
        <v>6312</v>
      </c>
      <c r="F1239" s="20"/>
      <c r="G1239" s="74" t="s">
        <v>6313</v>
      </c>
      <c r="H1239" s="75"/>
      <c r="I1239" s="70"/>
      <c r="J1239" s="76"/>
      <c r="K1239" s="20" t="s">
        <v>6314</v>
      </c>
      <c r="L1239" s="73" t="s">
        <v>6315</v>
      </c>
      <c r="M1239" s="77">
        <v>32278</v>
      </c>
      <c r="N1239" s="78">
        <f t="shared" ca="1" si="79"/>
        <v>30.07123287671233</v>
      </c>
      <c r="O1239" s="12">
        <v>43196</v>
      </c>
      <c r="P1239" s="11">
        <f t="shared" ca="1" si="80"/>
        <v>0.15890410958904111</v>
      </c>
      <c r="Q1239" s="41"/>
      <c r="R1239" s="14">
        <v>3490</v>
      </c>
      <c r="S1239" s="15" t="s">
        <v>6</v>
      </c>
      <c r="T1239" s="15" t="s">
        <v>15</v>
      </c>
      <c r="U1239" s="16"/>
      <c r="V1239" s="17">
        <v>1</v>
      </c>
      <c r="W1239" s="17" t="str">
        <f t="shared" ca="1" si="78"/>
        <v>ERROR</v>
      </c>
      <c r="X1239" s="82" t="str">
        <f t="shared" ca="1" si="77"/>
        <v>SIN SEGURO</v>
      </c>
      <c r="Y1239" s="83">
        <v>43251</v>
      </c>
    </row>
    <row r="1240" spans="1:25" ht="15.75" x14ac:dyDescent="0.25">
      <c r="A1240" s="1" t="s">
        <v>8</v>
      </c>
      <c r="B1240" s="74" t="s">
        <v>6316</v>
      </c>
      <c r="C1240" s="74" t="s">
        <v>6316</v>
      </c>
      <c r="D1240" s="20" t="s">
        <v>6317</v>
      </c>
      <c r="E1240" s="20" t="s">
        <v>6318</v>
      </c>
      <c r="F1240" s="20"/>
      <c r="G1240" s="74"/>
      <c r="H1240" s="75"/>
      <c r="I1240" s="70"/>
      <c r="J1240" s="76"/>
      <c r="K1240" s="20" t="s">
        <v>6319</v>
      </c>
      <c r="L1240" s="73" t="s">
        <v>6320</v>
      </c>
      <c r="M1240" s="77">
        <v>23298</v>
      </c>
      <c r="N1240" s="78">
        <f t="shared" ca="1" si="79"/>
        <v>54.673972602739724</v>
      </c>
      <c r="O1240" s="12">
        <v>43196</v>
      </c>
      <c r="P1240" s="11">
        <f t="shared" ca="1" si="80"/>
        <v>0.15890410958904111</v>
      </c>
      <c r="Q1240" s="41"/>
      <c r="R1240" s="14">
        <v>3491</v>
      </c>
      <c r="S1240" s="15" t="s">
        <v>6</v>
      </c>
      <c r="T1240" s="15" t="s">
        <v>7</v>
      </c>
      <c r="U1240" s="16"/>
      <c r="V1240" s="17">
        <v>1</v>
      </c>
      <c r="W1240" s="17" t="str">
        <f t="shared" ca="1" si="78"/>
        <v>ERROR</v>
      </c>
      <c r="X1240" s="82" t="str">
        <f t="shared" ca="1" si="77"/>
        <v>SIN SEGURO</v>
      </c>
      <c r="Y1240" s="83">
        <v>43251</v>
      </c>
    </row>
    <row r="1241" spans="1:25" ht="15.75" x14ac:dyDescent="0.25">
      <c r="A1241" s="1" t="s">
        <v>8</v>
      </c>
      <c r="B1241" s="74" t="s">
        <v>6321</v>
      </c>
      <c r="C1241" s="74" t="s">
        <v>6321</v>
      </c>
      <c r="D1241" s="20" t="s">
        <v>6322</v>
      </c>
      <c r="E1241" s="20" t="s">
        <v>6323</v>
      </c>
      <c r="F1241" s="20"/>
      <c r="G1241" s="74" t="s">
        <v>6324</v>
      </c>
      <c r="H1241" s="75"/>
      <c r="I1241" s="70"/>
      <c r="J1241" s="76"/>
      <c r="K1241" s="20" t="s">
        <v>6325</v>
      </c>
      <c r="L1241" s="73" t="s">
        <v>6326</v>
      </c>
      <c r="M1241" s="77">
        <v>24230</v>
      </c>
      <c r="N1241" s="78">
        <f t="shared" ca="1" si="79"/>
        <v>52.12054794520548</v>
      </c>
      <c r="O1241" s="12">
        <v>43196</v>
      </c>
      <c r="P1241" s="11">
        <f t="shared" ca="1" si="80"/>
        <v>0.15890410958904111</v>
      </c>
      <c r="Q1241" s="41"/>
      <c r="R1241" s="14">
        <v>3492</v>
      </c>
      <c r="S1241" s="15" t="s">
        <v>6</v>
      </c>
      <c r="T1241" s="15" t="s">
        <v>15</v>
      </c>
      <c r="U1241" s="16"/>
      <c r="V1241" s="17">
        <v>1</v>
      </c>
      <c r="W1241" s="17" t="str">
        <f t="shared" ca="1" si="78"/>
        <v>ERROR</v>
      </c>
      <c r="X1241" s="82" t="str">
        <f t="shared" ca="1" si="77"/>
        <v>SIN SEGURO</v>
      </c>
      <c r="Y1241" s="83">
        <v>43251</v>
      </c>
    </row>
    <row r="1242" spans="1:25" ht="15.75" x14ac:dyDescent="0.25">
      <c r="A1242" s="1" t="s">
        <v>8</v>
      </c>
      <c r="B1242" s="74" t="s">
        <v>6327</v>
      </c>
      <c r="C1242" s="70" t="s">
        <v>6328</v>
      </c>
      <c r="D1242" s="20" t="s">
        <v>6329</v>
      </c>
      <c r="E1242" s="20" t="s">
        <v>6330</v>
      </c>
      <c r="F1242" s="20"/>
      <c r="G1242" s="74" t="s">
        <v>6331</v>
      </c>
      <c r="H1242" s="75"/>
      <c r="I1242" s="70"/>
      <c r="J1242" s="76"/>
      <c r="K1242" s="20" t="s">
        <v>6332</v>
      </c>
      <c r="L1242" s="73" t="s">
        <v>6333</v>
      </c>
      <c r="M1242" s="77">
        <v>30720</v>
      </c>
      <c r="N1242" s="78">
        <f t="shared" ca="1" si="79"/>
        <v>34.339726027397262</v>
      </c>
      <c r="O1242" s="12">
        <v>43196</v>
      </c>
      <c r="P1242" s="11">
        <f t="shared" ca="1" si="80"/>
        <v>0.15890410958904111</v>
      </c>
      <c r="Q1242" s="41"/>
      <c r="R1242" s="14">
        <v>3493</v>
      </c>
      <c r="S1242" s="15" t="s">
        <v>6</v>
      </c>
      <c r="T1242" s="15" t="s">
        <v>7</v>
      </c>
      <c r="U1242" s="16"/>
      <c r="V1242" s="17">
        <v>1</v>
      </c>
      <c r="W1242" s="17" t="str">
        <f t="shared" ca="1" si="78"/>
        <v>ERROR</v>
      </c>
      <c r="X1242" s="82" t="str">
        <f t="shared" ca="1" si="77"/>
        <v>SIN SEGURO</v>
      </c>
      <c r="Y1242" s="83">
        <v>43251</v>
      </c>
    </row>
    <row r="1243" spans="1:25" ht="15.75" x14ac:dyDescent="0.25">
      <c r="A1243" s="1" t="s">
        <v>8</v>
      </c>
      <c r="B1243" s="74" t="s">
        <v>6334</v>
      </c>
      <c r="C1243" s="74" t="s">
        <v>6334</v>
      </c>
      <c r="D1243" s="20"/>
      <c r="E1243" s="20" t="s">
        <v>6335</v>
      </c>
      <c r="F1243" s="20"/>
      <c r="G1243" s="74" t="s">
        <v>6336</v>
      </c>
      <c r="H1243" s="75"/>
      <c r="I1243" s="70"/>
      <c r="J1243" s="76"/>
      <c r="K1243" s="20" t="s">
        <v>6337</v>
      </c>
      <c r="L1243" s="73" t="s">
        <v>6338</v>
      </c>
      <c r="M1243" s="77">
        <v>24292</v>
      </c>
      <c r="N1243" s="78">
        <f t="shared" ca="1" si="79"/>
        <v>51.950684931506849</v>
      </c>
      <c r="O1243" s="12">
        <v>43196</v>
      </c>
      <c r="P1243" s="11">
        <f t="shared" ca="1" si="80"/>
        <v>0.15890410958904111</v>
      </c>
      <c r="Q1243" s="41"/>
      <c r="R1243" s="14">
        <v>3494</v>
      </c>
      <c r="S1243" s="15" t="s">
        <v>6</v>
      </c>
      <c r="T1243" s="15" t="s">
        <v>15</v>
      </c>
      <c r="U1243" s="16"/>
      <c r="V1243" s="17">
        <v>1</v>
      </c>
      <c r="W1243" s="17" t="str">
        <f t="shared" ca="1" si="78"/>
        <v>ERROR</v>
      </c>
      <c r="X1243" s="82" t="str">
        <f t="shared" ca="1" si="77"/>
        <v>SIN SEGURO</v>
      </c>
      <c r="Y1243" s="83">
        <v>43251</v>
      </c>
    </row>
    <row r="1244" spans="1:25" ht="15.75" x14ac:dyDescent="0.25">
      <c r="A1244" s="1" t="s">
        <v>8</v>
      </c>
      <c r="B1244" s="74" t="s">
        <v>6339</v>
      </c>
      <c r="C1244" s="70" t="s">
        <v>6340</v>
      </c>
      <c r="D1244" s="20" t="s">
        <v>6341</v>
      </c>
      <c r="E1244" s="20" t="s">
        <v>6342</v>
      </c>
      <c r="F1244" s="20"/>
      <c r="G1244" s="74" t="s">
        <v>1800</v>
      </c>
      <c r="H1244" s="75"/>
      <c r="I1244" s="70"/>
      <c r="J1244" s="76"/>
      <c r="K1244" s="20" t="s">
        <v>6343</v>
      </c>
      <c r="L1244" s="73" t="s">
        <v>6344</v>
      </c>
      <c r="M1244" s="77">
        <v>28795</v>
      </c>
      <c r="N1244" s="78">
        <f t="shared" ca="1" si="79"/>
        <v>39.613698630136987</v>
      </c>
      <c r="O1244" s="12">
        <v>43196</v>
      </c>
      <c r="P1244" s="11">
        <f t="shared" ca="1" si="80"/>
        <v>0.15890410958904111</v>
      </c>
      <c r="Q1244" s="41"/>
      <c r="R1244" s="14">
        <v>3495</v>
      </c>
      <c r="S1244" s="15" t="s">
        <v>6</v>
      </c>
      <c r="T1244" s="15" t="s">
        <v>7</v>
      </c>
      <c r="U1244" s="16"/>
      <c r="V1244" s="17">
        <v>1</v>
      </c>
      <c r="W1244" s="17" t="str">
        <f t="shared" ca="1" si="78"/>
        <v>ERROR</v>
      </c>
      <c r="X1244" s="82" t="str">
        <f t="shared" ca="1" si="77"/>
        <v>SIN SEGURO</v>
      </c>
      <c r="Y1244" s="83">
        <v>43251</v>
      </c>
    </row>
    <row r="1245" spans="1:25" ht="15.75" x14ac:dyDescent="0.25">
      <c r="A1245" s="1" t="s">
        <v>8</v>
      </c>
      <c r="B1245" s="74" t="s">
        <v>6345</v>
      </c>
      <c r="C1245" s="74" t="s">
        <v>6345</v>
      </c>
      <c r="D1245" s="20" t="s">
        <v>6346</v>
      </c>
      <c r="E1245" s="20" t="s">
        <v>6347</v>
      </c>
      <c r="F1245" s="20"/>
      <c r="G1245" s="74" t="s">
        <v>4227</v>
      </c>
      <c r="H1245" s="75"/>
      <c r="I1245" s="70"/>
      <c r="J1245" s="76"/>
      <c r="K1245" s="20" t="s">
        <v>6348</v>
      </c>
      <c r="L1245" s="73" t="s">
        <v>6349</v>
      </c>
      <c r="M1245" s="77">
        <v>36355</v>
      </c>
      <c r="N1245" s="78">
        <f t="shared" ca="1" si="79"/>
        <v>18.901369863013699</v>
      </c>
      <c r="O1245" s="12">
        <v>43196</v>
      </c>
      <c r="P1245" s="11">
        <f t="shared" ca="1" si="80"/>
        <v>0.15890410958904111</v>
      </c>
      <c r="Q1245" s="41"/>
      <c r="R1245" s="14">
        <v>3496</v>
      </c>
      <c r="S1245" s="15" t="s">
        <v>6</v>
      </c>
      <c r="T1245" s="15" t="s">
        <v>15</v>
      </c>
      <c r="U1245" s="16"/>
      <c r="V1245" s="17">
        <v>1</v>
      </c>
      <c r="W1245" s="17" t="str">
        <f t="shared" ca="1" si="78"/>
        <v>ERROR</v>
      </c>
      <c r="X1245" s="82" t="str">
        <f t="shared" ca="1" si="77"/>
        <v>SIN SEGURO</v>
      </c>
      <c r="Y1245" s="83">
        <v>43251</v>
      </c>
    </row>
    <row r="1246" spans="1:25" ht="15.75" x14ac:dyDescent="0.25">
      <c r="A1246" s="1" t="s">
        <v>8</v>
      </c>
      <c r="B1246" s="74" t="s">
        <v>1311</v>
      </c>
      <c r="C1246" s="70" t="s">
        <v>6350</v>
      </c>
      <c r="D1246" s="20" t="s">
        <v>6351</v>
      </c>
      <c r="E1246" s="20" t="s">
        <v>6352</v>
      </c>
      <c r="F1246" s="20"/>
      <c r="G1246" s="74" t="s">
        <v>6353</v>
      </c>
      <c r="H1246" s="75"/>
      <c r="I1246" s="70"/>
      <c r="J1246" s="76"/>
      <c r="K1246" s="20" t="s">
        <v>566</v>
      </c>
      <c r="L1246" s="73" t="s">
        <v>6354</v>
      </c>
      <c r="M1246" s="77">
        <v>30178</v>
      </c>
      <c r="N1246" s="78">
        <f t="shared" ca="1" si="79"/>
        <v>35.824657534246576</v>
      </c>
      <c r="O1246" s="12">
        <v>43196</v>
      </c>
      <c r="P1246" s="11">
        <f t="shared" ca="1" si="80"/>
        <v>0.15890410958904111</v>
      </c>
      <c r="Q1246" s="41"/>
      <c r="R1246" s="14">
        <v>3497</v>
      </c>
      <c r="S1246" s="15" t="s">
        <v>6</v>
      </c>
      <c r="T1246" s="15" t="s">
        <v>7</v>
      </c>
      <c r="U1246" s="16"/>
      <c r="V1246" s="17">
        <v>1</v>
      </c>
      <c r="W1246" s="17" t="str">
        <f t="shared" ca="1" si="78"/>
        <v>ERROR</v>
      </c>
      <c r="X1246" s="82" t="str">
        <f t="shared" ca="1" si="77"/>
        <v>SIN SEGURO</v>
      </c>
      <c r="Y1246" s="83">
        <v>43251</v>
      </c>
    </row>
    <row r="1247" spans="1:25" ht="15.75" x14ac:dyDescent="0.25">
      <c r="A1247" s="1" t="s">
        <v>8</v>
      </c>
      <c r="B1247" s="74" t="s">
        <v>6355</v>
      </c>
      <c r="C1247" s="74" t="s">
        <v>6356</v>
      </c>
      <c r="D1247" s="20" t="s">
        <v>6357</v>
      </c>
      <c r="E1247" s="20" t="s">
        <v>6358</v>
      </c>
      <c r="F1247" s="20"/>
      <c r="G1247" s="74" t="s">
        <v>6359</v>
      </c>
      <c r="H1247" s="75"/>
      <c r="I1247" s="70"/>
      <c r="J1247" s="76"/>
      <c r="K1247" s="20" t="s">
        <v>6360</v>
      </c>
      <c r="L1247" s="73" t="s">
        <v>6361</v>
      </c>
      <c r="M1247" s="77">
        <v>32824</v>
      </c>
      <c r="N1247" s="78">
        <f t="shared" ca="1" si="79"/>
        <v>28.575342465753426</v>
      </c>
      <c r="O1247" s="12">
        <v>43196</v>
      </c>
      <c r="P1247" s="11">
        <f t="shared" ca="1" si="80"/>
        <v>0.15890410958904111</v>
      </c>
      <c r="Q1247" s="41"/>
      <c r="R1247" s="14">
        <v>3498</v>
      </c>
      <c r="S1247" s="15" t="s">
        <v>6</v>
      </c>
      <c r="T1247" s="15" t="s">
        <v>15</v>
      </c>
      <c r="U1247" s="16"/>
      <c r="V1247" s="17">
        <v>1</v>
      </c>
      <c r="W1247" s="17" t="str">
        <f t="shared" ca="1" si="78"/>
        <v>ERROR</v>
      </c>
      <c r="X1247" s="82" t="str">
        <f t="shared" ca="1" si="77"/>
        <v>SIN SEGURO</v>
      </c>
      <c r="Y1247" s="83">
        <v>43251</v>
      </c>
    </row>
    <row r="1248" spans="1:25" ht="15.75" x14ac:dyDescent="0.25">
      <c r="A1248" s="1" t="s">
        <v>8</v>
      </c>
      <c r="B1248" s="74" t="s">
        <v>6362</v>
      </c>
      <c r="C1248" s="74" t="s">
        <v>6362</v>
      </c>
      <c r="D1248" s="20" t="s">
        <v>6363</v>
      </c>
      <c r="E1248" s="20" t="s">
        <v>6364</v>
      </c>
      <c r="F1248" s="20"/>
      <c r="G1248" s="74" t="s">
        <v>6365</v>
      </c>
      <c r="H1248" s="75"/>
      <c r="I1248" s="70"/>
      <c r="J1248" s="76"/>
      <c r="K1248" s="20" t="s">
        <v>6366</v>
      </c>
      <c r="L1248" s="73" t="s">
        <v>6367</v>
      </c>
      <c r="M1248" s="77">
        <v>24956</v>
      </c>
      <c r="N1248" s="78">
        <f t="shared" ca="1" si="79"/>
        <v>50.131506849315066</v>
      </c>
      <c r="O1248" s="12">
        <v>43196</v>
      </c>
      <c r="P1248" s="11">
        <f t="shared" ca="1" si="80"/>
        <v>0.15890410958904111</v>
      </c>
      <c r="Q1248" s="41"/>
      <c r="R1248" s="14">
        <v>3499</v>
      </c>
      <c r="S1248" s="15" t="s">
        <v>6</v>
      </c>
      <c r="T1248" s="15" t="s">
        <v>7</v>
      </c>
      <c r="U1248" s="16"/>
      <c r="V1248" s="17">
        <v>1</v>
      </c>
      <c r="W1248" s="17" t="str">
        <f t="shared" ca="1" si="78"/>
        <v>ERROR</v>
      </c>
      <c r="X1248" s="82" t="str">
        <f t="shared" ca="1" si="77"/>
        <v>SIN SEGURO</v>
      </c>
      <c r="Y1248" s="83">
        <v>43251</v>
      </c>
    </row>
    <row r="1249" spans="1:25" ht="15.75" x14ac:dyDescent="0.25">
      <c r="A1249" s="1" t="s">
        <v>8</v>
      </c>
      <c r="B1249" s="74" t="s">
        <v>6368</v>
      </c>
      <c r="C1249" s="74" t="s">
        <v>6368</v>
      </c>
      <c r="D1249" s="20" t="s">
        <v>6369</v>
      </c>
      <c r="E1249" s="20"/>
      <c r="F1249" s="20"/>
      <c r="G1249" s="74" t="s">
        <v>6370</v>
      </c>
      <c r="H1249" s="75"/>
      <c r="I1249" s="70"/>
      <c r="J1249" s="76"/>
      <c r="K1249" s="20" t="s">
        <v>6371</v>
      </c>
      <c r="L1249" s="73" t="s">
        <v>6372</v>
      </c>
      <c r="M1249" s="77">
        <v>23987</v>
      </c>
      <c r="N1249" s="78">
        <f t="shared" ca="1" si="79"/>
        <v>52.786301369863011</v>
      </c>
      <c r="O1249" s="12">
        <v>43196</v>
      </c>
      <c r="P1249" s="11">
        <f t="shared" ca="1" si="80"/>
        <v>0.15890410958904111</v>
      </c>
      <c r="Q1249" s="41"/>
      <c r="R1249" s="14">
        <v>3500</v>
      </c>
      <c r="S1249" s="15" t="s">
        <v>6</v>
      </c>
      <c r="T1249" s="15" t="s">
        <v>15</v>
      </c>
      <c r="U1249" s="16"/>
      <c r="V1249" s="17">
        <v>1</v>
      </c>
      <c r="W1249" s="17" t="str">
        <f t="shared" ca="1" si="78"/>
        <v>ERROR</v>
      </c>
      <c r="X1249" s="82" t="str">
        <f t="shared" ca="1" si="77"/>
        <v>SIN SEGURO</v>
      </c>
      <c r="Y1249" s="83">
        <v>43251</v>
      </c>
    </row>
    <row r="1250" spans="1:25" ht="15.75" x14ac:dyDescent="0.25">
      <c r="A1250" s="1" t="s">
        <v>8</v>
      </c>
      <c r="B1250" s="74" t="s">
        <v>6373</v>
      </c>
      <c r="C1250" s="74" t="s">
        <v>6373</v>
      </c>
      <c r="D1250" s="20" t="s">
        <v>6374</v>
      </c>
      <c r="E1250" s="20" t="s">
        <v>6375</v>
      </c>
      <c r="F1250" s="20"/>
      <c r="G1250" s="74" t="s">
        <v>6376</v>
      </c>
      <c r="H1250" s="75"/>
      <c r="I1250" s="70"/>
      <c r="J1250" s="76"/>
      <c r="K1250" s="20" t="s">
        <v>6377</v>
      </c>
      <c r="L1250" s="73" t="s">
        <v>6378</v>
      </c>
      <c r="M1250" s="77">
        <v>22893</v>
      </c>
      <c r="N1250" s="78">
        <f t="shared" ca="1" si="79"/>
        <v>55.783561643835618</v>
      </c>
      <c r="O1250" s="12">
        <v>43196</v>
      </c>
      <c r="P1250" s="11">
        <f t="shared" ca="1" si="80"/>
        <v>0.15890410958904111</v>
      </c>
      <c r="Q1250" s="41"/>
      <c r="R1250" s="14">
        <v>3501</v>
      </c>
      <c r="S1250" s="15" t="s">
        <v>6</v>
      </c>
      <c r="T1250" s="15" t="s">
        <v>7</v>
      </c>
      <c r="U1250" s="16"/>
      <c r="V1250" s="17">
        <v>1</v>
      </c>
      <c r="W1250" s="17" t="str">
        <f t="shared" ca="1" si="78"/>
        <v>ERROR</v>
      </c>
      <c r="X1250" s="82" t="str">
        <f t="shared" ca="1" si="77"/>
        <v>SIN SEGURO</v>
      </c>
      <c r="Y1250" s="83">
        <v>43251</v>
      </c>
    </row>
    <row r="1251" spans="1:25" ht="15.75" x14ac:dyDescent="0.25">
      <c r="A1251" s="1" t="s">
        <v>8</v>
      </c>
      <c r="B1251" s="74" t="s">
        <v>6379</v>
      </c>
      <c r="C1251" s="74" t="s">
        <v>6379</v>
      </c>
      <c r="D1251" s="20" t="s">
        <v>6380</v>
      </c>
      <c r="E1251" s="20" t="s">
        <v>6381</v>
      </c>
      <c r="F1251" s="20"/>
      <c r="G1251" s="74"/>
      <c r="H1251" s="75"/>
      <c r="I1251" s="70"/>
      <c r="J1251" s="76"/>
      <c r="K1251" s="20" t="s">
        <v>6382</v>
      </c>
      <c r="L1251" s="73" t="s">
        <v>6383</v>
      </c>
      <c r="M1251" s="77">
        <v>19203</v>
      </c>
      <c r="N1251" s="78">
        <f t="shared" ca="1" si="79"/>
        <v>65.893150684931513</v>
      </c>
      <c r="O1251" s="12">
        <v>43196</v>
      </c>
      <c r="P1251" s="11">
        <f t="shared" ca="1" si="80"/>
        <v>0.15890410958904111</v>
      </c>
      <c r="Q1251" s="41"/>
      <c r="R1251" s="14">
        <v>3502</v>
      </c>
      <c r="S1251" s="15" t="s">
        <v>6</v>
      </c>
      <c r="T1251" s="15" t="s">
        <v>15</v>
      </c>
      <c r="U1251" s="16"/>
      <c r="V1251" s="17">
        <v>1</v>
      </c>
      <c r="W1251" s="17" t="str">
        <f t="shared" ca="1" si="78"/>
        <v>ERROR</v>
      </c>
      <c r="X1251" s="82" t="str">
        <f t="shared" ca="1" si="77"/>
        <v>SIN SEGURO</v>
      </c>
      <c r="Y1251" s="83">
        <v>43251</v>
      </c>
    </row>
    <row r="1252" spans="1:25" ht="15.75" x14ac:dyDescent="0.25">
      <c r="A1252" s="1" t="s">
        <v>8</v>
      </c>
      <c r="B1252" s="74" t="s">
        <v>6384</v>
      </c>
      <c r="C1252" s="74" t="s">
        <v>6385</v>
      </c>
      <c r="D1252" s="20" t="s">
        <v>6386</v>
      </c>
      <c r="E1252" s="20" t="s">
        <v>6387</v>
      </c>
      <c r="F1252" s="20"/>
      <c r="G1252" s="74" t="s">
        <v>6388</v>
      </c>
      <c r="H1252" s="75"/>
      <c r="I1252" s="70"/>
      <c r="J1252" s="76"/>
      <c r="K1252" s="20" t="s">
        <v>6389</v>
      </c>
      <c r="L1252" s="73" t="s">
        <v>6390</v>
      </c>
      <c r="M1252" s="77">
        <v>22452</v>
      </c>
      <c r="N1252" s="78">
        <f t="shared" ca="1" si="79"/>
        <v>56.991780821917807</v>
      </c>
      <c r="O1252" s="12">
        <v>43196</v>
      </c>
      <c r="P1252" s="11">
        <f t="shared" ca="1" si="80"/>
        <v>0.15890410958904111</v>
      </c>
      <c r="Q1252" s="41"/>
      <c r="R1252" s="14">
        <v>3503</v>
      </c>
      <c r="S1252" s="15" t="s">
        <v>6</v>
      </c>
      <c r="T1252" s="15" t="s">
        <v>7</v>
      </c>
      <c r="U1252" s="16"/>
      <c r="V1252" s="17">
        <v>1</v>
      </c>
      <c r="W1252" s="17" t="str">
        <f t="shared" ca="1" si="78"/>
        <v>ERROR</v>
      </c>
      <c r="X1252" s="82" t="str">
        <f t="shared" ca="1" si="77"/>
        <v>SIN SEGURO</v>
      </c>
      <c r="Y1252" s="83">
        <v>43251</v>
      </c>
    </row>
    <row r="1253" spans="1:25" ht="15.75" x14ac:dyDescent="0.25">
      <c r="A1253" s="1" t="s">
        <v>8</v>
      </c>
      <c r="B1253" s="74" t="s">
        <v>6391</v>
      </c>
      <c r="C1253" s="74" t="s">
        <v>6391</v>
      </c>
      <c r="D1253" s="20" t="s">
        <v>6392</v>
      </c>
      <c r="E1253" s="20" t="s">
        <v>6393</v>
      </c>
      <c r="F1253" s="20"/>
      <c r="G1253" s="74"/>
      <c r="H1253" s="75"/>
      <c r="I1253" s="70"/>
      <c r="J1253" s="76"/>
      <c r="K1253" s="20" t="s">
        <v>6394</v>
      </c>
      <c r="L1253" s="73" t="s">
        <v>6395</v>
      </c>
      <c r="M1253" s="77">
        <v>15204</v>
      </c>
      <c r="N1253" s="78">
        <f t="shared" ca="1" si="79"/>
        <v>76.849315068493155</v>
      </c>
      <c r="O1253" s="12">
        <v>43196</v>
      </c>
      <c r="P1253" s="11">
        <f t="shared" ca="1" si="80"/>
        <v>0.15890410958904111</v>
      </c>
      <c r="Q1253" s="41"/>
      <c r="R1253" s="14">
        <v>3504</v>
      </c>
      <c r="S1253" s="15" t="s">
        <v>6</v>
      </c>
      <c r="T1253" s="15" t="s">
        <v>15</v>
      </c>
      <c r="U1253" s="16"/>
      <c r="V1253" s="17">
        <v>1</v>
      </c>
      <c r="W1253" s="17" t="str">
        <f t="shared" ca="1" si="78"/>
        <v>ERROR</v>
      </c>
      <c r="X1253" s="82" t="str">
        <f t="shared" ca="1" si="77"/>
        <v>SIN SEGURO</v>
      </c>
      <c r="Y1253" s="83">
        <v>43251</v>
      </c>
    </row>
    <row r="1254" spans="1:25" ht="15.75" x14ac:dyDescent="0.25">
      <c r="A1254" s="1" t="s">
        <v>8</v>
      </c>
      <c r="B1254" s="74" t="s">
        <v>6396</v>
      </c>
      <c r="C1254" s="70" t="s">
        <v>6397</v>
      </c>
      <c r="D1254" s="20" t="s">
        <v>6346</v>
      </c>
      <c r="E1254" s="20" t="s">
        <v>6398</v>
      </c>
      <c r="F1254" s="20"/>
      <c r="G1254" s="74" t="s">
        <v>6399</v>
      </c>
      <c r="H1254" s="75"/>
      <c r="I1254" s="70"/>
      <c r="J1254" s="76"/>
      <c r="K1254" s="20" t="s">
        <v>6400</v>
      </c>
      <c r="L1254" s="73" t="s">
        <v>6401</v>
      </c>
      <c r="M1254" s="77">
        <v>35126</v>
      </c>
      <c r="N1254" s="78">
        <f t="shared" ca="1" si="79"/>
        <v>22.268493150684932</v>
      </c>
      <c r="O1254" s="12">
        <v>43196</v>
      </c>
      <c r="P1254" s="11">
        <f t="shared" ca="1" si="80"/>
        <v>0.15890410958904111</v>
      </c>
      <c r="Q1254" s="41"/>
      <c r="R1254" s="14">
        <v>3505</v>
      </c>
      <c r="S1254" s="15" t="s">
        <v>6</v>
      </c>
      <c r="T1254" s="15" t="s">
        <v>7</v>
      </c>
      <c r="U1254" s="16"/>
      <c r="V1254" s="17">
        <v>1</v>
      </c>
      <c r="W1254" s="17" t="str">
        <f t="shared" ca="1" si="78"/>
        <v>ERROR</v>
      </c>
      <c r="X1254" s="82" t="str">
        <f t="shared" ca="1" si="77"/>
        <v>SIN SEGURO</v>
      </c>
      <c r="Y1254" s="83">
        <v>43251</v>
      </c>
    </row>
    <row r="1255" spans="1:25" ht="15.75" x14ac:dyDescent="0.25">
      <c r="A1255" s="1" t="s">
        <v>8</v>
      </c>
      <c r="B1255" s="74" t="s">
        <v>6402</v>
      </c>
      <c r="C1255" s="70" t="s">
        <v>6403</v>
      </c>
      <c r="D1255" s="20" t="s">
        <v>6404</v>
      </c>
      <c r="E1255" s="20" t="s">
        <v>6405</v>
      </c>
      <c r="F1255" s="20"/>
      <c r="G1255" s="74" t="s">
        <v>6406</v>
      </c>
      <c r="H1255" s="75"/>
      <c r="I1255" s="70"/>
      <c r="J1255" s="76"/>
      <c r="K1255" s="20" t="s">
        <v>6407</v>
      </c>
      <c r="L1255" s="73" t="s">
        <v>6408</v>
      </c>
      <c r="M1255" s="77">
        <v>24026</v>
      </c>
      <c r="N1255" s="78">
        <f t="shared" ca="1" si="79"/>
        <v>52.679452054794524</v>
      </c>
      <c r="O1255" s="12">
        <v>43196</v>
      </c>
      <c r="P1255" s="11">
        <f t="shared" ca="1" si="80"/>
        <v>0.15890410958904111</v>
      </c>
      <c r="Q1255" s="41"/>
      <c r="R1255" s="14">
        <v>3506</v>
      </c>
      <c r="S1255" s="15" t="s">
        <v>6</v>
      </c>
      <c r="T1255" s="15" t="s">
        <v>15</v>
      </c>
      <c r="U1255" s="16"/>
      <c r="V1255" s="17">
        <v>1</v>
      </c>
      <c r="W1255" s="17" t="str">
        <f t="shared" ca="1" si="78"/>
        <v>ERROR</v>
      </c>
      <c r="X1255" s="82" t="str">
        <f t="shared" ca="1" si="77"/>
        <v>SIN SEGURO</v>
      </c>
      <c r="Y1255" s="83">
        <v>43251</v>
      </c>
    </row>
    <row r="1256" spans="1:25" ht="15.75" x14ac:dyDescent="0.25">
      <c r="A1256" s="1" t="s">
        <v>8</v>
      </c>
      <c r="B1256" s="74" t="s">
        <v>6409</v>
      </c>
      <c r="C1256" s="74" t="s">
        <v>1164</v>
      </c>
      <c r="D1256" s="20" t="s">
        <v>6410</v>
      </c>
      <c r="E1256" s="20" t="s">
        <v>6411</v>
      </c>
      <c r="F1256" s="20"/>
      <c r="G1256" s="74" t="s">
        <v>6412</v>
      </c>
      <c r="H1256" s="75"/>
      <c r="I1256" s="70"/>
      <c r="J1256" s="76"/>
      <c r="K1256" s="20" t="s">
        <v>6413</v>
      </c>
      <c r="L1256" s="73" t="s">
        <v>6414</v>
      </c>
      <c r="M1256" s="77">
        <v>28077</v>
      </c>
      <c r="N1256" s="78">
        <f t="shared" ca="1" si="79"/>
        <v>41.580821917808223</v>
      </c>
      <c r="O1256" s="12">
        <v>43227</v>
      </c>
      <c r="P1256" s="11">
        <f t="shared" ca="1" si="80"/>
        <v>7.3972602739726029E-2</v>
      </c>
      <c r="Q1256" s="41"/>
      <c r="R1256" s="14">
        <v>3507</v>
      </c>
      <c r="S1256" s="15" t="s">
        <v>6</v>
      </c>
      <c r="T1256" s="15" t="s">
        <v>7</v>
      </c>
      <c r="U1256" s="16"/>
      <c r="V1256" s="17">
        <v>1</v>
      </c>
      <c r="W1256" s="17" t="str">
        <f t="shared" ca="1" si="78"/>
        <v>ERROR</v>
      </c>
      <c r="X1256" s="82" t="str">
        <f t="shared" ca="1" si="77"/>
        <v>SIN SEGURO</v>
      </c>
      <c r="Y1256" s="83">
        <v>43251</v>
      </c>
    </row>
    <row r="1257" spans="1:25" ht="15.75" x14ac:dyDescent="0.25">
      <c r="A1257" s="1" t="s">
        <v>8</v>
      </c>
      <c r="B1257" s="74" t="s">
        <v>6415</v>
      </c>
      <c r="C1257" s="70" t="s">
        <v>6416</v>
      </c>
      <c r="D1257" s="20" t="s">
        <v>6417</v>
      </c>
      <c r="E1257" s="20" t="s">
        <v>6418</v>
      </c>
      <c r="F1257" s="20"/>
      <c r="G1257" s="79" t="s">
        <v>6419</v>
      </c>
      <c r="H1257" s="75"/>
      <c r="I1257" s="70"/>
      <c r="J1257" s="76"/>
      <c r="K1257" s="20" t="s">
        <v>6420</v>
      </c>
      <c r="L1257" s="64" t="s">
        <v>6421</v>
      </c>
      <c r="M1257" s="77">
        <v>28383</v>
      </c>
      <c r="N1257" s="78">
        <f t="shared" ca="1" si="79"/>
        <v>40.742465753424661</v>
      </c>
      <c r="O1257" s="12">
        <v>43228</v>
      </c>
      <c r="P1257" s="11">
        <f t="shared" ca="1" si="80"/>
        <v>7.1232876712328766E-2</v>
      </c>
      <c r="Q1257" s="41"/>
      <c r="R1257" s="14">
        <v>3508</v>
      </c>
      <c r="S1257" s="15" t="s">
        <v>6422</v>
      </c>
      <c r="T1257" s="15" t="s">
        <v>15</v>
      </c>
      <c r="U1257" s="16"/>
      <c r="V1257" s="17">
        <v>1</v>
      </c>
      <c r="W1257" s="17" t="str">
        <f t="shared" ca="1" si="78"/>
        <v>ERROR</v>
      </c>
      <c r="X1257" s="82" t="str">
        <f t="shared" ca="1" si="77"/>
        <v>SIN SEGURO</v>
      </c>
      <c r="Y1257" s="83">
        <v>43281</v>
      </c>
    </row>
    <row r="1258" spans="1:25" ht="15.75" x14ac:dyDescent="0.25">
      <c r="A1258" s="1" t="s">
        <v>8</v>
      </c>
      <c r="B1258" s="74" t="s">
        <v>6423</v>
      </c>
      <c r="C1258" s="70" t="s">
        <v>6423</v>
      </c>
      <c r="D1258" s="20" t="s">
        <v>6424</v>
      </c>
      <c r="E1258" s="20" t="s">
        <v>6425</v>
      </c>
      <c r="F1258" s="20"/>
      <c r="G1258" s="74" t="s">
        <v>905</v>
      </c>
      <c r="H1258" s="75"/>
      <c r="I1258" s="70"/>
      <c r="J1258" s="76"/>
      <c r="K1258" s="20" t="s">
        <v>6426</v>
      </c>
      <c r="L1258" s="73" t="s">
        <v>6427</v>
      </c>
      <c r="M1258" s="77">
        <v>24588</v>
      </c>
      <c r="N1258" s="78">
        <f t="shared" ca="1" si="79"/>
        <v>51.139726027397259</v>
      </c>
      <c r="O1258" s="12">
        <v>43229</v>
      </c>
      <c r="P1258" s="11">
        <f t="shared" ca="1" si="80"/>
        <v>6.8493150684931503E-2</v>
      </c>
      <c r="Q1258" s="41"/>
      <c r="R1258" s="14">
        <v>3509</v>
      </c>
      <c r="S1258" s="15" t="s">
        <v>6</v>
      </c>
      <c r="T1258" s="15" t="s">
        <v>7</v>
      </c>
      <c r="U1258" s="16"/>
      <c r="V1258" s="17">
        <v>1</v>
      </c>
      <c r="W1258" s="17" t="str">
        <f t="shared" ca="1" si="78"/>
        <v>ERROR</v>
      </c>
      <c r="X1258" s="82" t="str">
        <f t="shared" ca="1" si="77"/>
        <v>SIN SEGURO</v>
      </c>
      <c r="Y1258" s="83">
        <v>43281</v>
      </c>
    </row>
    <row r="1259" spans="1:25" ht="15.75" x14ac:dyDescent="0.25">
      <c r="A1259" s="1" t="s">
        <v>8</v>
      </c>
      <c r="B1259" s="74" t="s">
        <v>6428</v>
      </c>
      <c r="C1259" s="74" t="s">
        <v>6428</v>
      </c>
      <c r="D1259" s="20" t="s">
        <v>6429</v>
      </c>
      <c r="E1259" s="20" t="s">
        <v>6430</v>
      </c>
      <c r="F1259" s="20"/>
      <c r="G1259" s="74" t="s">
        <v>6431</v>
      </c>
      <c r="H1259" s="75"/>
      <c r="I1259" s="70"/>
      <c r="J1259" s="76"/>
      <c r="K1259" s="20" t="s">
        <v>6432</v>
      </c>
      <c r="L1259" s="73" t="s">
        <v>6433</v>
      </c>
      <c r="M1259" s="77">
        <v>26936</v>
      </c>
      <c r="N1259" s="78">
        <f t="shared" ca="1" si="79"/>
        <v>44.706849315068496</v>
      </c>
      <c r="O1259" s="12">
        <v>43235</v>
      </c>
      <c r="P1259" s="11">
        <f t="shared" ca="1" si="80"/>
        <v>5.2054794520547946E-2</v>
      </c>
      <c r="Q1259" s="41"/>
      <c r="R1259" s="14">
        <v>3510</v>
      </c>
      <c r="S1259" s="15" t="s">
        <v>6</v>
      </c>
      <c r="T1259" s="15" t="s">
        <v>15</v>
      </c>
      <c r="U1259" s="16"/>
      <c r="V1259" s="17">
        <v>1</v>
      </c>
      <c r="W1259" s="17" t="str">
        <f t="shared" ca="1" si="78"/>
        <v>ERROR</v>
      </c>
      <c r="X1259" s="82" t="str">
        <f t="shared" ca="1" si="77"/>
        <v>SIN SEGURO</v>
      </c>
      <c r="Y1259" s="83">
        <v>43281</v>
      </c>
    </row>
    <row r="1260" spans="1:25" ht="15.75" x14ac:dyDescent="0.25">
      <c r="A1260" s="80" t="s">
        <v>8</v>
      </c>
      <c r="B1260" s="74" t="s">
        <v>6434</v>
      </c>
      <c r="C1260" s="74" t="s">
        <v>6434</v>
      </c>
      <c r="D1260" s="20" t="s">
        <v>6435</v>
      </c>
      <c r="E1260" s="20" t="s">
        <v>6436</v>
      </c>
      <c r="F1260" s="20"/>
      <c r="G1260" s="74" t="s">
        <v>6437</v>
      </c>
      <c r="H1260" s="75"/>
      <c r="I1260" s="81" t="s">
        <v>6438</v>
      </c>
      <c r="J1260" s="76"/>
      <c r="K1260" s="20" t="s">
        <v>6439</v>
      </c>
      <c r="L1260" s="73" t="s">
        <v>6440</v>
      </c>
      <c r="M1260" s="77">
        <v>16305</v>
      </c>
      <c r="N1260" s="78">
        <f t="shared" ca="1" si="79"/>
        <v>73.832876712328769</v>
      </c>
      <c r="O1260" s="12">
        <v>43244</v>
      </c>
      <c r="P1260" s="11">
        <f t="shared" ca="1" si="80"/>
        <v>2.7397260273972601E-2</v>
      </c>
      <c r="Q1260" s="41"/>
      <c r="R1260" s="14">
        <v>3511</v>
      </c>
      <c r="S1260" s="15" t="s">
        <v>6</v>
      </c>
      <c r="T1260" s="15" t="s">
        <v>7</v>
      </c>
      <c r="U1260" s="16"/>
      <c r="V1260" s="17">
        <v>1</v>
      </c>
      <c r="W1260" s="17" t="str">
        <f t="shared" ca="1" si="78"/>
        <v>ERROR</v>
      </c>
      <c r="X1260" s="82" t="str">
        <f t="shared" ca="1" si="77"/>
        <v>SIN SEGURO</v>
      </c>
      <c r="Y1260" s="83">
        <v>43281</v>
      </c>
    </row>
    <row r="1261" spans="1:25" ht="15.75" x14ac:dyDescent="0.25">
      <c r="A1261" s="80" t="s">
        <v>3219</v>
      </c>
      <c r="B1261" s="74" t="s">
        <v>6441</v>
      </c>
      <c r="C1261" s="70" t="s">
        <v>6442</v>
      </c>
      <c r="D1261" s="20" t="s">
        <v>6443</v>
      </c>
      <c r="E1261" s="20" t="s">
        <v>6444</v>
      </c>
      <c r="F1261" s="20"/>
      <c r="G1261" s="74" t="s">
        <v>6445</v>
      </c>
      <c r="H1261" s="75"/>
      <c r="I1261" s="81" t="s">
        <v>6446</v>
      </c>
      <c r="J1261" s="76"/>
      <c r="K1261" s="20" t="s">
        <v>6447</v>
      </c>
      <c r="L1261" s="73" t="s">
        <v>6448</v>
      </c>
      <c r="M1261" s="77">
        <v>16275</v>
      </c>
      <c r="N1261" s="78">
        <f t="shared" ca="1" si="79"/>
        <v>73.915068493150685</v>
      </c>
      <c r="O1261" s="12">
        <v>43244</v>
      </c>
      <c r="P1261" s="11">
        <f t="shared" ca="1" si="80"/>
        <v>2.7397260273972601E-2</v>
      </c>
      <c r="Q1261" s="41"/>
      <c r="R1261" s="14">
        <v>3512</v>
      </c>
      <c r="S1261" s="15" t="s">
        <v>6</v>
      </c>
      <c r="T1261" s="15" t="s">
        <v>15</v>
      </c>
      <c r="U1261" s="16"/>
      <c r="V1261" s="17">
        <v>1</v>
      </c>
      <c r="W1261" s="17" t="str">
        <f t="shared" ca="1" si="78"/>
        <v>ERROR</v>
      </c>
      <c r="X1261" s="82" t="str">
        <f t="shared" ca="1" si="77"/>
        <v>SIN SEGURO</v>
      </c>
      <c r="Y1261" s="83">
        <v>43281</v>
      </c>
    </row>
    <row r="1262" spans="1:25" ht="15.75" x14ac:dyDescent="0.25">
      <c r="A1262" s="80" t="s">
        <v>8</v>
      </c>
      <c r="B1262" s="74" t="s">
        <v>6449</v>
      </c>
      <c r="C1262" s="74" t="s">
        <v>6449</v>
      </c>
      <c r="D1262" s="20" t="s">
        <v>6450</v>
      </c>
      <c r="E1262" s="20" t="s">
        <v>6451</v>
      </c>
      <c r="F1262" s="20"/>
      <c r="G1262" s="74" t="s">
        <v>6452</v>
      </c>
      <c r="H1262" s="75"/>
      <c r="I1262" s="81" t="s">
        <v>6453</v>
      </c>
      <c r="J1262" s="76"/>
      <c r="K1262" s="20" t="s">
        <v>6454</v>
      </c>
      <c r="L1262" s="73" t="s">
        <v>6455</v>
      </c>
      <c r="M1262" s="77">
        <v>31940</v>
      </c>
      <c r="N1262" s="78">
        <f t="shared" ca="1" si="79"/>
        <v>30.997260273972604</v>
      </c>
      <c r="O1262" s="12">
        <v>43244</v>
      </c>
      <c r="P1262" s="11">
        <f t="shared" ca="1" si="80"/>
        <v>2.7397260273972601E-2</v>
      </c>
      <c r="Q1262" s="41"/>
      <c r="R1262" s="14">
        <v>3513</v>
      </c>
      <c r="S1262" s="15" t="s">
        <v>6</v>
      </c>
      <c r="T1262" s="15" t="s">
        <v>7</v>
      </c>
      <c r="U1262" s="16"/>
      <c r="V1262" s="17">
        <v>1</v>
      </c>
      <c r="W1262" s="17" t="str">
        <f t="shared" ca="1" si="78"/>
        <v>ERROR</v>
      </c>
      <c r="X1262" s="82" t="str">
        <f t="shared" ca="1" si="77"/>
        <v>SIN SEGURO</v>
      </c>
      <c r="Y1262" s="83">
        <v>43281</v>
      </c>
    </row>
    <row r="1263" spans="1:25" ht="15.75" x14ac:dyDescent="0.25">
      <c r="A1263" s="80" t="s">
        <v>8</v>
      </c>
      <c r="B1263" s="74" t="s">
        <v>6456</v>
      </c>
      <c r="C1263" s="74" t="s">
        <v>6456</v>
      </c>
      <c r="D1263" s="20" t="s">
        <v>6457</v>
      </c>
      <c r="E1263" s="20" t="s">
        <v>6458</v>
      </c>
      <c r="F1263" s="20"/>
      <c r="G1263" s="74" t="s">
        <v>6459</v>
      </c>
      <c r="H1263" s="75"/>
      <c r="I1263" s="81" t="s">
        <v>6460</v>
      </c>
      <c r="J1263" s="76"/>
      <c r="K1263" s="20" t="s">
        <v>6461</v>
      </c>
      <c r="L1263" s="73" t="s">
        <v>6462</v>
      </c>
      <c r="M1263" s="77">
        <v>26331</v>
      </c>
      <c r="N1263" s="78">
        <f t="shared" ca="1" si="79"/>
        <v>46.364383561643834</v>
      </c>
      <c r="O1263" s="12">
        <v>43244</v>
      </c>
      <c r="P1263" s="11">
        <f t="shared" ca="1" si="80"/>
        <v>2.7397260273972601E-2</v>
      </c>
      <c r="Q1263" s="41"/>
      <c r="R1263" s="14">
        <v>3514</v>
      </c>
      <c r="S1263" s="15" t="s">
        <v>6</v>
      </c>
      <c r="T1263" s="15" t="s">
        <v>15</v>
      </c>
      <c r="U1263" s="16"/>
      <c r="V1263" s="17">
        <v>1</v>
      </c>
      <c r="W1263" s="17" t="str">
        <f t="shared" ca="1" si="78"/>
        <v>ERROR</v>
      </c>
      <c r="X1263" s="82" t="str">
        <f t="shared" ca="1" si="77"/>
        <v>SIN SEGURO</v>
      </c>
      <c r="Y1263" s="83">
        <v>43281</v>
      </c>
    </row>
    <row r="1264" spans="1:25" ht="15.75" x14ac:dyDescent="0.25">
      <c r="A1264" s="80" t="s">
        <v>8</v>
      </c>
      <c r="B1264" s="74" t="s">
        <v>6463</v>
      </c>
      <c r="C1264" s="74" t="s">
        <v>6463</v>
      </c>
      <c r="D1264" s="20" t="s">
        <v>6464</v>
      </c>
      <c r="E1264" s="20" t="s">
        <v>6465</v>
      </c>
      <c r="F1264" s="20"/>
      <c r="G1264" s="74" t="s">
        <v>6466</v>
      </c>
      <c r="H1264" s="75"/>
      <c r="I1264" s="81" t="s">
        <v>6467</v>
      </c>
      <c r="J1264" s="76"/>
      <c r="K1264" s="20" t="s">
        <v>6468</v>
      </c>
      <c r="L1264" s="73" t="s">
        <v>6469</v>
      </c>
      <c r="M1264" s="77">
        <v>29689</v>
      </c>
      <c r="N1264" s="78">
        <f t="shared" ca="1" si="79"/>
        <v>37.164383561643838</v>
      </c>
      <c r="O1264" s="12">
        <v>43244</v>
      </c>
      <c r="P1264" s="11">
        <f t="shared" ca="1" si="80"/>
        <v>2.7397260273972601E-2</v>
      </c>
      <c r="Q1264" s="41"/>
      <c r="R1264" s="14">
        <v>3515</v>
      </c>
      <c r="S1264" s="15" t="s">
        <v>6</v>
      </c>
      <c r="T1264" s="15" t="s">
        <v>7</v>
      </c>
      <c r="U1264" s="16"/>
      <c r="V1264" s="17">
        <v>1</v>
      </c>
      <c r="W1264" s="17" t="str">
        <f t="shared" ca="1" si="78"/>
        <v>ERROR</v>
      </c>
      <c r="X1264" s="82" t="str">
        <f t="shared" ca="1" si="77"/>
        <v>SIN SEGURO</v>
      </c>
      <c r="Y1264" s="83">
        <v>43281</v>
      </c>
    </row>
    <row r="1265" spans="1:25" ht="15.75" x14ac:dyDescent="0.25">
      <c r="A1265" s="80" t="s">
        <v>8</v>
      </c>
      <c r="B1265" s="74" t="s">
        <v>6470</v>
      </c>
      <c r="C1265" s="70" t="s">
        <v>6471</v>
      </c>
      <c r="D1265" s="20" t="s">
        <v>6472</v>
      </c>
      <c r="E1265" s="20" t="s">
        <v>6473</v>
      </c>
      <c r="F1265" s="20"/>
      <c r="G1265" s="74" t="s">
        <v>6474</v>
      </c>
      <c r="H1265" s="75"/>
      <c r="I1265" s="81" t="s">
        <v>6475</v>
      </c>
      <c r="J1265" s="76"/>
      <c r="K1265" s="20" t="s">
        <v>6476</v>
      </c>
      <c r="L1265" s="73" t="s">
        <v>6477</v>
      </c>
      <c r="M1265" s="77">
        <v>29645</v>
      </c>
      <c r="N1265" s="78">
        <f t="shared" ca="1" si="79"/>
        <v>37.284931506849318</v>
      </c>
      <c r="O1265" s="12">
        <v>43244</v>
      </c>
      <c r="P1265" s="11">
        <f t="shared" ca="1" si="80"/>
        <v>2.7397260273972601E-2</v>
      </c>
      <c r="Q1265" s="41"/>
      <c r="R1265" s="14">
        <v>3516</v>
      </c>
      <c r="S1265" s="15" t="s">
        <v>6</v>
      </c>
      <c r="T1265" s="15" t="s">
        <v>15</v>
      </c>
      <c r="U1265" s="16"/>
      <c r="V1265" s="17">
        <v>1</v>
      </c>
      <c r="W1265" s="17" t="str">
        <f t="shared" ca="1" si="78"/>
        <v>ERROR</v>
      </c>
      <c r="X1265" s="82" t="str">
        <f t="shared" ca="1" si="77"/>
        <v>SIN SEGURO</v>
      </c>
      <c r="Y1265" s="83">
        <v>43281</v>
      </c>
    </row>
    <row r="1266" spans="1:25" x14ac:dyDescent="0.25">
      <c r="W1266" s="17" t="str">
        <f t="shared" ca="1" si="78"/>
        <v>ERROR</v>
      </c>
      <c r="X1266" s="82" t="str">
        <f t="shared" ca="1" si="77"/>
        <v>SIN SEGURO</v>
      </c>
      <c r="Y1266" s="83">
        <v>43281</v>
      </c>
    </row>
  </sheetData>
  <conditionalFormatting sqref="N1:N1207 N1218:N1242 N1260:N1265">
    <cfRule type="cellIs" dxfId="32" priority="34" operator="greaterThan">
      <formula>90</formula>
    </cfRule>
  </conditionalFormatting>
  <conditionalFormatting sqref="P1:P1207">
    <cfRule type="cellIs" dxfId="31" priority="32" operator="greaterThanOrEqual">
      <formula>30</formula>
    </cfRule>
    <cfRule type="cellIs" priority="33" operator="greaterThanOrEqual">
      <formula>30</formula>
    </cfRule>
  </conditionalFormatting>
  <conditionalFormatting sqref="K1210:K1211">
    <cfRule type="duplicateValues" dxfId="30" priority="30"/>
  </conditionalFormatting>
  <conditionalFormatting sqref="R1210:R1211">
    <cfRule type="duplicateValues" dxfId="29" priority="31"/>
  </conditionalFormatting>
  <conditionalFormatting sqref="N1208:N1217">
    <cfRule type="cellIs" dxfId="28" priority="29" operator="greaterThan">
      <formula>90</formula>
    </cfRule>
  </conditionalFormatting>
  <conditionalFormatting sqref="P1208:P1217">
    <cfRule type="cellIs" dxfId="27" priority="27" operator="greaterThanOrEqual">
      <formula>30</formula>
    </cfRule>
    <cfRule type="cellIs" priority="28" operator="greaterThanOrEqual">
      <formula>30</formula>
    </cfRule>
  </conditionalFormatting>
  <conditionalFormatting sqref="N1244:N1259">
    <cfRule type="cellIs" dxfId="26" priority="25" operator="greaterThan">
      <formula>90</formula>
    </cfRule>
  </conditionalFormatting>
  <conditionalFormatting sqref="K1243:K1259">
    <cfRule type="duplicateValues" dxfId="25" priority="26"/>
  </conditionalFormatting>
  <conditionalFormatting sqref="N1243">
    <cfRule type="cellIs" dxfId="24" priority="24" operator="greaterThan">
      <formula>90</formula>
    </cfRule>
  </conditionalFormatting>
  <conditionalFormatting sqref="K1260:K1265 K1013:K1209 K1:K1011 K1212:K1242">
    <cfRule type="duplicateValues" dxfId="23" priority="35"/>
  </conditionalFormatting>
  <conditionalFormatting sqref="R1:R1209">
    <cfRule type="duplicateValues" dxfId="22" priority="36"/>
  </conditionalFormatting>
  <conditionalFormatting sqref="R1212:R1265">
    <cfRule type="duplicateValues" dxfId="21" priority="23"/>
  </conditionalFormatting>
  <conditionalFormatting sqref="P1218:P1265">
    <cfRule type="cellIs" dxfId="20" priority="21" operator="greaterThanOrEqual">
      <formula>30</formula>
    </cfRule>
    <cfRule type="cellIs" priority="22" operator="greaterThanOrEqual">
      <formula>30</formula>
    </cfRule>
  </conditionalFormatting>
  <conditionalFormatting sqref="X1:X1195 X1259:X1266">
    <cfRule type="containsText" dxfId="19" priority="20" operator="containsText" text="sin seguro">
      <formula>NOT(ISERROR(SEARCH("sin seguro",X1)))</formula>
    </cfRule>
  </conditionalFormatting>
  <conditionalFormatting sqref="X1196">
    <cfRule type="containsText" dxfId="18" priority="19" operator="containsText" text="sin seguro">
      <formula>NOT(ISERROR(SEARCH("sin seguro",X1196)))</formula>
    </cfRule>
  </conditionalFormatting>
  <conditionalFormatting sqref="X1197">
    <cfRule type="containsText" dxfId="17" priority="18" operator="containsText" text="sin seguro">
      <formula>NOT(ISERROR(SEARCH("sin seguro",X1197)))</formula>
    </cfRule>
  </conditionalFormatting>
  <conditionalFormatting sqref="X1198">
    <cfRule type="containsText" dxfId="16" priority="17" operator="containsText" text="sin seguro">
      <formula>NOT(ISERROR(SEARCH("sin seguro",X1198)))</formula>
    </cfRule>
  </conditionalFormatting>
  <conditionalFormatting sqref="X1199">
    <cfRule type="containsText" dxfId="15" priority="16" operator="containsText" text="sin seguro">
      <formula>NOT(ISERROR(SEARCH("sin seguro",X1199)))</formula>
    </cfRule>
  </conditionalFormatting>
  <conditionalFormatting sqref="X1200">
    <cfRule type="containsText" dxfId="14" priority="15" operator="containsText" text="sin seguro">
      <formula>NOT(ISERROR(SEARCH("sin seguro",X1200)))</formula>
    </cfRule>
  </conditionalFormatting>
  <conditionalFormatting sqref="X1201:X1206">
    <cfRule type="containsText" dxfId="13" priority="14" operator="containsText" text="sin seguro">
      <formula>NOT(ISERROR(SEARCH("sin seguro",X1201)))</formula>
    </cfRule>
  </conditionalFormatting>
  <conditionalFormatting sqref="X1207">
    <cfRule type="containsText" dxfId="12" priority="13" operator="containsText" text="sin seguro">
      <formula>NOT(ISERROR(SEARCH("sin seguro",X1207)))</formula>
    </cfRule>
  </conditionalFormatting>
  <conditionalFormatting sqref="X1208:X1217">
    <cfRule type="containsText" dxfId="11" priority="12" operator="containsText" text="sin seguro">
      <formula>NOT(ISERROR(SEARCH("sin seguro",X1208)))</formula>
    </cfRule>
  </conditionalFormatting>
  <conditionalFormatting sqref="X1218">
    <cfRule type="containsText" dxfId="10" priority="11" operator="containsText" text="sin seguro">
      <formula>NOT(ISERROR(SEARCH("sin seguro",X1218)))</formula>
    </cfRule>
  </conditionalFormatting>
  <conditionalFormatting sqref="X1219:X1222">
    <cfRule type="containsText" dxfId="9" priority="10" operator="containsText" text="sin seguro">
      <formula>NOT(ISERROR(SEARCH("sin seguro",X1219)))</formula>
    </cfRule>
  </conditionalFormatting>
  <conditionalFormatting sqref="X1223:X1224">
    <cfRule type="containsText" dxfId="8" priority="9" operator="containsText" text="sin seguro">
      <formula>NOT(ISERROR(SEARCH("sin seguro",X1223)))</formula>
    </cfRule>
  </conditionalFormatting>
  <conditionalFormatting sqref="X1225">
    <cfRule type="containsText" dxfId="7" priority="8" operator="containsText" text="sin seguro">
      <formula>NOT(ISERROR(SEARCH("sin seguro",X1225)))</formula>
    </cfRule>
  </conditionalFormatting>
  <conditionalFormatting sqref="X1226:X1229">
    <cfRule type="containsText" dxfId="6" priority="7" operator="containsText" text="sin seguro">
      <formula>NOT(ISERROR(SEARCH("sin seguro",X1226)))</formula>
    </cfRule>
  </conditionalFormatting>
  <conditionalFormatting sqref="X1230">
    <cfRule type="containsText" dxfId="5" priority="6" operator="containsText" text="sin seguro">
      <formula>NOT(ISERROR(SEARCH("sin seguro",X1230)))</formula>
    </cfRule>
  </conditionalFormatting>
  <conditionalFormatting sqref="X1231:X1242">
    <cfRule type="containsText" dxfId="4" priority="5" operator="containsText" text="sin seguro">
      <formula>NOT(ISERROR(SEARCH("sin seguro",X1231)))</formula>
    </cfRule>
  </conditionalFormatting>
  <conditionalFormatting sqref="X1243:X1255">
    <cfRule type="containsText" dxfId="3" priority="4" operator="containsText" text="sin seguro">
      <formula>NOT(ISERROR(SEARCH("sin seguro",X1243)))</formula>
    </cfRule>
  </conditionalFormatting>
  <conditionalFormatting sqref="X1256">
    <cfRule type="containsText" dxfId="2" priority="3" operator="containsText" text="sin seguro">
      <formula>NOT(ISERROR(SEARCH("sin seguro",X1256)))</formula>
    </cfRule>
  </conditionalFormatting>
  <conditionalFormatting sqref="X1257">
    <cfRule type="containsText" dxfId="1" priority="2" operator="containsText" text="sin seguro">
      <formula>NOT(ISERROR(SEARCH("sin seguro",X1257)))</formula>
    </cfRule>
  </conditionalFormatting>
  <conditionalFormatting sqref="X1258">
    <cfRule type="containsText" dxfId="0" priority="1" operator="containsText" text="sin seguro">
      <formula>NOT(ISERROR(SEARCH("sin seguro",X1258)))</formula>
    </cfRule>
  </conditionalFormatting>
  <hyperlinks>
    <hyperlink ref="D622" r:id="rId1" display="tel:072571606"/>
    <hyperlink ref="I644" r:id="rId2"/>
    <hyperlink ref="I669" r:id="rId3"/>
    <hyperlink ref="I728" r:id="rId4"/>
    <hyperlink ref="I734" r:id="rId5"/>
    <hyperlink ref="I127" r:id="rId6" display="cdcompu@hotmail.com"/>
    <hyperlink ref="I708" r:id="rId7"/>
    <hyperlink ref="I832" r:id="rId8"/>
    <hyperlink ref="I887" r:id="rId9"/>
    <hyperlink ref="I490" r:id="rId10" display="ceim2002@hotmail.com"/>
    <hyperlink ref="I149" r:id="rId11"/>
    <hyperlink ref="I752" r:id="rId12"/>
    <hyperlink ref="I793" r:id="rId13"/>
    <hyperlink ref="I189" r:id="rId14"/>
    <hyperlink ref="I69" r:id="rId15"/>
    <hyperlink ref="I780" r:id="rId16"/>
    <hyperlink ref="I638" r:id="rId17"/>
    <hyperlink ref="I694" r:id="rId18" display="lacompetencia10@hotmail.com"/>
    <hyperlink ref="I743" r:id="rId19"/>
    <hyperlink ref="I124" r:id="rId20"/>
    <hyperlink ref="I912" r:id="rId21"/>
    <hyperlink ref="I1146" r:id="rId22" display="wilvelez@yahoo.es"/>
    <hyperlink ref="I1154" r:id="rId23"/>
    <hyperlink ref="I713" r:id="rId24"/>
    <hyperlink ref="I985" r:id="rId25"/>
    <hyperlink ref="I100" r:id="rId26"/>
    <hyperlink ref="I851" r:id="rId27"/>
    <hyperlink ref="I949" r:id="rId28"/>
    <hyperlink ref="I693" r:id="rId29"/>
    <hyperlink ref="I32" r:id="rId30"/>
    <hyperlink ref="I675" r:id="rId31"/>
    <hyperlink ref="I1020" r:id="rId32"/>
    <hyperlink ref="I701" r:id="rId33"/>
    <hyperlink ref="I672" r:id="rId34"/>
    <hyperlink ref="I684" r:id="rId35"/>
    <hyperlink ref="I741" r:id="rId36"/>
    <hyperlink ref="I1086" r:id="rId37"/>
    <hyperlink ref="I260" r:id="rId38"/>
    <hyperlink ref="I911" r:id="rId39"/>
    <hyperlink ref="I37" r:id="rId40"/>
    <hyperlink ref="I367" r:id="rId41"/>
    <hyperlink ref="I1098" r:id="rId42"/>
    <hyperlink ref="I1152" r:id="rId43"/>
    <hyperlink ref="I1024" r:id="rId44"/>
    <hyperlink ref="I958" r:id="rId45"/>
    <hyperlink ref="I894" r:id="rId46"/>
    <hyperlink ref="I965" r:id="rId47"/>
    <hyperlink ref="I1128" r:id="rId48"/>
    <hyperlink ref="I373" r:id="rId49"/>
    <hyperlink ref="I655" r:id="rId50" display="mcjaneth@hotmail.com"/>
    <hyperlink ref="I777" r:id="rId51"/>
    <hyperlink ref="I824" r:id="rId52"/>
    <hyperlink ref="I828" r:id="rId53"/>
    <hyperlink ref="I1034" r:id="rId54"/>
    <hyperlink ref="I817" r:id="rId55"/>
    <hyperlink ref="I1170" r:id="rId56"/>
    <hyperlink ref="I1111" r:id="rId57"/>
    <hyperlink ref="I676" r:id="rId58"/>
    <hyperlink ref="I808" r:id="rId59"/>
    <hyperlink ref="I103" r:id="rId60"/>
    <hyperlink ref="I63" r:id="rId61"/>
    <hyperlink ref="I970" r:id="rId62"/>
    <hyperlink ref="I636" r:id="rId63"/>
    <hyperlink ref="I697" r:id="rId64"/>
    <hyperlink ref="I1033" r:id="rId65"/>
    <hyperlink ref="I893" r:id="rId66"/>
    <hyperlink ref="I1134" r:id="rId67"/>
    <hyperlink ref="I822" r:id="rId68" display="joyarmandogarcia@yahoo.es"/>
    <hyperlink ref="I1073" r:id="rId69"/>
    <hyperlink ref="I1178" r:id="rId70"/>
    <hyperlink ref="I986" r:id="rId71"/>
    <hyperlink ref="I1164" r:id="rId72"/>
    <hyperlink ref="I1084" r:id="rId73"/>
    <hyperlink ref="I184" r:id="rId74"/>
    <hyperlink ref="I776" r:id="rId75"/>
    <hyperlink ref="I882" r:id="rId76" display="jandryjaramillo@hotmail.com"/>
    <hyperlink ref="I1158" r:id="rId77" display="villavicencio_jimmy@yahoo.es"/>
    <hyperlink ref="I927" r:id="rId78"/>
    <hyperlink ref="I884" r:id="rId79"/>
    <hyperlink ref="I748" r:id="rId80"/>
    <hyperlink ref="I876" r:id="rId81"/>
    <hyperlink ref="I1008" r:id="rId82"/>
    <hyperlink ref="I645" r:id="rId83"/>
    <hyperlink ref="I868" r:id="rId84"/>
    <hyperlink ref="I1142" r:id="rId85"/>
    <hyperlink ref="I1028" r:id="rId86"/>
    <hyperlink ref="I725" r:id="rId87"/>
    <hyperlink ref="I206" r:id="rId88"/>
    <hyperlink ref="I807" r:id="rId89"/>
    <hyperlink ref="I682" r:id="rId90" display="miamisport@gmail.com"/>
    <hyperlink ref="I441" r:id="rId91" display="ventas@procuber.com.ec"/>
    <hyperlink ref="I173" r:id="rId92"/>
    <hyperlink ref="I877" r:id="rId93"/>
    <hyperlink ref="I769" r:id="rId94"/>
    <hyperlink ref="I744" r:id="rId95"/>
    <hyperlink ref="I511" r:id="rId96"/>
    <hyperlink ref="I1107" r:id="rId97"/>
    <hyperlink ref="I746" r:id="rId98"/>
    <hyperlink ref="I39" r:id="rId99"/>
    <hyperlink ref="I288" r:id="rId100"/>
    <hyperlink ref="I990" r:id="rId101"/>
    <hyperlink ref="I81" r:id="rId102"/>
    <hyperlink ref="I954" r:id="rId103"/>
    <hyperlink ref="I874" r:id="rId104"/>
    <hyperlink ref="I825" r:id="rId105"/>
    <hyperlink ref="I702" r:id="rId106"/>
    <hyperlink ref="I1157" r:id="rId107"/>
    <hyperlink ref="I1177" r:id="rId108"/>
    <hyperlink ref="I146" r:id="rId109"/>
    <hyperlink ref="I1122" r:id="rId110"/>
    <hyperlink ref="I1155" r:id="rId111"/>
    <hyperlink ref="I915" r:id="rId112"/>
    <hyperlink ref="I450" r:id="rId113"/>
    <hyperlink ref="I1078" r:id="rId114"/>
    <hyperlink ref="I1100" r:id="rId115"/>
    <hyperlink ref="I900" r:id="rId116"/>
    <hyperlink ref="I962" r:id="rId117"/>
    <hyperlink ref="I950" r:id="rId118"/>
    <hyperlink ref="I719" r:id="rId119"/>
    <hyperlink ref="I93" r:id="rId120"/>
    <hyperlink ref="I362" r:id="rId121"/>
    <hyperlink ref="I1091" r:id="rId122"/>
    <hyperlink ref="I654" r:id="rId123"/>
    <hyperlink ref="I723" r:id="rId124"/>
    <hyperlink ref="I673" r:id="rId125"/>
    <hyperlink ref="I1052" r:id="rId126"/>
    <hyperlink ref="I941" r:id="rId127"/>
    <hyperlink ref="I500" r:id="rId128"/>
    <hyperlink ref="I1045" r:id="rId129"/>
    <hyperlink ref="I1088" r:id="rId130"/>
    <hyperlink ref="I1163" r:id="rId131"/>
    <hyperlink ref="I1110" r:id="rId132"/>
    <hyperlink ref="I976" r:id="rId133"/>
    <hyperlink ref="I1002" r:id="rId134"/>
    <hyperlink ref="I148" r:id="rId135" display="inmo_nuevoamanecer@hotmail.com/jhoansk927@hotmail.com"/>
    <hyperlink ref="I56" r:id="rId136"/>
    <hyperlink ref="I716" r:id="rId137"/>
    <hyperlink ref="I1067" r:id="rId138"/>
    <hyperlink ref="I664" r:id="rId139"/>
    <hyperlink ref="I83" r:id="rId140"/>
    <hyperlink ref="I391" r:id="rId141"/>
    <hyperlink ref="I1115" r:id="rId142"/>
    <hyperlink ref="I1118" r:id="rId143"/>
    <hyperlink ref="I872" r:id="rId144"/>
    <hyperlink ref="I1046" r:id="rId145"/>
    <hyperlink ref="I1149" r:id="rId146"/>
    <hyperlink ref="I1055" r:id="rId147"/>
    <hyperlink ref="I1106" r:id="rId148"/>
    <hyperlink ref="I698" r:id="rId149"/>
    <hyperlink ref="I1127" r:id="rId150"/>
    <hyperlink ref="I810" r:id="rId151"/>
    <hyperlink ref="I727" r:id="rId152"/>
    <hyperlink ref="I873" r:id="rId153"/>
    <hyperlink ref="I66" r:id="rId154"/>
    <hyperlink ref="I820" r:id="rId155"/>
    <hyperlink ref="I197" r:id="rId156"/>
    <hyperlink ref="I1021" r:id="rId157"/>
    <hyperlink ref="I910" r:id="rId158"/>
    <hyperlink ref="I931" r:id="rId159"/>
    <hyperlink ref="I1147" r:id="rId160"/>
    <hyperlink ref="I1148" r:id="rId161" display="cameromedias@hotmail.com"/>
    <hyperlink ref="I45" r:id="rId162"/>
    <hyperlink ref="I971" r:id="rId163"/>
    <hyperlink ref="I797" r:id="rId164"/>
    <hyperlink ref="I225" r:id="rId165" display="sonitec_@hotmail.com"/>
    <hyperlink ref="I401" r:id="rId166"/>
    <hyperlink ref="I679" r:id="rId167"/>
    <hyperlink ref="I660" r:id="rId168"/>
    <hyperlink ref="I861" r:id="rId169"/>
    <hyperlink ref="I1156" r:id="rId170"/>
    <hyperlink ref="I1085" r:id="rId171"/>
    <hyperlink ref="I1167" r:id="rId172"/>
    <hyperlink ref="I641" r:id="rId173"/>
    <hyperlink ref="I647" r:id="rId174" display="enamar73@hotmail.com"/>
    <hyperlink ref="I889" r:id="rId175"/>
    <hyperlink ref="I1004" r:id="rId176"/>
    <hyperlink ref="I1176" r:id="rId177"/>
    <hyperlink ref="I740" r:id="rId178"/>
    <hyperlink ref="I129" r:id="rId179"/>
    <hyperlink ref="I961" r:id="rId180"/>
    <hyperlink ref="I837" r:id="rId181"/>
    <hyperlink ref="I772" r:id="rId182" display="luiscuencan@hotmail.com / romapizzeria"/>
    <hyperlink ref="I34" r:id="rId183"/>
    <hyperlink ref="I659" r:id="rId184"/>
    <hyperlink ref="I839" r:id="rId185"/>
    <hyperlink ref="I1150" r:id="rId186"/>
    <hyperlink ref="I795" r:id="rId187"/>
    <hyperlink ref="I742" r:id="rId188"/>
    <hyperlink ref="I871" r:id="rId189"/>
    <hyperlink ref="I968" r:id="rId190"/>
    <hyperlink ref="I805" r:id="rId191" display="jabelote@hotmail.com"/>
    <hyperlink ref="I296" r:id="rId192"/>
    <hyperlink ref="I904" r:id="rId193"/>
    <hyperlink ref="I668" r:id="rId194"/>
    <hyperlink ref="I1081" r:id="rId195"/>
    <hyperlink ref="I637" r:id="rId196"/>
    <hyperlink ref="I1013" r:id="rId197"/>
    <hyperlink ref="I1069" r:id="rId198"/>
    <hyperlink ref="I661" r:id="rId199"/>
    <hyperlink ref="I907" r:id="rId200"/>
    <hyperlink ref="I350" r:id="rId201"/>
    <hyperlink ref="I784" r:id="rId202"/>
    <hyperlink ref="I1036" r:id="rId203"/>
    <hyperlink ref="I236" r:id="rId204"/>
    <hyperlink ref="I1113" r:id="rId205"/>
    <hyperlink ref="I663" r:id="rId206"/>
    <hyperlink ref="I1042" r:id="rId207"/>
    <hyperlink ref="I801" r:id="rId208"/>
    <hyperlink ref="I652" r:id="rId209"/>
    <hyperlink ref="I1056" r:id="rId210"/>
    <hyperlink ref="I653" r:id="rId211"/>
    <hyperlink ref="I732" r:id="rId212"/>
    <hyperlink ref="I343" r:id="rId213"/>
    <hyperlink ref="I892" r:id="rId214"/>
    <hyperlink ref="I948" r:id="rId215"/>
    <hyperlink ref="I891" r:id="rId216"/>
    <hyperlink ref="I257" r:id="rId217"/>
    <hyperlink ref="I532" r:id="rId218"/>
    <hyperlink ref="I1068" r:id="rId219"/>
    <hyperlink ref="I917" r:id="rId220"/>
    <hyperlink ref="I42" r:id="rId221"/>
    <hyperlink ref="I646" r:id="rId222"/>
    <hyperlink ref="I649" r:id="rId223"/>
    <hyperlink ref="I662" r:id="rId224"/>
    <hyperlink ref="I106" r:id="rId225"/>
    <hyperlink ref="I764" r:id="rId226"/>
    <hyperlink ref="I836" r:id="rId227"/>
    <hyperlink ref="I314" r:id="rId228"/>
    <hyperlink ref="I939" r:id="rId229"/>
    <hyperlink ref="I371" r:id="rId230"/>
    <hyperlink ref="I1096" r:id="rId231"/>
    <hyperlink ref="I515" r:id="rId232"/>
    <hyperlink ref="I1080" r:id="rId233"/>
    <hyperlink ref="I826" r:id="rId234"/>
    <hyperlink ref="I717" r:id="rId235"/>
    <hyperlink ref="I940" r:id="rId236"/>
    <hyperlink ref="I771" r:id="rId237"/>
    <hyperlink ref="I666" r:id="rId238"/>
    <hyperlink ref="I969" r:id="rId239"/>
    <hyperlink ref="I650" r:id="rId240"/>
    <hyperlink ref="I852" r:id="rId241"/>
    <hyperlink ref="I761" r:id="rId242" display="megapollo.loja@hotmail.com"/>
    <hyperlink ref="I344" r:id="rId243"/>
    <hyperlink ref="I859" r:id="rId244"/>
    <hyperlink ref="I909" r:id="rId245"/>
    <hyperlink ref="I991" r:id="rId246"/>
    <hyperlink ref="I126" r:id="rId247"/>
    <hyperlink ref="I116" r:id="rId248"/>
    <hyperlink ref="I932" r:id="rId249" display="juanmasache.68@hotmail.com"/>
    <hyperlink ref="I736" r:id="rId250"/>
    <hyperlink ref="I944" r:id="rId251"/>
    <hyperlink ref="I331" r:id="rId252"/>
    <hyperlink ref="I942" r:id="rId253"/>
    <hyperlink ref="I334" r:id="rId254"/>
    <hyperlink ref="I989" r:id="rId255"/>
    <hyperlink ref="I960" r:id="rId256"/>
    <hyperlink ref="I323" r:id="rId257"/>
    <hyperlink ref="I186" r:id="rId258"/>
    <hyperlink ref="I513" r:id="rId259"/>
    <hyperlink ref="I1005" r:id="rId260"/>
    <hyperlink ref="I389" r:id="rId261"/>
    <hyperlink ref="I918" r:id="rId262"/>
    <hyperlink ref="I1039" r:id="rId263"/>
    <hyperlink ref="I879" r:id="rId264"/>
    <hyperlink ref="I309" r:id="rId265"/>
    <hyperlink ref="I65" r:id="rId266"/>
    <hyperlink ref="I393" r:id="rId267"/>
    <hyperlink ref="I73" r:id="rId268"/>
    <hyperlink ref="I695" r:id="rId269"/>
    <hyperlink ref="I883" r:id="rId270" display="miriamajj25@gmail.com"/>
    <hyperlink ref="I896" r:id="rId271"/>
    <hyperlink ref="I901" r:id="rId272" display="innovacompu@hotmail.com"/>
    <hyperlink ref="I905" r:id="rId273"/>
    <hyperlink ref="I914" r:id="rId274" display="jloaruiz@yahoo.es"/>
    <hyperlink ref="I227" r:id="rId275"/>
    <hyperlink ref="I1089" r:id="rId276"/>
    <hyperlink ref="I1105" r:id="rId277"/>
    <hyperlink ref="I1116" r:id="rId278"/>
    <hyperlink ref="I1120" r:id="rId279"/>
    <hyperlink ref="I1130" r:id="rId280"/>
    <hyperlink ref="I1153" r:id="rId281"/>
    <hyperlink ref="I908" r:id="rId282"/>
    <hyperlink ref="I863" r:id="rId283"/>
    <hyperlink ref="I402" r:id="rId284"/>
    <hyperlink ref="I799" r:id="rId285" display="pjvet_1@hotmail.com"/>
    <hyperlink ref="I249" r:id="rId286"/>
    <hyperlink ref="I30" r:id="rId287"/>
    <hyperlink ref="I996" r:id="rId288"/>
    <hyperlink ref="I946" r:id="rId289"/>
    <hyperlink ref="I267" r:id="rId290"/>
    <hyperlink ref="I359" r:id="rId291"/>
    <hyperlink ref="I46" r:id="rId292"/>
    <hyperlink ref="I246" r:id="rId293"/>
    <hyperlink ref="I643" r:id="rId294"/>
    <hyperlink ref="I782" r:id="rId295"/>
    <hyperlink ref="I1135" r:id="rId296"/>
    <hyperlink ref="I29" r:id="rId297"/>
    <hyperlink ref="I1064" r:id="rId298"/>
    <hyperlink ref="I993" r:id="rId299"/>
    <hyperlink ref="I201" r:id="rId300"/>
    <hyperlink ref="I994" r:id="rId301"/>
    <hyperlink ref="I955" r:id="rId302"/>
    <hyperlink ref="I844" r:id="rId303"/>
    <hyperlink ref="I185" r:id="rId304"/>
    <hyperlink ref="I265" r:id="rId305"/>
    <hyperlink ref="I187" r:id="rId306"/>
    <hyperlink ref="I180" r:id="rId307"/>
    <hyperlink ref="I656" r:id="rId308"/>
    <hyperlink ref="I677" r:id="rId309"/>
    <hyperlink ref="I692" r:id="rId310"/>
    <hyperlink ref="I756" r:id="rId311"/>
    <hyperlink ref="I715" r:id="rId312"/>
    <hyperlink ref="I705" r:id="rId313"/>
    <hyperlink ref="I783" r:id="rId314"/>
    <hyperlink ref="I794" r:id="rId315"/>
    <hyperlink ref="I809" r:id="rId316"/>
    <hyperlink ref="I846" r:id="rId317"/>
    <hyperlink ref="I214" r:id="rId318"/>
    <hyperlink ref="I875" r:id="rId319"/>
    <hyperlink ref="I217" r:id="rId320"/>
    <hyperlink ref="I938" r:id="rId321"/>
    <hyperlink ref="I283" r:id="rId322"/>
    <hyperlink ref="I282" r:id="rId323"/>
    <hyperlink ref="I1012" r:id="rId324"/>
    <hyperlink ref="I1006" r:id="rId325"/>
    <hyperlink ref="I1015" r:id="rId326"/>
    <hyperlink ref="I1035" r:id="rId327"/>
    <hyperlink ref="I1059" r:id="rId328"/>
    <hyperlink ref="I1095" r:id="rId329"/>
    <hyperlink ref="I1093" r:id="rId330"/>
    <hyperlink ref="I1103" r:id="rId331"/>
    <hyperlink ref="I1131" r:id="rId332"/>
    <hyperlink ref="I1136" r:id="rId333"/>
    <hyperlink ref="I1140" r:id="rId334"/>
    <hyperlink ref="I1166" r:id="rId335"/>
    <hyperlink ref="I651" r:id="rId336"/>
    <hyperlink ref="I670" r:id="rId337"/>
    <hyperlink ref="I880" r:id="rId338"/>
    <hyperlink ref="I995" r:id="rId339"/>
    <hyperlink ref="I1017" r:id="rId340"/>
    <hyperlink ref="I1044" r:id="rId341"/>
    <hyperlink ref="I648" r:id="rId342"/>
    <hyperlink ref="I703" r:id="rId343"/>
    <hyperlink ref="I11" r:id="rId344"/>
    <hyperlink ref="I982" r:id="rId345"/>
    <hyperlink ref="I399" r:id="rId346"/>
    <hyperlink ref="I1132" r:id="rId347"/>
    <hyperlink ref="I665" r:id="rId348"/>
    <hyperlink ref="I733" r:id="rId349"/>
    <hyperlink ref="I755" r:id="rId350"/>
    <hyperlink ref="I847" r:id="rId351"/>
    <hyperlink ref="I953" r:id="rId352"/>
    <hyperlink ref="I1010" r:id="rId353"/>
    <hyperlink ref="I1016" r:id="rId354"/>
    <hyperlink ref="I1048" r:id="rId355"/>
    <hyperlink ref="I1087" r:id="rId356"/>
    <hyperlink ref="I1172" r:id="rId357"/>
    <hyperlink ref="I792" r:id="rId358"/>
    <hyperlink ref="I1092" r:id="rId359"/>
    <hyperlink ref="I1165" r:id="rId360"/>
    <hyperlink ref="I700" r:id="rId361"/>
    <hyperlink ref="I934" r:id="rId362"/>
    <hyperlink ref="I678" r:id="rId363"/>
    <hyperlink ref="I1139" r:id="rId364"/>
    <hyperlink ref="I1019" r:id="rId365"/>
    <hyperlink ref="I1037" r:id="rId366"/>
    <hyperlink ref="I468" r:id="rId367"/>
    <hyperlink ref="I786" r:id="rId368"/>
    <hyperlink ref="I1063" r:id="rId369"/>
    <hyperlink ref="I1129" r:id="rId370"/>
    <hyperlink ref="I1075" r:id="rId371"/>
    <hyperlink ref="I1126" r:id="rId372"/>
    <hyperlink ref="I787" r:id="rId373"/>
    <hyperlink ref="I335" r:id="rId374"/>
    <hyperlink ref="I865" r:id="rId375"/>
    <hyperlink ref="I1057" r:id="rId376"/>
    <hyperlink ref="I459" r:id="rId377"/>
    <hyperlink ref="I890" r:id="rId378"/>
    <hyperlink ref="I78" r:id="rId379"/>
    <hyperlink ref="I745" r:id="rId380"/>
    <hyperlink ref="I55" r:id="rId381"/>
    <hyperlink ref="I899" r:id="rId382"/>
    <hyperlink ref="I957" r:id="rId383"/>
    <hyperlink ref="I317" r:id="rId384"/>
    <hyperlink ref="I177" r:id="rId385"/>
    <hyperlink ref="I153" r:id="rId386" display="imporespinosa@hotmail.com"/>
    <hyperlink ref="I768" r:id="rId387"/>
    <hyperlink ref="I974" r:id="rId388"/>
    <hyperlink ref="I765" r:id="rId389"/>
    <hyperlink ref="I775" r:id="rId390"/>
    <hyperlink ref="I924" r:id="rId391"/>
    <hyperlink ref="I1065" r:id="rId392"/>
    <hyperlink ref="I885" r:id="rId393"/>
    <hyperlink ref="I881" r:id="rId394"/>
    <hyperlink ref="I850" r:id="rId395"/>
    <hyperlink ref="I1018" r:id="rId396"/>
    <hyperlink ref="I1161" r:id="rId397"/>
    <hyperlink ref="I978" r:id="rId398"/>
    <hyperlink ref="I1082" r:id="rId399"/>
    <hyperlink ref="I134" r:id="rId400"/>
    <hyperlink ref="I1104" r:id="rId401"/>
    <hyperlink ref="I111" r:id="rId402"/>
    <hyperlink ref="I860" r:id="rId403"/>
    <hyperlink ref="I1031" r:id="rId404"/>
    <hyperlink ref="I706" r:id="rId405"/>
    <hyperlink ref="I80" r:id="rId406"/>
    <hyperlink ref="I720" r:id="rId407"/>
    <hyperlink ref="I105" r:id="rId408"/>
    <hyperlink ref="I749" r:id="rId409"/>
    <hyperlink ref="I760" r:id="rId410"/>
    <hyperlink ref="I763" r:id="rId411"/>
    <hyperlink ref="I770" r:id="rId412"/>
    <hyperlink ref="I132" r:id="rId413"/>
    <hyperlink ref="I781" r:id="rId414"/>
    <hyperlink ref="I137" r:id="rId415"/>
    <hyperlink ref="I140" r:id="rId416"/>
    <hyperlink ref="I785" r:id="rId417"/>
    <hyperlink ref="I788" r:id="rId418"/>
    <hyperlink ref="I812" r:id="rId419"/>
    <hyperlink ref="I813" r:id="rId420"/>
    <hyperlink ref="I162" r:id="rId421"/>
    <hyperlink ref="I478" r:id="rId422"/>
    <hyperlink ref="I823" r:id="rId423"/>
    <hyperlink ref="I829" r:id="rId424"/>
    <hyperlink ref="I833" r:id="rId425"/>
    <hyperlink ref="I835" r:id="rId426"/>
    <hyperlink ref="I841" r:id="rId427"/>
    <hyperlink ref="I843" r:id="rId428"/>
    <hyperlink ref="I853" r:id="rId429"/>
    <hyperlink ref="I858" r:id="rId430"/>
    <hyperlink ref="I862" r:id="rId431"/>
    <hyperlink ref="I202" r:id="rId432"/>
    <hyperlink ref="I870" r:id="rId433"/>
    <hyperlink ref="I211" r:id="rId434"/>
    <hyperlink ref="I919" r:id="rId435"/>
    <hyperlink ref="I231" r:id="rId436"/>
    <hyperlink ref="I922" r:id="rId437"/>
    <hyperlink ref="I923" r:id="rId438"/>
    <hyperlink ref="I237" r:id="rId439"/>
    <hyperlink ref="I241" r:id="rId440"/>
    <hyperlink ref="I243" r:id="rId441"/>
    <hyperlink ref="I967" r:id="rId442"/>
    <hyperlink ref="I527" r:id="rId443"/>
    <hyperlink ref="I973" r:id="rId444"/>
    <hyperlink ref="I278" r:id="rId445"/>
    <hyperlink ref="I980" r:id="rId446"/>
    <hyperlink ref="I987" r:id="rId447"/>
    <hyperlink ref="I290" r:id="rId448"/>
    <hyperlink ref="I999" r:id="rId449"/>
    <hyperlink ref="I1001" r:id="rId450"/>
    <hyperlink ref="I1011" r:id="rId451"/>
    <hyperlink ref="I300" r:id="rId452"/>
    <hyperlink ref="I1023" r:id="rId453"/>
    <hyperlink ref="I308" r:id="rId454"/>
    <hyperlink ref="I319" r:id="rId455"/>
    <hyperlink ref="I320" r:id="rId456"/>
    <hyperlink ref="I1049" r:id="rId457"/>
    <hyperlink ref="I554" r:id="rId458"/>
    <hyperlink ref="I1070" r:id="rId459"/>
    <hyperlink ref="I1071" r:id="rId460"/>
    <hyperlink ref="I340" r:id="rId461"/>
    <hyperlink ref="I341" r:id="rId462"/>
    <hyperlink ref="I339" r:id="rId463"/>
    <hyperlink ref="I1083" r:id="rId464"/>
    <hyperlink ref="I1102" r:id="rId465"/>
    <hyperlink ref="I370" r:id="rId466"/>
    <hyperlink ref="I1133" r:id="rId467"/>
    <hyperlink ref="I381" r:id="rId468"/>
    <hyperlink ref="I1144" r:id="rId469"/>
    <hyperlink ref="I386" r:id="rId470"/>
    <hyperlink ref="I396" r:id="rId471"/>
    <hyperlink ref="I1168" r:id="rId472"/>
    <hyperlink ref="I1169" r:id="rId473"/>
    <hyperlink ref="I811" r:id="rId474" display="arqforootan@yahoo.es"/>
    <hyperlink ref="I952" r:id="rId475"/>
    <hyperlink ref="I336" r:id="rId476"/>
    <hyperlink ref="I238" r:id="rId477" display="covehmal@yahoo.es"/>
    <hyperlink ref="I803" r:id="rId478" display="rcfalconi@hotmail.com"/>
    <hyperlink ref="I802" r:id="rId479"/>
    <hyperlink ref="I951" r:id="rId480"/>
    <hyperlink ref="I627" r:id="rId481"/>
    <hyperlink ref="I1171" r:id="rId482"/>
    <hyperlink ref="I291" r:id="rId483"/>
    <hyperlink ref="I471" r:id="rId484"/>
    <hyperlink ref="I840" r:id="rId485"/>
    <hyperlink ref="I36" r:id="rId486"/>
    <hyperlink ref="I44" r:id="rId487"/>
    <hyperlink ref="I155" r:id="rId488"/>
    <hyperlink ref="I170" r:id="rId489"/>
    <hyperlink ref="I175" r:id="rId490"/>
    <hyperlink ref="I176" r:id="rId491"/>
    <hyperlink ref="I178" r:id="rId492"/>
    <hyperlink ref="I47" r:id="rId493"/>
    <hyperlink ref="I82" r:id="rId494"/>
    <hyperlink ref="I92" r:id="rId495"/>
    <hyperlink ref="I97" r:id="rId496"/>
    <hyperlink ref="I101" r:id="rId497"/>
    <hyperlink ref="I110" r:id="rId498"/>
    <hyperlink ref="I119" r:id="rId499"/>
    <hyperlink ref="I135" r:id="rId500"/>
    <hyperlink ref="I144" r:id="rId501"/>
    <hyperlink ref="I164" r:id="rId502"/>
    <hyperlink ref="I199" r:id="rId503"/>
    <hyperlink ref="I209" r:id="rId504"/>
    <hyperlink ref="I210" r:id="rId505"/>
    <hyperlink ref="I218" r:id="rId506"/>
    <hyperlink ref="I219" r:id="rId507"/>
    <hyperlink ref="I224" r:id="rId508"/>
    <hyperlink ref="I235" r:id="rId509"/>
    <hyperlink ref="I284" r:id="rId510"/>
    <hyperlink ref="I286" r:id="rId511"/>
    <hyperlink ref="I321" r:id="rId512"/>
    <hyperlink ref="I351" r:id="rId513"/>
    <hyperlink ref="I378" r:id="rId514"/>
    <hyperlink ref="I48" r:id="rId515"/>
    <hyperlink ref="I113" r:id="rId516"/>
    <hyperlink ref="I62" r:id="rId517"/>
    <hyperlink ref="I130" r:id="rId518"/>
    <hyperlink ref="I163" r:id="rId519"/>
    <hyperlink ref="I215" r:id="rId520"/>
    <hyperlink ref="I242" r:id="rId521"/>
    <hyperlink ref="I258" r:id="rId522"/>
    <hyperlink ref="I262" r:id="rId523"/>
    <hyperlink ref="I361" r:id="rId524"/>
    <hyperlink ref="I133" r:id="rId525"/>
    <hyperlink ref="I160" r:id="rId526"/>
    <hyperlink ref="I247" r:id="rId527"/>
    <hyperlink ref="I229" r:id="rId528"/>
    <hyperlink ref="I49" r:id="rId529"/>
    <hyperlink ref="I89" r:id="rId530"/>
    <hyperlink ref="I88" r:id="rId531"/>
    <hyperlink ref="I90" r:id="rId532"/>
    <hyperlink ref="I342" r:id="rId533"/>
    <hyperlink ref="I383" r:id="rId534"/>
    <hyperlink ref="I87" r:id="rId535"/>
    <hyperlink ref="I306" r:id="rId536"/>
    <hyperlink ref="I40" r:id="rId537"/>
    <hyperlink ref="I76" r:id="rId538"/>
    <hyperlink ref="I166" r:id="rId539"/>
    <hyperlink ref="I270" r:id="rId540"/>
    <hyperlink ref="I102" r:id="rId541"/>
    <hyperlink ref="I161" r:id="rId542"/>
    <hyperlink ref="I294" r:id="rId543"/>
    <hyperlink ref="I138" r:id="rId544" display="didel551@hotmail.com"/>
    <hyperlink ref="I128" r:id="rId545"/>
    <hyperlink ref="I194" r:id="rId546"/>
    <hyperlink ref="I256" r:id="rId547"/>
    <hyperlink ref="I297" r:id="rId548"/>
    <hyperlink ref="I364" r:id="rId549"/>
    <hyperlink ref="I60" r:id="rId550"/>
    <hyperlink ref="I41" r:id="rId551"/>
    <hyperlink ref="I52" r:id="rId552"/>
    <hyperlink ref="I112" r:id="rId553"/>
    <hyperlink ref="I115" r:id="rId554"/>
    <hyperlink ref="I141" r:id="rId555"/>
    <hyperlink ref="I263" r:id="rId556"/>
    <hyperlink ref="I305" r:id="rId557"/>
    <hyperlink ref="I312" r:id="rId558"/>
    <hyperlink ref="I405" r:id="rId559" display="cipagmodas66@yahoo.es "/>
    <hyperlink ref="I232" r:id="rId560"/>
    <hyperlink ref="I618" r:id="rId561"/>
    <hyperlink ref="I614" r:id="rId562"/>
    <hyperlink ref="I610" r:id="rId563"/>
    <hyperlink ref="I145" r:id="rId564"/>
    <hyperlink ref="I611" r:id="rId565"/>
    <hyperlink ref="I600" r:id="rId566"/>
    <hyperlink ref="I623" r:id="rId567"/>
    <hyperlink ref="I608" r:id="rId568"/>
    <hyperlink ref="I594" r:id="rId569"/>
    <hyperlink ref="I619" r:id="rId570"/>
    <hyperlink ref="I617" r:id="rId571"/>
    <hyperlink ref="I143" r:id="rId572"/>
    <hyperlink ref="I601" r:id="rId573"/>
    <hyperlink ref="I587" r:id="rId574"/>
    <hyperlink ref="I605" r:id="rId575"/>
    <hyperlink ref="I25" r:id="rId576"/>
    <hyperlink ref="I596" r:id="rId577"/>
    <hyperlink ref="I597" r:id="rId578"/>
    <hyperlink ref="I603" r:id="rId579"/>
    <hyperlink ref="I606" r:id="rId580"/>
    <hyperlink ref="I607" r:id="rId581"/>
    <hyperlink ref="I612" r:id="rId582"/>
    <hyperlink ref="I613" r:id="rId583"/>
    <hyperlink ref="I264" r:id="rId584"/>
    <hyperlink ref="I365" r:id="rId585"/>
    <hyperlink ref="I624" r:id="rId586"/>
    <hyperlink ref="I599" r:id="rId587"/>
    <hyperlink ref="I615" r:id="rId588" display="info@quipus.com.ec"/>
    <hyperlink ref="I151" r:id="rId589"/>
    <hyperlink ref="I604" r:id="rId590"/>
    <hyperlink ref="I591" r:id="rId591"/>
    <hyperlink ref="I583" r:id="rId592"/>
    <hyperlink ref="I584" r:id="rId593" display="vludena@bmachala.com"/>
    <hyperlink ref="I94" r:id="rId594"/>
    <hyperlink ref="I122" r:id="rId595"/>
    <hyperlink ref="I125" r:id="rId596"/>
    <hyperlink ref="I154" r:id="rId597"/>
    <hyperlink ref="I276" r:id="rId598"/>
    <hyperlink ref="I972" r:id="rId599"/>
    <hyperlink ref="I1138" r:id="rId600"/>
    <hyperlink ref="I1137" r:id="rId601"/>
    <hyperlink ref="I1145" r:id="rId602"/>
    <hyperlink ref="I1175" r:id="rId603"/>
    <hyperlink ref="I857" r:id="rId604"/>
    <hyperlink ref="I821" r:id="rId605"/>
    <hyperlink ref="I704" r:id="rId606"/>
    <hyperlink ref="I279" r:id="rId607"/>
    <hyperlink ref="I735" r:id="rId608"/>
    <hyperlink ref="I696" r:id="rId609"/>
    <hyperlink ref="I1079" r:id="rId610"/>
    <hyperlink ref="I1047" r:id="rId611"/>
    <hyperlink ref="I689" r:id="rId612"/>
    <hyperlink ref="I929" r:id="rId613"/>
    <hyperlink ref="I15" r:id="rId614"/>
    <hyperlink ref="I174" r:id="rId615"/>
    <hyperlink ref="I819" r:id="rId616"/>
    <hyperlink ref="I1121" r:id="rId617"/>
    <hyperlink ref="I1141" r:id="rId618"/>
    <hyperlink ref="I423" r:id="rId619"/>
    <hyperlink ref="I983" r:id="rId620"/>
    <hyperlink ref="I574" r:id="rId621"/>
    <hyperlink ref="I779" r:id="rId622"/>
    <hyperlink ref="I571" r:id="rId623"/>
    <hyperlink ref="I575" r:id="rId624"/>
    <hyperlink ref="I1000" r:id="rId625"/>
    <hyperlink ref="I712" r:id="rId626"/>
    <hyperlink ref="I726" r:id="rId627"/>
    <hyperlink ref="I328" r:id="rId628"/>
    <hyperlink ref="I313" r:id="rId629"/>
    <hyperlink ref="I778" r:id="rId630"/>
    <hyperlink ref="I845" r:id="rId631"/>
    <hyperlink ref="I842" r:id="rId632"/>
    <hyperlink ref="I943" r:id="rId633"/>
    <hyperlink ref="I626" r:id="rId634"/>
    <hyperlink ref="I1108" r:id="rId635"/>
    <hyperlink ref="I629" r:id="rId636"/>
    <hyperlink ref="I530" r:id="rId637"/>
    <hyperlink ref="I529" r:id="rId638"/>
    <hyperlink ref="I609" r:id="rId639"/>
    <hyperlink ref="I796" r:id="rId640"/>
    <hyperlink ref="I690" r:id="rId641"/>
    <hyperlink ref="I588" r:id="rId642"/>
    <hyperlink ref="I687" r:id="rId643"/>
    <hyperlink ref="I1066" r:id="rId644"/>
    <hyperlink ref="I590" r:id="rId645"/>
    <hyperlink ref="I686" r:id="rId646"/>
    <hyperlink ref="I640" r:id="rId647"/>
    <hyperlink ref="I906" r:id="rId648"/>
    <hyperlink ref="I773" r:id="rId649"/>
    <hyperlink ref="I1032" r:id="rId650"/>
    <hyperlink ref="I902" r:id="rId651"/>
    <hyperlink ref="I731" r:id="rId652"/>
    <hyperlink ref="I620" r:id="rId653"/>
    <hyperlink ref="I751" r:id="rId654"/>
    <hyperlink ref="I1159" r:id="rId655"/>
    <hyperlink ref="I757" r:id="rId656"/>
    <hyperlink ref="I886" r:id="rId657"/>
    <hyperlink ref="I1114" r:id="rId658"/>
    <hyperlink ref="I898" r:id="rId659"/>
    <hyperlink ref="I517" r:id="rId660"/>
    <hyperlink ref="I593" r:id="rId661"/>
    <hyperlink ref="I1053" r:id="rId662"/>
    <hyperlink ref="I674" r:id="rId663"/>
    <hyperlink ref="I1090" r:id="rId664"/>
    <hyperlink ref="I685" r:id="rId665"/>
    <hyperlink ref="I586" r:id="rId666"/>
    <hyperlink ref="I930" r:id="rId667"/>
    <hyperlink ref="I602" r:id="rId668"/>
    <hyperlink ref="I830" r:id="rId669"/>
    <hyperlink ref="I592" r:id="rId670"/>
    <hyperlink ref="I595" r:id="rId671"/>
    <hyperlink ref="I1174" r:id="rId672"/>
    <hyperlink ref="I1054" r:id="rId673"/>
    <hyperlink ref="I921" r:id="rId674"/>
    <hyperlink ref="I730" r:id="rId675"/>
    <hyperlink ref="I789" r:id="rId676"/>
    <hyperlink ref="I1180" r:id="rId677"/>
    <hyperlink ref="I1181" r:id="rId678"/>
    <hyperlink ref="I1183" r:id="rId679"/>
    <hyperlink ref="I1184" r:id="rId680"/>
    <hyperlink ref="I1260" r:id="rId681"/>
    <hyperlink ref="I1261" r:id="rId682"/>
    <hyperlink ref="I1262" r:id="rId683"/>
    <hyperlink ref="I1263" r:id="rId684"/>
    <hyperlink ref="I1264" r:id="rId685"/>
    <hyperlink ref="I1265" r:id="rId686"/>
  </hyperlinks>
  <pageMargins left="0.7" right="0.7" top="0.75" bottom="0.75" header="0.3" footer="0.3"/>
  <legacyDrawing r:id="rId68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2018-06-03T23:49:57Z</dcterms:created>
  <dcterms:modified xsi:type="dcterms:W3CDTF">2018-06-04T01:12:57Z</dcterms:modified>
</cp:coreProperties>
</file>