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christiancasey/Dropbox/Summer Courses/2017 - Intro Egyptian/Class Preparation/WIP Course Materials/"/>
    </mc:Choice>
  </mc:AlternateContent>
  <bookViews>
    <workbookView xWindow="0" yWindow="460" windowWidth="25600" windowHeight="14600" tabRatio="500"/>
  </bookViews>
  <sheets>
    <sheet name="Sheet1" sheetId="1" r:id="rId1"/>
  </sheets>
  <definedNames>
    <definedName name="_xlnm.Print_Area" localSheetId="0">Sheet1!$A$1:$O$33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F23" i="1"/>
  <c r="H23" i="1"/>
  <c r="I23" i="1"/>
  <c r="K23" i="1"/>
  <c r="L23" i="1"/>
  <c r="N23" i="1"/>
  <c r="O23" i="1"/>
  <c r="E24" i="1"/>
  <c r="F24" i="1"/>
  <c r="H24" i="1"/>
  <c r="I24" i="1"/>
  <c r="K24" i="1"/>
  <c r="L24" i="1"/>
  <c r="N24" i="1"/>
  <c r="O24" i="1"/>
  <c r="C23" i="1"/>
  <c r="C24" i="1"/>
  <c r="B23" i="1"/>
  <c r="B24" i="1"/>
  <c r="D10" i="1"/>
  <c r="G10" i="1"/>
  <c r="J10" i="1"/>
  <c r="M10" i="1"/>
</calcChain>
</file>

<file path=xl/sharedStrings.xml><?xml version="1.0" encoding="utf-8"?>
<sst xmlns="http://schemas.openxmlformats.org/spreadsheetml/2006/main" count="89" uniqueCount="66">
  <si>
    <t>Script</t>
  </si>
  <si>
    <t>Vocabulary</t>
  </si>
  <si>
    <t>Grammar</t>
  </si>
  <si>
    <t>Min</t>
  </si>
  <si>
    <t>Max</t>
  </si>
  <si>
    <t>Day</t>
  </si>
  <si>
    <t>Duration</t>
  </si>
  <si>
    <t>Color Key</t>
  </si>
  <si>
    <t>Label household objects</t>
  </si>
  <si>
    <t>Household Objects – Introduce homework and flashcards</t>
  </si>
  <si>
    <t>Identify Unknown Signs</t>
  </si>
  <si>
    <t>Exit Survey</t>
  </si>
  <si>
    <t>No Category</t>
  </si>
  <si>
    <t>Work out grammar</t>
  </si>
  <si>
    <t>Create papyrus</t>
  </si>
  <si>
    <t>Discuss composition</t>
  </si>
  <si>
    <t>Share with classmates</t>
  </si>
  <si>
    <t>Read Wenamun comic book</t>
  </si>
  <si>
    <t>Review Homework</t>
  </si>
  <si>
    <t>Literature</t>
  </si>
  <si>
    <t>Wenamun Text</t>
  </si>
  <si>
    <t>Storytime</t>
  </si>
  <si>
    <t>Verbs</t>
  </si>
  <si>
    <t>Flashcards – Household Objects</t>
  </si>
  <si>
    <t>Flashcards – Other</t>
  </si>
  <si>
    <t>Wenamun Unabridged</t>
  </si>
  <si>
    <t>Allen, 2014, pp. 1-12</t>
  </si>
  <si>
    <t>Gardiner, 1957, pp. 442-548</t>
  </si>
  <si>
    <t>Manley, 1996, pp. 70-73, 94-95, 98-99</t>
  </si>
  <si>
    <t>Gardiner, 1957, pp. 5-11</t>
  </si>
  <si>
    <t>Casey, 2008, pp. 88-100</t>
  </si>
  <si>
    <t>Goedicke, 1975, pp. 149-158</t>
  </si>
  <si>
    <t>Depuydt, 1993, pp. 1-5</t>
  </si>
  <si>
    <t>IV. Extra Practice</t>
  </si>
  <si>
    <t>III. Reading</t>
  </si>
  <si>
    <t>II. Homework</t>
  </si>
  <si>
    <t>I. In-Class Activities</t>
  </si>
  <si>
    <t>Identify new signs</t>
  </si>
  <si>
    <t>Learn vocabulary</t>
  </si>
  <si>
    <t>Particles, Adjectives, Adverbs</t>
  </si>
  <si>
    <t>Nominal Sentences</t>
  </si>
  <si>
    <t>Flashcards – Nouns, &amp;c.</t>
  </si>
  <si>
    <t>Flashcards – Verbs, &amp;c.</t>
  </si>
  <si>
    <t>1 Rosetta Stone &amp; Uniliterals</t>
  </si>
  <si>
    <t>1 Quiz – Uniliterals</t>
  </si>
  <si>
    <t>2 Quiz – Household Objects</t>
  </si>
  <si>
    <t>5 Vocabulary – Nouns</t>
  </si>
  <si>
    <t>6 Articles, Pronouns, Nouns</t>
  </si>
  <si>
    <t>1 Quiz – Nouns &amp; Pronouns</t>
  </si>
  <si>
    <t>2 Quiz – Noun Phrases</t>
  </si>
  <si>
    <t>3 Quiz – Wenamun Story</t>
  </si>
  <si>
    <t>4 New Signs – Day 3</t>
  </si>
  <si>
    <t>5 Make a map</t>
  </si>
  <si>
    <t>6 Prepositions</t>
  </si>
  <si>
    <t>1 Quiz – Verbs</t>
  </si>
  <si>
    <t>2 Quiz – Prepositional Phrases</t>
  </si>
  <si>
    <t>3 Quiz – Nominal Sentences</t>
  </si>
  <si>
    <t>4 Visit to Hay Library</t>
  </si>
  <si>
    <t>5 New Signs – Day 4</t>
  </si>
  <si>
    <t xml:space="preserve">1 Exam – Literature </t>
  </si>
  <si>
    <t>2 Quiz – All Vocabulary</t>
  </si>
  <si>
    <t>3 New Signs – Day 2</t>
  </si>
  <si>
    <t>4 Create a Timeline</t>
  </si>
  <si>
    <t>2 Make Nametags</t>
  </si>
  <si>
    <t>3 Meet Your Classmates</t>
  </si>
  <si>
    <t>4 Sign Types – Determinatives and Biliterals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</si>
</sst>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Garamond Premier Pro Caption"/>
    </font>
    <font>
      <sz val="8"/>
      <name val="Calibri"/>
      <family val="2"/>
      <scheme val="minor"/>
    </font>
    <font>
      <sz val="10"/>
      <color theme="1"/>
      <name val="Garamond Premier Pro Caption"/>
    </font>
    <font>
      <sz val="8"/>
      <color theme="1"/>
      <name val="Garamond Premier Pro Caption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2" xfId="0" applyFont="1" applyFill="1" applyBorder="1" applyAlignment="1">
      <alignment horizontal="left" vertical="top" wrapText="1"/>
    </xf>
    <xf numFmtId="2" fontId="2" fillId="2" borderId="2" xfId="0" applyNumberFormat="1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2" fontId="2" fillId="3" borderId="2" xfId="0" applyNumberFormat="1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2" fontId="2" fillId="0" borderId="2" xfId="0" applyNumberFormat="1" applyFont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2" fontId="2" fillId="5" borderId="2" xfId="0" applyNumberFormat="1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" fontId="2" fillId="2" borderId="2" xfId="0" applyNumberFormat="1" applyFont="1" applyFill="1" applyBorder="1" applyAlignment="1">
      <alignment horizontal="left" vertical="top" wrapText="1"/>
    </xf>
    <xf numFmtId="1" fontId="2" fillId="0" borderId="2" xfId="0" applyNumberFormat="1" applyFont="1" applyBorder="1" applyAlignment="1">
      <alignment horizontal="left" vertical="top" wrapText="1"/>
    </xf>
    <xf numFmtId="1" fontId="2" fillId="6" borderId="2" xfId="0" applyNumberFormat="1" applyFont="1" applyFill="1" applyBorder="1" applyAlignment="1">
      <alignment horizontal="left" vertical="top" wrapText="1"/>
    </xf>
    <xf numFmtId="1" fontId="2" fillId="3" borderId="2" xfId="0" applyNumberFormat="1" applyFont="1" applyFill="1" applyBorder="1" applyAlignment="1">
      <alignment horizontal="left" vertical="top" wrapText="1"/>
    </xf>
    <xf numFmtId="1" fontId="2" fillId="4" borderId="2" xfId="0" applyNumberFormat="1" applyFont="1" applyFill="1" applyBorder="1" applyAlignment="1">
      <alignment horizontal="left" vertical="top" wrapText="1"/>
    </xf>
    <xf numFmtId="1" fontId="2" fillId="5" borderId="2" xfId="0" applyNumberFormat="1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64" fontId="4" fillId="0" borderId="2" xfId="0" applyNumberFormat="1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1" fontId="5" fillId="0" borderId="2" xfId="0" applyNumberFormat="1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9" fontId="5" fillId="0" borderId="2" xfId="1" applyFont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2" fontId="2" fillId="0" borderId="2" xfId="0" applyNumberFormat="1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3"/>
  <sheetViews>
    <sheetView tabSelected="1" zoomScale="57" zoomScaleNormal="106" zoomScalePageLayoutView="106" workbookViewId="0">
      <selection activeCell="E16" sqref="E16"/>
    </sheetView>
  </sheetViews>
  <sheetFormatPr baseColWidth="10" defaultRowHeight="16" x14ac:dyDescent="0.2"/>
  <cols>
    <col min="1" max="1" width="26.83203125" style="8" bestFit="1" customWidth="1"/>
    <col min="2" max="2" width="3.83203125" style="8" bestFit="1" customWidth="1"/>
    <col min="3" max="3" width="4" style="9" bestFit="1" customWidth="1"/>
    <col min="4" max="4" width="22" style="12" bestFit="1" customWidth="1"/>
    <col min="5" max="5" width="3.83203125" style="8" bestFit="1" customWidth="1"/>
    <col min="6" max="6" width="4" style="8" bestFit="1" customWidth="1"/>
    <col min="7" max="7" width="24" style="12" bestFit="1" customWidth="1"/>
    <col min="8" max="8" width="3.83203125" style="8" bestFit="1" customWidth="1"/>
    <col min="9" max="9" width="4" style="8" bestFit="1" customWidth="1"/>
    <col min="10" max="10" width="20.5" style="12" bestFit="1" customWidth="1"/>
    <col min="11" max="11" width="3.83203125" style="8" bestFit="1" customWidth="1"/>
    <col min="12" max="12" width="4" style="8" bestFit="1" customWidth="1"/>
    <col min="13" max="13" width="20.1640625" style="12" bestFit="1" customWidth="1"/>
    <col min="14" max="14" width="3.83203125" style="8" bestFit="1" customWidth="1"/>
    <col min="15" max="15" width="4" style="8" bestFit="1" customWidth="1"/>
    <col min="16" max="16384" width="10.83203125" style="8"/>
  </cols>
  <sheetData>
    <row r="1" spans="1:16" x14ac:dyDescent="0.2">
      <c r="A1" s="5" t="s">
        <v>7</v>
      </c>
      <c r="B1" s="24"/>
      <c r="C1"/>
      <c r="D1"/>
      <c r="E1"/>
      <c r="F1"/>
      <c r="G1"/>
      <c r="H1"/>
      <c r="I1"/>
      <c r="J1"/>
      <c r="K1"/>
      <c r="L1"/>
      <c r="M1"/>
      <c r="N1"/>
      <c r="O1" s="9"/>
    </row>
    <row r="2" spans="1:16" x14ac:dyDescent="0.2">
      <c r="A2" s="1" t="s">
        <v>0</v>
      </c>
      <c r="B2" s="24"/>
      <c r="C2"/>
      <c r="D2"/>
      <c r="E2"/>
      <c r="F2"/>
      <c r="G2"/>
      <c r="H2"/>
      <c r="I2"/>
      <c r="J2"/>
      <c r="K2"/>
      <c r="L2"/>
      <c r="M2"/>
      <c r="N2"/>
      <c r="O2" s="9"/>
    </row>
    <row r="3" spans="1:16" customFormat="1" x14ac:dyDescent="0.2">
      <c r="A3" s="3" t="s">
        <v>1</v>
      </c>
    </row>
    <row r="4" spans="1:16" customFormat="1" x14ac:dyDescent="0.2">
      <c r="A4" s="19" t="s">
        <v>2</v>
      </c>
    </row>
    <row r="5" spans="1:16" customFormat="1" x14ac:dyDescent="0.2">
      <c r="A5" s="10" t="s">
        <v>19</v>
      </c>
    </row>
    <row r="6" spans="1:16" customFormat="1" x14ac:dyDescent="0.2">
      <c r="A6" s="7" t="s">
        <v>12</v>
      </c>
    </row>
    <row r="7" spans="1:16" x14ac:dyDescent="0.2"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6" x14ac:dyDescent="0.2">
      <c r="A8" s="32" t="s">
        <v>36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6" s="22" customFormat="1" ht="14" x14ac:dyDescent="0.2">
      <c r="A9" s="21" t="s">
        <v>5</v>
      </c>
      <c r="B9" s="35" t="s">
        <v>6</v>
      </c>
      <c r="C9" s="35"/>
      <c r="D9" s="21" t="s">
        <v>5</v>
      </c>
      <c r="E9" s="35" t="s">
        <v>6</v>
      </c>
      <c r="F9" s="35"/>
      <c r="G9" s="21" t="s">
        <v>5</v>
      </c>
      <c r="H9" s="35" t="s">
        <v>6</v>
      </c>
      <c r="I9" s="35"/>
      <c r="J9" s="21" t="s">
        <v>5</v>
      </c>
      <c r="K9" s="35" t="s">
        <v>6</v>
      </c>
      <c r="L9" s="35"/>
      <c r="M9" s="21" t="s">
        <v>5</v>
      </c>
      <c r="N9" s="35" t="s">
        <v>6</v>
      </c>
      <c r="O9" s="35"/>
    </row>
    <row r="10" spans="1:16" s="25" customFormat="1" ht="14" x14ac:dyDescent="0.2">
      <c r="A10" s="23">
        <v>42933</v>
      </c>
      <c r="B10" s="23" t="s">
        <v>3</v>
      </c>
      <c r="C10" s="23" t="s">
        <v>4</v>
      </c>
      <c r="D10" s="23">
        <f>A10+1</f>
        <v>42934</v>
      </c>
      <c r="E10" s="23" t="s">
        <v>3</v>
      </c>
      <c r="F10" s="23" t="s">
        <v>4</v>
      </c>
      <c r="G10" s="23">
        <f>D10+1</f>
        <v>42935</v>
      </c>
      <c r="H10" s="23" t="s">
        <v>3</v>
      </c>
      <c r="I10" s="23" t="s">
        <v>4</v>
      </c>
      <c r="J10" s="23">
        <f>G10+1</f>
        <v>42936</v>
      </c>
      <c r="K10" s="23" t="s">
        <v>3</v>
      </c>
      <c r="L10" s="23" t="s">
        <v>4</v>
      </c>
      <c r="M10" s="23">
        <f>J10+1</f>
        <v>42937</v>
      </c>
      <c r="N10" s="23" t="s">
        <v>3</v>
      </c>
      <c r="O10" s="23" t="s">
        <v>4</v>
      </c>
    </row>
    <row r="11" spans="1:16" x14ac:dyDescent="0.2">
      <c r="A11" s="13" t="s">
        <v>43</v>
      </c>
      <c r="B11" s="13">
        <v>45</v>
      </c>
      <c r="C11" s="13">
        <v>90</v>
      </c>
      <c r="D11" s="13" t="s">
        <v>44</v>
      </c>
      <c r="E11" s="13">
        <v>15</v>
      </c>
      <c r="F11" s="13">
        <v>30</v>
      </c>
      <c r="G11" s="16" t="s">
        <v>48</v>
      </c>
      <c r="H11" s="16">
        <v>10</v>
      </c>
      <c r="I11" s="16">
        <v>20</v>
      </c>
      <c r="J11" s="16" t="s">
        <v>54</v>
      </c>
      <c r="K11" s="16">
        <v>10</v>
      </c>
      <c r="L11" s="16">
        <v>20</v>
      </c>
      <c r="M11" s="18" t="s">
        <v>59</v>
      </c>
      <c r="N11" s="18">
        <v>20</v>
      </c>
      <c r="O11" s="18">
        <v>40</v>
      </c>
      <c r="P11" s="20"/>
    </row>
    <row r="12" spans="1:16" ht="32" x14ac:dyDescent="0.2">
      <c r="A12" s="13" t="s">
        <v>63</v>
      </c>
      <c r="B12" s="13">
        <v>15</v>
      </c>
      <c r="C12" s="13">
        <v>30</v>
      </c>
      <c r="D12" s="16" t="s">
        <v>45</v>
      </c>
      <c r="E12" s="16">
        <v>15</v>
      </c>
      <c r="F12" s="16">
        <v>30</v>
      </c>
      <c r="G12" s="17" t="s">
        <v>49</v>
      </c>
      <c r="H12" s="17">
        <v>10</v>
      </c>
      <c r="I12" s="17">
        <v>20</v>
      </c>
      <c r="J12" s="17" t="s">
        <v>55</v>
      </c>
      <c r="K12" s="17">
        <v>10</v>
      </c>
      <c r="L12" s="17">
        <v>20</v>
      </c>
      <c r="M12" s="16" t="s">
        <v>60</v>
      </c>
      <c r="N12" s="16">
        <v>15</v>
      </c>
      <c r="O12" s="16">
        <v>30</v>
      </c>
      <c r="P12" s="20"/>
    </row>
    <row r="13" spans="1:16" ht="32" x14ac:dyDescent="0.2">
      <c r="A13" s="13" t="s">
        <v>64</v>
      </c>
      <c r="B13" s="13">
        <v>15</v>
      </c>
      <c r="C13" s="13">
        <v>30</v>
      </c>
      <c r="D13" s="15" t="s">
        <v>18</v>
      </c>
      <c r="E13" s="15">
        <v>10</v>
      </c>
      <c r="F13" s="15">
        <v>20</v>
      </c>
      <c r="G13" s="18" t="s">
        <v>50</v>
      </c>
      <c r="H13" s="18">
        <v>10</v>
      </c>
      <c r="I13" s="18">
        <v>20</v>
      </c>
      <c r="J13" s="18" t="s">
        <v>56</v>
      </c>
      <c r="K13" s="18">
        <v>10</v>
      </c>
      <c r="L13" s="18">
        <v>20</v>
      </c>
      <c r="M13" s="15" t="s">
        <v>15</v>
      </c>
      <c r="N13" s="15">
        <v>15</v>
      </c>
      <c r="O13" s="15">
        <v>30</v>
      </c>
      <c r="P13" s="20"/>
    </row>
    <row r="14" spans="1:16" ht="32" x14ac:dyDescent="0.2">
      <c r="A14" s="13" t="s">
        <v>65</v>
      </c>
      <c r="B14" s="13">
        <v>30</v>
      </c>
      <c r="C14" s="13">
        <v>60</v>
      </c>
      <c r="D14" s="13" t="s">
        <v>61</v>
      </c>
      <c r="E14" s="13">
        <v>30</v>
      </c>
      <c r="F14" s="13">
        <v>60</v>
      </c>
      <c r="G14" s="15" t="s">
        <v>18</v>
      </c>
      <c r="H14" s="15">
        <v>10</v>
      </c>
      <c r="I14" s="15">
        <v>20</v>
      </c>
      <c r="J14" s="7" t="s">
        <v>57</v>
      </c>
      <c r="K14" s="7">
        <v>30</v>
      </c>
      <c r="L14" s="7">
        <v>60</v>
      </c>
      <c r="M14" s="16" t="s">
        <v>38</v>
      </c>
      <c r="N14" s="16">
        <v>15</v>
      </c>
      <c r="O14" s="16">
        <v>30</v>
      </c>
      <c r="P14" s="20"/>
    </row>
    <row r="15" spans="1:16" ht="32" x14ac:dyDescent="0.2">
      <c r="A15" s="16" t="s">
        <v>9</v>
      </c>
      <c r="B15" s="16">
        <v>15</v>
      </c>
      <c r="C15" s="16">
        <v>30</v>
      </c>
      <c r="D15" s="15" t="s">
        <v>62</v>
      </c>
      <c r="E15" s="15">
        <v>30</v>
      </c>
      <c r="F15" s="15">
        <v>60</v>
      </c>
      <c r="G15" s="13" t="s">
        <v>51</v>
      </c>
      <c r="H15" s="13">
        <v>20</v>
      </c>
      <c r="I15" s="13">
        <v>30</v>
      </c>
      <c r="J15" s="13" t="s">
        <v>58</v>
      </c>
      <c r="K15" s="13">
        <v>20</v>
      </c>
      <c r="L15" s="13">
        <v>40</v>
      </c>
      <c r="M15" s="13" t="s">
        <v>37</v>
      </c>
      <c r="N15" s="13">
        <v>10</v>
      </c>
      <c r="O15" s="13">
        <v>20</v>
      </c>
      <c r="P15" s="20"/>
    </row>
    <row r="16" spans="1:16" x14ac:dyDescent="0.2">
      <c r="A16" s="5"/>
      <c r="B16" s="5"/>
      <c r="C16" s="5"/>
      <c r="D16" s="16" t="s">
        <v>46</v>
      </c>
      <c r="E16" s="16">
        <v>20</v>
      </c>
      <c r="F16" s="16">
        <v>30</v>
      </c>
      <c r="G16" s="16" t="s">
        <v>52</v>
      </c>
      <c r="H16" s="16">
        <v>30</v>
      </c>
      <c r="I16" s="16">
        <v>60</v>
      </c>
      <c r="J16" s="19" t="s">
        <v>22</v>
      </c>
      <c r="K16" s="19">
        <v>30</v>
      </c>
      <c r="L16" s="19">
        <v>60</v>
      </c>
      <c r="M16" s="17" t="s">
        <v>13</v>
      </c>
      <c r="N16" s="17">
        <v>15</v>
      </c>
      <c r="O16" s="17">
        <v>30</v>
      </c>
      <c r="P16" s="20"/>
    </row>
    <row r="17" spans="1:16" ht="32" x14ac:dyDescent="0.2">
      <c r="A17" s="5"/>
      <c r="B17" s="5"/>
      <c r="C17" s="5"/>
      <c r="D17" s="17" t="s">
        <v>47</v>
      </c>
      <c r="E17" s="17">
        <v>30</v>
      </c>
      <c r="F17" s="17">
        <v>60</v>
      </c>
      <c r="G17" s="17" t="s">
        <v>53</v>
      </c>
      <c r="H17" s="17">
        <v>30</v>
      </c>
      <c r="I17" s="17">
        <v>60</v>
      </c>
      <c r="J17" s="17" t="s">
        <v>39</v>
      </c>
      <c r="K17" s="17">
        <v>20</v>
      </c>
      <c r="L17" s="17">
        <v>30</v>
      </c>
      <c r="M17" s="15" t="s">
        <v>14</v>
      </c>
      <c r="N17" s="15">
        <v>45</v>
      </c>
      <c r="O17" s="15">
        <v>90</v>
      </c>
      <c r="P17" s="20"/>
    </row>
    <row r="18" spans="1:16" x14ac:dyDescent="0.2">
      <c r="A18" s="14"/>
      <c r="B18" s="14"/>
      <c r="C18" s="14"/>
      <c r="D18" s="5"/>
      <c r="E18" s="5"/>
      <c r="F18" s="5"/>
      <c r="G18" s="17" t="s">
        <v>40</v>
      </c>
      <c r="H18" s="17">
        <v>30</v>
      </c>
      <c r="I18" s="17">
        <v>60</v>
      </c>
      <c r="J18" s="18" t="s">
        <v>21</v>
      </c>
      <c r="K18" s="18">
        <v>30</v>
      </c>
      <c r="L18" s="18">
        <v>90</v>
      </c>
      <c r="M18" s="18" t="s">
        <v>16</v>
      </c>
      <c r="N18" s="18">
        <v>15</v>
      </c>
      <c r="O18" s="18">
        <v>30</v>
      </c>
    </row>
    <row r="19" spans="1:16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5"/>
      <c r="N19" s="5"/>
      <c r="O19" s="5"/>
    </row>
    <row r="20" spans="1:16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6" x14ac:dyDescent="0.2">
      <c r="A21" s="15" t="s">
        <v>11</v>
      </c>
      <c r="B21" s="15">
        <v>5</v>
      </c>
      <c r="C21" s="15">
        <v>10</v>
      </c>
      <c r="D21" s="15" t="s">
        <v>11</v>
      </c>
      <c r="E21" s="15">
        <v>5</v>
      </c>
      <c r="F21" s="15">
        <v>10</v>
      </c>
      <c r="G21" s="15" t="s">
        <v>11</v>
      </c>
      <c r="H21" s="15">
        <v>5</v>
      </c>
      <c r="I21" s="15">
        <v>10</v>
      </c>
      <c r="J21" s="15" t="s">
        <v>11</v>
      </c>
      <c r="K21" s="15">
        <v>5</v>
      </c>
      <c r="L21" s="15">
        <v>10</v>
      </c>
      <c r="M21" s="15" t="s">
        <v>11</v>
      </c>
      <c r="N21" s="15">
        <v>5</v>
      </c>
      <c r="O21" s="15">
        <v>10</v>
      </c>
    </row>
    <row r="22" spans="1:16" x14ac:dyDescent="0.2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6" s="28" customFormat="1" ht="11" x14ac:dyDescent="0.2">
      <c r="A23" s="26"/>
      <c r="B23" s="27">
        <f>SUM(B11:B22)</f>
        <v>125</v>
      </c>
      <c r="C23" s="27">
        <f>SUM(C11:C22)</f>
        <v>250</v>
      </c>
      <c r="D23" s="26"/>
      <c r="E23" s="27">
        <f>SUM(E11:E22)</f>
        <v>155</v>
      </c>
      <c r="F23" s="27">
        <f>SUM(F11:F22)</f>
        <v>300</v>
      </c>
      <c r="G23" s="26"/>
      <c r="H23" s="27">
        <f>SUM(H11:H22)</f>
        <v>155</v>
      </c>
      <c r="I23" s="27">
        <f>SUM(I11:I22)</f>
        <v>300</v>
      </c>
      <c r="J23" s="26"/>
      <c r="K23" s="27">
        <f>SUM(K12:K22)</f>
        <v>155</v>
      </c>
      <c r="L23" s="27">
        <f>SUM(L12:L22)</f>
        <v>330</v>
      </c>
      <c r="M23" s="26"/>
      <c r="N23" s="27">
        <f>SUM(N11:N22)</f>
        <v>155</v>
      </c>
      <c r="O23" s="27">
        <f>SUM(O11:O22)</f>
        <v>310</v>
      </c>
    </row>
    <row r="24" spans="1:16" s="28" customFormat="1" ht="11" x14ac:dyDescent="0.2">
      <c r="A24" s="26"/>
      <c r="B24" s="29">
        <f>B23/180</f>
        <v>0.69444444444444442</v>
      </c>
      <c r="C24" s="29">
        <f t="shared" ref="C24" si="0">C23/180</f>
        <v>1.3888888888888888</v>
      </c>
      <c r="D24" s="26"/>
      <c r="E24" s="29">
        <f t="shared" ref="E24" si="1">E23/180</f>
        <v>0.86111111111111116</v>
      </c>
      <c r="F24" s="29">
        <f t="shared" ref="F24" si="2">F23/180</f>
        <v>1.6666666666666667</v>
      </c>
      <c r="G24" s="26"/>
      <c r="H24" s="29">
        <f t="shared" ref="H24" si="3">H23/180</f>
        <v>0.86111111111111116</v>
      </c>
      <c r="I24" s="29">
        <f t="shared" ref="I24" si="4">I23/180</f>
        <v>1.6666666666666667</v>
      </c>
      <c r="J24" s="26"/>
      <c r="K24" s="29">
        <f t="shared" ref="K24" si="5">K23/180</f>
        <v>0.86111111111111116</v>
      </c>
      <c r="L24" s="29">
        <f t="shared" ref="L24" si="6">L23/180</f>
        <v>1.8333333333333333</v>
      </c>
      <c r="M24" s="26"/>
      <c r="N24" s="29">
        <f t="shared" ref="N24" si="7">N23/180</f>
        <v>0.86111111111111116</v>
      </c>
      <c r="O24" s="29">
        <f t="shared" ref="O24" si="8">O23/180</f>
        <v>1.7222222222222223</v>
      </c>
    </row>
    <row r="25" spans="1:16" x14ac:dyDescent="0.2">
      <c r="A25" s="32" t="s">
        <v>35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4"/>
    </row>
    <row r="26" spans="1:16" x14ac:dyDescent="0.2">
      <c r="A26" s="3" t="s">
        <v>23</v>
      </c>
      <c r="B26" s="3"/>
      <c r="C26" s="3"/>
      <c r="D26" s="3" t="s">
        <v>41</v>
      </c>
      <c r="E26" s="3"/>
      <c r="F26" s="3"/>
      <c r="G26" s="3" t="s">
        <v>42</v>
      </c>
      <c r="H26" s="3"/>
      <c r="I26" s="3"/>
      <c r="J26" s="4" t="s">
        <v>24</v>
      </c>
      <c r="K26" s="4"/>
      <c r="L26" s="4"/>
      <c r="M26" s="6"/>
      <c r="N26" s="6"/>
      <c r="O26" s="6"/>
    </row>
    <row r="27" spans="1:16" x14ac:dyDescent="0.2">
      <c r="A27" s="3" t="s">
        <v>8</v>
      </c>
      <c r="B27" s="3"/>
      <c r="C27" s="3"/>
      <c r="D27" s="1" t="s">
        <v>10</v>
      </c>
      <c r="E27" s="2"/>
      <c r="F27" s="2"/>
      <c r="G27" s="1" t="s">
        <v>10</v>
      </c>
      <c r="H27" s="2"/>
      <c r="I27" s="2"/>
      <c r="J27" s="30"/>
      <c r="K27" s="31"/>
      <c r="L27" s="31"/>
      <c r="M27" s="5"/>
      <c r="N27" s="5"/>
      <c r="O27" s="5"/>
    </row>
    <row r="28" spans="1:16" ht="32" x14ac:dyDescent="0.2">
      <c r="A28" s="1" t="s">
        <v>10</v>
      </c>
      <c r="B28" s="2"/>
      <c r="C28" s="2"/>
      <c r="D28" s="11" t="s">
        <v>17</v>
      </c>
      <c r="E28" s="11"/>
      <c r="F28" s="11"/>
      <c r="G28" s="5"/>
      <c r="H28" s="5"/>
      <c r="I28" s="5"/>
      <c r="J28" s="5"/>
      <c r="K28" s="5"/>
      <c r="L28" s="5"/>
      <c r="M28" s="5"/>
      <c r="N28" s="5"/>
      <c r="O28" s="5"/>
    </row>
    <row r="29" spans="1:16" x14ac:dyDescent="0.2">
      <c r="A29" s="32" t="s">
        <v>34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4"/>
    </row>
    <row r="30" spans="1:16" ht="32" x14ac:dyDescent="0.2">
      <c r="A30" s="7" t="s">
        <v>26</v>
      </c>
      <c r="B30" s="7"/>
      <c r="C30" s="7"/>
      <c r="D30" s="7" t="s">
        <v>28</v>
      </c>
      <c r="E30" s="7"/>
      <c r="F30" s="7"/>
      <c r="G30" s="7" t="s">
        <v>29</v>
      </c>
      <c r="H30" s="7"/>
      <c r="I30" s="7"/>
      <c r="J30" s="10" t="s">
        <v>20</v>
      </c>
      <c r="K30" s="10"/>
      <c r="L30" s="10"/>
      <c r="M30" s="5"/>
      <c r="N30" s="5"/>
      <c r="O30" s="5"/>
    </row>
    <row r="31" spans="1:16" x14ac:dyDescent="0.2">
      <c r="A31" s="32" t="s">
        <v>33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4"/>
    </row>
    <row r="32" spans="1:16" ht="32" x14ac:dyDescent="0.2">
      <c r="A32" s="1" t="s">
        <v>27</v>
      </c>
      <c r="B32" s="1"/>
      <c r="C32" s="1"/>
      <c r="D32" s="10" t="s">
        <v>31</v>
      </c>
      <c r="E32" s="10"/>
      <c r="F32" s="10"/>
      <c r="G32" s="1" t="s">
        <v>30</v>
      </c>
      <c r="H32" s="1"/>
      <c r="I32" s="1"/>
      <c r="J32" s="10" t="s">
        <v>25</v>
      </c>
      <c r="K32" s="10"/>
      <c r="L32" s="10"/>
      <c r="M32" s="5"/>
      <c r="N32" s="5"/>
      <c r="O32" s="5"/>
    </row>
    <row r="33" spans="1:15" x14ac:dyDescent="0.2">
      <c r="A33" s="5"/>
      <c r="B33" s="5"/>
      <c r="C33" s="5"/>
      <c r="D33" s="7" t="s">
        <v>32</v>
      </c>
      <c r="E33" s="7"/>
      <c r="F33" s="7"/>
      <c r="G33" s="5"/>
      <c r="H33" s="5"/>
      <c r="I33" s="5"/>
      <c r="J33" s="5"/>
      <c r="K33" s="5"/>
      <c r="L33" s="5"/>
      <c r="M33" s="5"/>
      <c r="N33" s="5"/>
      <c r="O33" s="5"/>
    </row>
  </sheetData>
  <mergeCells count="9">
    <mergeCell ref="A8:O8"/>
    <mergeCell ref="A25:O25"/>
    <mergeCell ref="A29:O29"/>
    <mergeCell ref="A31:O31"/>
    <mergeCell ref="B9:C9"/>
    <mergeCell ref="E9:F9"/>
    <mergeCell ref="H9:I9"/>
    <mergeCell ref="K9:L9"/>
    <mergeCell ref="N9:O9"/>
  </mergeCells>
  <phoneticPr fontId="3" type="noConversion"/>
  <pageMargins left="0.7" right="0.7" top="0.75" bottom="0.75" header="0.3" footer="0.3"/>
  <pageSetup scale="7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2017-07-16T17:49:18Z</cp:lastPrinted>
  <dcterms:created xsi:type="dcterms:W3CDTF">2017-06-30T14:13:20Z</dcterms:created>
  <dcterms:modified xsi:type="dcterms:W3CDTF">2017-07-16T17:50:29Z</dcterms:modified>
</cp:coreProperties>
</file>