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christiancasey/Dropbox/Summer Courses/2017 - Intro Egyptian/Class Preparation/"/>
    </mc:Choice>
  </mc:AlternateContent>
  <bookViews>
    <workbookView xWindow="0" yWindow="460" windowWidth="25600" windowHeight="14600" tabRatio="500"/>
  </bookViews>
  <sheets>
    <sheet name="Sheet1" sheetId="1" r:id="rId1"/>
  </sheets>
  <definedNames>
    <definedName name="_xlnm.Print_Area" localSheetId="0">Sheet1!$A$1:$O$29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1" l="1"/>
  <c r="F19" i="1"/>
  <c r="H19" i="1"/>
  <c r="I19" i="1"/>
  <c r="K19" i="1"/>
  <c r="L19" i="1"/>
  <c r="N19" i="1"/>
  <c r="O19" i="1"/>
  <c r="E20" i="1"/>
  <c r="F20" i="1"/>
  <c r="H20" i="1"/>
  <c r="I20" i="1"/>
  <c r="K20" i="1"/>
  <c r="L20" i="1"/>
  <c r="N20" i="1"/>
  <c r="O20" i="1"/>
  <c r="C19" i="1"/>
  <c r="C20" i="1"/>
  <c r="B19" i="1"/>
  <c r="B20" i="1"/>
  <c r="D6" i="1"/>
  <c r="G6" i="1"/>
  <c r="J6" i="1"/>
  <c r="M6" i="1"/>
</calcChain>
</file>

<file path=xl/sharedStrings.xml><?xml version="1.0" encoding="utf-8"?>
<sst xmlns="http://schemas.openxmlformats.org/spreadsheetml/2006/main" count="91" uniqueCount="68">
  <si>
    <t>Script</t>
  </si>
  <si>
    <t>Vocalization</t>
  </si>
  <si>
    <t>Vocabulary</t>
  </si>
  <si>
    <t>Grammar</t>
  </si>
  <si>
    <t>Min</t>
  </si>
  <si>
    <t>Max</t>
  </si>
  <si>
    <t>Day</t>
  </si>
  <si>
    <t>Duration</t>
  </si>
  <si>
    <t>Color Key</t>
  </si>
  <si>
    <t>Label household objects</t>
  </si>
  <si>
    <t>Household Objects – Introduce homework and flashcards</t>
  </si>
  <si>
    <t>Identify Unknown Signs</t>
  </si>
  <si>
    <t>Exit Survey</t>
  </si>
  <si>
    <t>No Category</t>
  </si>
  <si>
    <t>Work out grammar</t>
  </si>
  <si>
    <t>Create papyrus</t>
  </si>
  <si>
    <t>Discuss composition</t>
  </si>
  <si>
    <t>Share with classmates</t>
  </si>
  <si>
    <t>Read Wenamun comic book</t>
  </si>
  <si>
    <t>Review Homework</t>
  </si>
  <si>
    <t>Literature</t>
  </si>
  <si>
    <t>Wenamun Text</t>
  </si>
  <si>
    <t>Storytime</t>
  </si>
  <si>
    <t>Verbs</t>
  </si>
  <si>
    <t>Flashcards – Household Objects</t>
  </si>
  <si>
    <t>Flashcards – Other</t>
  </si>
  <si>
    <t>Wenamun Unabridged</t>
  </si>
  <si>
    <t>Allen, 2014, pp. 1-12</t>
  </si>
  <si>
    <t>Gardiner, 1957, pp. 442-548</t>
  </si>
  <si>
    <t>Manley, 1996, pp. 70-73, 94-95, 98-99</t>
  </si>
  <si>
    <t>Gardiner, 1957, pp. 5-11</t>
  </si>
  <si>
    <t>Casey, 2008, pp. 88-100</t>
  </si>
  <si>
    <t>Goedicke, 1975, pp. 149-158</t>
  </si>
  <si>
    <t>Depuydt, 1993, pp. 1-5</t>
  </si>
  <si>
    <t>IV. Extra Practice</t>
  </si>
  <si>
    <t>III. Reading</t>
  </si>
  <si>
    <t>II. Homework</t>
  </si>
  <si>
    <t>I. In-Class Activities</t>
  </si>
  <si>
    <t>Identify new signs</t>
  </si>
  <si>
    <t>Learn vocabulary</t>
  </si>
  <si>
    <t>Particles, Adjectives, Adverbs</t>
  </si>
  <si>
    <t>Nominal Sentences</t>
  </si>
  <si>
    <t>Flashcards – Nouns, &amp;c.</t>
  </si>
  <si>
    <t>Flashcards – Verbs, &amp;c.</t>
  </si>
  <si>
    <t>1 Rosetta Stone &amp; Uniliterals</t>
  </si>
  <si>
    <t>1 Quiz – Uniliterals</t>
  </si>
  <si>
    <t>2 Quiz – Household Objects</t>
  </si>
  <si>
    <t>5 Vocabulary – Nouns</t>
  </si>
  <si>
    <t>6 Articles, Pronouns, Nouns</t>
  </si>
  <si>
    <t>1 Quiz – Nouns &amp; Pronouns</t>
  </si>
  <si>
    <t>2 Quiz – Noun Phrases</t>
  </si>
  <si>
    <t>3 Quiz – Wenamun Story</t>
  </si>
  <si>
    <t>4 New Signs – Day 3</t>
  </si>
  <si>
    <t>5 Make a map</t>
  </si>
  <si>
    <t>6 Prepositions</t>
  </si>
  <si>
    <t>1 Quiz – Verbs</t>
  </si>
  <si>
    <t>2 Quiz – Prepositional Phrases</t>
  </si>
  <si>
    <t>3 Quiz – Nominal Sentences</t>
  </si>
  <si>
    <t>4 Visit to Hay Library</t>
  </si>
  <si>
    <t>5 New Signs – Day 4</t>
  </si>
  <si>
    <t xml:space="preserve">1 Exam – Literature </t>
  </si>
  <si>
    <t>2 Quiz – All Vocabulary</t>
  </si>
  <si>
    <t>3 New Signs – Day 2</t>
  </si>
  <si>
    <t>4 Create a Timeline</t>
  </si>
  <si>
    <t>2 Make Nametags</t>
  </si>
  <si>
    <t>3 Meet Your Classmates</t>
  </si>
  <si>
    <t>4 Sign Types – Determinatives and Biliterals</t>
  </si>
  <si>
    <t>5 The Begatitudes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</si>
</sst>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Garamond Premier Pro Caption"/>
    </font>
    <font>
      <sz val="8"/>
      <name val="Calibri"/>
      <family val="2"/>
      <scheme val="minor"/>
    </font>
    <font>
      <sz val="10"/>
      <color theme="1"/>
      <name val="Garamond Premier Pro Caption"/>
    </font>
    <font>
      <sz val="8"/>
      <color theme="1"/>
      <name val="Garamond Premier Pro Caption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2" fillId="2" borderId="2" xfId="0" applyFont="1" applyFill="1" applyBorder="1" applyAlignment="1">
      <alignment horizontal="left" vertical="top" wrapText="1"/>
    </xf>
    <xf numFmtId="2" fontId="2" fillId="2" borderId="2" xfId="0" applyNumberFormat="1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  <xf numFmtId="2" fontId="2" fillId="3" borderId="2" xfId="0" applyNumberFormat="1" applyFont="1" applyFill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2" fontId="2" fillId="0" borderId="2" xfId="0" applyNumberFormat="1" applyFont="1" applyBorder="1" applyAlignment="1">
      <alignment horizontal="left" vertical="top" wrapText="1"/>
    </xf>
    <xf numFmtId="0" fontId="2" fillId="4" borderId="2" xfId="0" applyFont="1" applyFill="1" applyBorder="1" applyAlignment="1">
      <alignment horizontal="left" vertical="top" wrapText="1"/>
    </xf>
    <xf numFmtId="0" fontId="2" fillId="7" borderId="2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6" borderId="2" xfId="0" applyFont="1" applyFill="1" applyBorder="1" applyAlignment="1">
      <alignment horizontal="left" vertical="top" wrapText="1"/>
    </xf>
    <xf numFmtId="2" fontId="2" fillId="6" borderId="2" xfId="0" applyNumberFormat="1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1" fontId="2" fillId="2" borderId="2" xfId="0" applyNumberFormat="1" applyFont="1" applyFill="1" applyBorder="1" applyAlignment="1">
      <alignment horizontal="left" vertical="top" wrapText="1"/>
    </xf>
    <xf numFmtId="1" fontId="2" fillId="0" borderId="2" xfId="0" applyNumberFormat="1" applyFont="1" applyBorder="1" applyAlignment="1">
      <alignment horizontal="left" vertical="top" wrapText="1"/>
    </xf>
    <xf numFmtId="1" fontId="2" fillId="7" borderId="2" xfId="0" applyNumberFormat="1" applyFont="1" applyFill="1" applyBorder="1" applyAlignment="1">
      <alignment horizontal="left" vertical="top" wrapText="1"/>
    </xf>
    <xf numFmtId="1" fontId="2" fillId="3" borderId="2" xfId="0" applyNumberFormat="1" applyFont="1" applyFill="1" applyBorder="1" applyAlignment="1">
      <alignment horizontal="left" vertical="top" wrapText="1"/>
    </xf>
    <xf numFmtId="1" fontId="2" fillId="4" borderId="2" xfId="0" applyNumberFormat="1" applyFont="1" applyFill="1" applyBorder="1" applyAlignment="1">
      <alignment horizontal="left" vertical="top" wrapText="1"/>
    </xf>
    <xf numFmtId="1" fontId="2" fillId="5" borderId="2" xfId="0" applyNumberFormat="1" applyFont="1" applyFill="1" applyBorder="1" applyAlignment="1">
      <alignment horizontal="left" vertical="top" wrapText="1"/>
    </xf>
    <xf numFmtId="1" fontId="2" fillId="6" borderId="2" xfId="0" applyNumberFormat="1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2" fillId="5" borderId="2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4" fillId="0" borderId="2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164" fontId="4" fillId="0" borderId="2" xfId="0" applyNumberFormat="1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0" borderId="2" xfId="0" applyFont="1" applyBorder="1" applyAlignment="1">
      <alignment horizontal="left" vertical="top" wrapText="1"/>
    </xf>
    <xf numFmtId="1" fontId="5" fillId="0" borderId="2" xfId="0" applyNumberFormat="1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9" fontId="5" fillId="0" borderId="2" xfId="1" applyFont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top" wrapText="1"/>
    </xf>
    <xf numFmtId="2" fontId="2" fillId="0" borderId="2" xfId="0" applyNumberFormat="1" applyFont="1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29"/>
  <sheetViews>
    <sheetView tabSelected="1" zoomScale="57" zoomScaleNormal="106" zoomScalePageLayoutView="106" workbookViewId="0">
      <selection activeCell="A9" sqref="A9"/>
    </sheetView>
  </sheetViews>
  <sheetFormatPr baseColWidth="10" defaultRowHeight="16" x14ac:dyDescent="0.2"/>
  <cols>
    <col min="1" max="1" width="26.83203125" style="9" bestFit="1" customWidth="1"/>
    <col min="2" max="2" width="3.83203125" style="9" bestFit="1" customWidth="1"/>
    <col min="3" max="3" width="4" style="10" bestFit="1" customWidth="1"/>
    <col min="4" max="4" width="22" style="13" bestFit="1" customWidth="1"/>
    <col min="5" max="5" width="3.83203125" style="9" bestFit="1" customWidth="1"/>
    <col min="6" max="6" width="4" style="9" bestFit="1" customWidth="1"/>
    <col min="7" max="7" width="24" style="13" bestFit="1" customWidth="1"/>
    <col min="8" max="8" width="3.83203125" style="9" bestFit="1" customWidth="1"/>
    <col min="9" max="9" width="4" style="9" bestFit="1" customWidth="1"/>
    <col min="10" max="10" width="20.5" style="13" bestFit="1" customWidth="1"/>
    <col min="11" max="11" width="3.83203125" style="9" bestFit="1" customWidth="1"/>
    <col min="12" max="12" width="4" style="9" bestFit="1" customWidth="1"/>
    <col min="13" max="13" width="20.1640625" style="13" bestFit="1" customWidth="1"/>
    <col min="14" max="14" width="3.83203125" style="9" bestFit="1" customWidth="1"/>
    <col min="15" max="15" width="4" style="9" bestFit="1" customWidth="1"/>
    <col min="16" max="16384" width="10.83203125" style="9"/>
  </cols>
  <sheetData>
    <row r="1" spans="1:16" x14ac:dyDescent="0.2">
      <c r="A1" s="5" t="s">
        <v>8</v>
      </c>
      <c r="B1" s="27"/>
      <c r="C1" s="27"/>
      <c r="D1" s="8" t="s">
        <v>13</v>
      </c>
      <c r="E1" s="21"/>
      <c r="F1" s="21"/>
      <c r="G1" s="10"/>
      <c r="H1" s="10"/>
      <c r="I1" s="10"/>
      <c r="J1" s="10"/>
      <c r="K1" s="10"/>
      <c r="L1" s="10"/>
      <c r="M1" s="10"/>
      <c r="N1" s="10"/>
      <c r="O1" s="10"/>
    </row>
    <row r="2" spans="1:16" x14ac:dyDescent="0.2">
      <c r="A2" s="1" t="s">
        <v>0</v>
      </c>
      <c r="B2" s="27"/>
      <c r="C2" s="27"/>
      <c r="D2" s="3" t="s">
        <v>2</v>
      </c>
      <c r="E2" s="21"/>
      <c r="F2" s="21"/>
      <c r="G2" s="7" t="s">
        <v>1</v>
      </c>
      <c r="H2" s="10"/>
      <c r="I2" s="10"/>
      <c r="J2" s="22" t="s">
        <v>3</v>
      </c>
      <c r="K2" s="10"/>
      <c r="L2" s="10"/>
      <c r="M2" s="11" t="s">
        <v>20</v>
      </c>
      <c r="N2" s="10"/>
      <c r="O2" s="10"/>
    </row>
    <row r="3" spans="1:16" x14ac:dyDescent="0.2"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</row>
    <row r="4" spans="1:16" x14ac:dyDescent="0.2">
      <c r="A4" s="35" t="s">
        <v>37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7"/>
    </row>
    <row r="5" spans="1:16" s="25" customFormat="1" ht="14" x14ac:dyDescent="0.2">
      <c r="A5" s="24" t="s">
        <v>6</v>
      </c>
      <c r="B5" s="38" t="s">
        <v>7</v>
      </c>
      <c r="C5" s="38"/>
      <c r="D5" s="24" t="s">
        <v>6</v>
      </c>
      <c r="E5" s="38" t="s">
        <v>7</v>
      </c>
      <c r="F5" s="38"/>
      <c r="G5" s="24" t="s">
        <v>6</v>
      </c>
      <c r="H5" s="38" t="s">
        <v>7</v>
      </c>
      <c r="I5" s="38"/>
      <c r="J5" s="24" t="s">
        <v>6</v>
      </c>
      <c r="K5" s="38" t="s">
        <v>7</v>
      </c>
      <c r="L5" s="38"/>
      <c r="M5" s="24" t="s">
        <v>6</v>
      </c>
      <c r="N5" s="38" t="s">
        <v>7</v>
      </c>
      <c r="O5" s="38"/>
    </row>
    <row r="6" spans="1:16" s="28" customFormat="1" ht="14" x14ac:dyDescent="0.2">
      <c r="A6" s="26">
        <v>42933</v>
      </c>
      <c r="B6" s="26" t="s">
        <v>4</v>
      </c>
      <c r="C6" s="26" t="s">
        <v>5</v>
      </c>
      <c r="D6" s="26">
        <f>A6+1</f>
        <v>42934</v>
      </c>
      <c r="E6" s="26" t="s">
        <v>4</v>
      </c>
      <c r="F6" s="26" t="s">
        <v>5</v>
      </c>
      <c r="G6" s="26">
        <f>D6+1</f>
        <v>42935</v>
      </c>
      <c r="H6" s="26" t="s">
        <v>4</v>
      </c>
      <c r="I6" s="26" t="s">
        <v>5</v>
      </c>
      <c r="J6" s="26">
        <f>G6+1</f>
        <v>42936</v>
      </c>
      <c r="K6" s="26" t="s">
        <v>4</v>
      </c>
      <c r="L6" s="26" t="s">
        <v>5</v>
      </c>
      <c r="M6" s="26">
        <f>J6+1</f>
        <v>42937</v>
      </c>
      <c r="N6" s="26" t="s">
        <v>4</v>
      </c>
      <c r="O6" s="26" t="s">
        <v>5</v>
      </c>
    </row>
    <row r="7" spans="1:16" x14ac:dyDescent="0.2">
      <c r="A7" s="14" t="s">
        <v>44</v>
      </c>
      <c r="B7" s="14">
        <v>45</v>
      </c>
      <c r="C7" s="14">
        <v>90</v>
      </c>
      <c r="D7" s="14" t="s">
        <v>45</v>
      </c>
      <c r="E7" s="14">
        <v>15</v>
      </c>
      <c r="F7" s="14">
        <v>30</v>
      </c>
      <c r="G7" s="17" t="s">
        <v>49</v>
      </c>
      <c r="H7" s="17">
        <v>10</v>
      </c>
      <c r="I7" s="17">
        <v>20</v>
      </c>
      <c r="J7" s="17" t="s">
        <v>55</v>
      </c>
      <c r="K7" s="17">
        <v>10</v>
      </c>
      <c r="L7" s="17">
        <v>20</v>
      </c>
      <c r="M7" s="20" t="s">
        <v>60</v>
      </c>
      <c r="N7" s="20">
        <v>20</v>
      </c>
      <c r="O7" s="20">
        <v>40</v>
      </c>
      <c r="P7" s="23"/>
    </row>
    <row r="8" spans="1:16" ht="32" x14ac:dyDescent="0.2">
      <c r="A8" s="14" t="s">
        <v>64</v>
      </c>
      <c r="B8" s="14">
        <v>15</v>
      </c>
      <c r="C8" s="14">
        <v>30</v>
      </c>
      <c r="D8" s="17" t="s">
        <v>46</v>
      </c>
      <c r="E8" s="17">
        <v>15</v>
      </c>
      <c r="F8" s="17">
        <v>30</v>
      </c>
      <c r="G8" s="19" t="s">
        <v>50</v>
      </c>
      <c r="H8" s="19">
        <v>10</v>
      </c>
      <c r="I8" s="19">
        <v>20</v>
      </c>
      <c r="J8" s="19" t="s">
        <v>56</v>
      </c>
      <c r="K8" s="19">
        <v>10</v>
      </c>
      <c r="L8" s="19">
        <v>20</v>
      </c>
      <c r="M8" s="17" t="s">
        <v>61</v>
      </c>
      <c r="N8" s="17">
        <v>15</v>
      </c>
      <c r="O8" s="17">
        <v>30</v>
      </c>
      <c r="P8" s="23"/>
    </row>
    <row r="9" spans="1:16" ht="32" x14ac:dyDescent="0.2">
      <c r="A9" s="14" t="s">
        <v>65</v>
      </c>
      <c r="B9" s="14">
        <v>15</v>
      </c>
      <c r="C9" s="14">
        <v>30</v>
      </c>
      <c r="D9" s="16" t="s">
        <v>19</v>
      </c>
      <c r="E9" s="16">
        <v>10</v>
      </c>
      <c r="F9" s="16">
        <v>20</v>
      </c>
      <c r="G9" s="20" t="s">
        <v>51</v>
      </c>
      <c r="H9" s="20">
        <v>10</v>
      </c>
      <c r="I9" s="20">
        <v>20</v>
      </c>
      <c r="J9" s="20" t="s">
        <v>57</v>
      </c>
      <c r="K9" s="20">
        <v>10</v>
      </c>
      <c r="L9" s="20">
        <v>20</v>
      </c>
      <c r="M9" s="16" t="s">
        <v>16</v>
      </c>
      <c r="N9" s="16">
        <v>15</v>
      </c>
      <c r="O9" s="16">
        <v>30</v>
      </c>
      <c r="P9" s="23"/>
    </row>
    <row r="10" spans="1:16" ht="32" x14ac:dyDescent="0.2">
      <c r="A10" s="14" t="s">
        <v>66</v>
      </c>
      <c r="B10" s="14">
        <v>30</v>
      </c>
      <c r="C10" s="14">
        <v>60</v>
      </c>
      <c r="D10" s="14" t="s">
        <v>62</v>
      </c>
      <c r="E10" s="14">
        <v>30</v>
      </c>
      <c r="F10" s="14">
        <v>60</v>
      </c>
      <c r="G10" s="16" t="s">
        <v>19</v>
      </c>
      <c r="H10" s="16">
        <v>10</v>
      </c>
      <c r="I10" s="16">
        <v>20</v>
      </c>
      <c r="J10" s="8" t="s">
        <v>58</v>
      </c>
      <c r="K10" s="8">
        <v>30</v>
      </c>
      <c r="L10" s="8">
        <v>60</v>
      </c>
      <c r="M10" s="17" t="s">
        <v>39</v>
      </c>
      <c r="N10" s="17">
        <v>15</v>
      </c>
      <c r="O10" s="17">
        <v>30</v>
      </c>
      <c r="P10" s="23"/>
    </row>
    <row r="11" spans="1:16" x14ac:dyDescent="0.2">
      <c r="A11" s="18" t="s">
        <v>67</v>
      </c>
      <c r="B11" s="18">
        <v>30</v>
      </c>
      <c r="C11" s="18">
        <v>60</v>
      </c>
      <c r="D11" s="16" t="s">
        <v>63</v>
      </c>
      <c r="E11" s="16">
        <v>30</v>
      </c>
      <c r="F11" s="16">
        <v>60</v>
      </c>
      <c r="G11" s="14" t="s">
        <v>52</v>
      </c>
      <c r="H11" s="14">
        <v>20</v>
      </c>
      <c r="I11" s="14">
        <v>30</v>
      </c>
      <c r="J11" s="14" t="s">
        <v>59</v>
      </c>
      <c r="K11" s="14">
        <v>20</v>
      </c>
      <c r="L11" s="14">
        <v>40</v>
      </c>
      <c r="M11" s="14" t="s">
        <v>38</v>
      </c>
      <c r="N11" s="14">
        <v>10</v>
      </c>
      <c r="O11" s="14">
        <v>20</v>
      </c>
      <c r="P11" s="23"/>
    </row>
    <row r="12" spans="1:16" ht="32" x14ac:dyDescent="0.2">
      <c r="A12" s="17" t="s">
        <v>10</v>
      </c>
      <c r="B12" s="17">
        <v>15</v>
      </c>
      <c r="C12" s="17">
        <v>30</v>
      </c>
      <c r="D12" s="17" t="s">
        <v>47</v>
      </c>
      <c r="E12" s="17">
        <v>20</v>
      </c>
      <c r="F12" s="17">
        <v>30</v>
      </c>
      <c r="G12" s="17" t="s">
        <v>53</v>
      </c>
      <c r="H12" s="17">
        <v>30</v>
      </c>
      <c r="I12" s="17">
        <v>60</v>
      </c>
      <c r="J12" s="22" t="s">
        <v>23</v>
      </c>
      <c r="K12" s="22">
        <v>30</v>
      </c>
      <c r="L12" s="22">
        <v>60</v>
      </c>
      <c r="M12" s="19" t="s">
        <v>14</v>
      </c>
      <c r="N12" s="19">
        <v>15</v>
      </c>
      <c r="O12" s="19">
        <v>30</v>
      </c>
      <c r="P12" s="23"/>
    </row>
    <row r="13" spans="1:16" ht="32" x14ac:dyDescent="0.2">
      <c r="A13" s="5"/>
      <c r="B13" s="5"/>
      <c r="C13" s="5"/>
      <c r="D13" s="19" t="s">
        <v>48</v>
      </c>
      <c r="E13" s="19">
        <v>30</v>
      </c>
      <c r="F13" s="19">
        <v>60</v>
      </c>
      <c r="G13" s="19" t="s">
        <v>54</v>
      </c>
      <c r="H13" s="19">
        <v>30</v>
      </c>
      <c r="I13" s="19">
        <v>60</v>
      </c>
      <c r="J13" s="19" t="s">
        <v>40</v>
      </c>
      <c r="K13" s="19">
        <v>20</v>
      </c>
      <c r="L13" s="19">
        <v>30</v>
      </c>
      <c r="M13" s="16" t="s">
        <v>15</v>
      </c>
      <c r="N13" s="16">
        <v>45</v>
      </c>
      <c r="O13" s="16">
        <v>90</v>
      </c>
      <c r="P13" s="23"/>
    </row>
    <row r="14" spans="1:16" x14ac:dyDescent="0.2">
      <c r="A14" s="15"/>
      <c r="B14" s="15"/>
      <c r="C14" s="15"/>
      <c r="D14" s="5"/>
      <c r="E14" s="5"/>
      <c r="F14" s="5"/>
      <c r="G14" s="19" t="s">
        <v>41</v>
      </c>
      <c r="H14" s="19">
        <v>30</v>
      </c>
      <c r="I14" s="19">
        <v>60</v>
      </c>
      <c r="J14" s="20" t="s">
        <v>22</v>
      </c>
      <c r="K14" s="20">
        <v>30</v>
      </c>
      <c r="L14" s="20">
        <v>90</v>
      </c>
      <c r="M14" s="20" t="s">
        <v>17</v>
      </c>
      <c r="N14" s="20">
        <v>15</v>
      </c>
      <c r="O14" s="20">
        <v>30</v>
      </c>
    </row>
    <row r="15" spans="1:16" x14ac:dyDescent="0.2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5"/>
      <c r="N15" s="5"/>
      <c r="O15" s="5"/>
    </row>
    <row r="16" spans="1:16" x14ac:dyDescent="0.2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</row>
    <row r="17" spans="1:15" x14ac:dyDescent="0.2">
      <c r="A17" s="16" t="s">
        <v>12</v>
      </c>
      <c r="B17" s="16">
        <v>5</v>
      </c>
      <c r="C17" s="16">
        <v>10</v>
      </c>
      <c r="D17" s="16" t="s">
        <v>12</v>
      </c>
      <c r="E17" s="16">
        <v>5</v>
      </c>
      <c r="F17" s="16">
        <v>10</v>
      </c>
      <c r="G17" s="16" t="s">
        <v>12</v>
      </c>
      <c r="H17" s="16">
        <v>5</v>
      </c>
      <c r="I17" s="16">
        <v>10</v>
      </c>
      <c r="J17" s="16" t="s">
        <v>12</v>
      </c>
      <c r="K17" s="16">
        <v>5</v>
      </c>
      <c r="L17" s="16">
        <v>10</v>
      </c>
      <c r="M17" s="16" t="s">
        <v>12</v>
      </c>
      <c r="N17" s="16">
        <v>5</v>
      </c>
      <c r="O17" s="16">
        <v>10</v>
      </c>
    </row>
    <row r="18" spans="1:15" x14ac:dyDescent="0.2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</row>
    <row r="19" spans="1:15" s="31" customFormat="1" ht="11" x14ac:dyDescent="0.2">
      <c r="A19" s="29"/>
      <c r="B19" s="30">
        <f>SUM(B7:B18)</f>
        <v>155</v>
      </c>
      <c r="C19" s="30">
        <f>SUM(C7:C18)</f>
        <v>310</v>
      </c>
      <c r="D19" s="29"/>
      <c r="E19" s="30">
        <f>SUM(E7:E18)</f>
        <v>155</v>
      </c>
      <c r="F19" s="30">
        <f>SUM(F7:F18)</f>
        <v>300</v>
      </c>
      <c r="G19" s="29"/>
      <c r="H19" s="30">
        <f>SUM(H7:H18)</f>
        <v>155</v>
      </c>
      <c r="I19" s="30">
        <f>SUM(I7:I18)</f>
        <v>300</v>
      </c>
      <c r="J19" s="29"/>
      <c r="K19" s="30">
        <f>SUM(K8:K18)</f>
        <v>155</v>
      </c>
      <c r="L19" s="30">
        <f>SUM(L8:L18)</f>
        <v>330</v>
      </c>
      <c r="M19" s="29"/>
      <c r="N19" s="30">
        <f>SUM(N7:N18)</f>
        <v>155</v>
      </c>
      <c r="O19" s="30">
        <f>SUM(O7:O18)</f>
        <v>310</v>
      </c>
    </row>
    <row r="20" spans="1:15" s="31" customFormat="1" ht="11" x14ac:dyDescent="0.2">
      <c r="A20" s="29"/>
      <c r="B20" s="32">
        <f>B19/180</f>
        <v>0.86111111111111116</v>
      </c>
      <c r="C20" s="32">
        <f t="shared" ref="C20" si="0">C19/180</f>
        <v>1.7222222222222223</v>
      </c>
      <c r="D20" s="29"/>
      <c r="E20" s="32">
        <f t="shared" ref="E20" si="1">E19/180</f>
        <v>0.86111111111111116</v>
      </c>
      <c r="F20" s="32">
        <f t="shared" ref="F20" si="2">F19/180</f>
        <v>1.6666666666666667</v>
      </c>
      <c r="G20" s="29"/>
      <c r="H20" s="32">
        <f t="shared" ref="H20" si="3">H19/180</f>
        <v>0.86111111111111116</v>
      </c>
      <c r="I20" s="32">
        <f t="shared" ref="I20" si="4">I19/180</f>
        <v>1.6666666666666667</v>
      </c>
      <c r="J20" s="29"/>
      <c r="K20" s="32">
        <f t="shared" ref="K20" si="5">K19/180</f>
        <v>0.86111111111111116</v>
      </c>
      <c r="L20" s="32">
        <f t="shared" ref="L20" si="6">L19/180</f>
        <v>1.8333333333333333</v>
      </c>
      <c r="M20" s="29"/>
      <c r="N20" s="32">
        <f t="shared" ref="N20" si="7">N19/180</f>
        <v>0.86111111111111116</v>
      </c>
      <c r="O20" s="32">
        <f t="shared" ref="O20" si="8">O19/180</f>
        <v>1.7222222222222223</v>
      </c>
    </row>
    <row r="21" spans="1:15" x14ac:dyDescent="0.2">
      <c r="A21" s="35" t="s">
        <v>36</v>
      </c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7"/>
    </row>
    <row r="22" spans="1:15" x14ac:dyDescent="0.2">
      <c r="A22" s="3" t="s">
        <v>24</v>
      </c>
      <c r="B22" s="3"/>
      <c r="C22" s="3"/>
      <c r="D22" s="3" t="s">
        <v>42</v>
      </c>
      <c r="E22" s="3"/>
      <c r="F22" s="3"/>
      <c r="G22" s="3" t="s">
        <v>43</v>
      </c>
      <c r="H22" s="3"/>
      <c r="I22" s="3"/>
      <c r="J22" s="4" t="s">
        <v>25</v>
      </c>
      <c r="K22" s="4"/>
      <c r="L22" s="4"/>
      <c r="M22" s="6"/>
      <c r="N22" s="6"/>
      <c r="O22" s="6"/>
    </row>
    <row r="23" spans="1:15" x14ac:dyDescent="0.2">
      <c r="A23" s="3" t="s">
        <v>9</v>
      </c>
      <c r="B23" s="3"/>
      <c r="C23" s="3"/>
      <c r="D23" s="1" t="s">
        <v>11</v>
      </c>
      <c r="E23" s="2"/>
      <c r="F23" s="2"/>
      <c r="G23" s="1" t="s">
        <v>11</v>
      </c>
      <c r="H23" s="2"/>
      <c r="I23" s="2"/>
      <c r="J23" s="33"/>
      <c r="K23" s="34"/>
      <c r="L23" s="34"/>
      <c r="M23" s="5"/>
      <c r="N23" s="5"/>
      <c r="O23" s="5"/>
    </row>
    <row r="24" spans="1:15" ht="32" x14ac:dyDescent="0.2">
      <c r="A24" s="1" t="s">
        <v>11</v>
      </c>
      <c r="B24" s="2"/>
      <c r="C24" s="2"/>
      <c r="D24" s="12" t="s">
        <v>18</v>
      </c>
      <c r="E24" s="12"/>
      <c r="F24" s="12"/>
      <c r="G24" s="5"/>
      <c r="H24" s="5"/>
      <c r="I24" s="5"/>
      <c r="J24" s="5"/>
      <c r="K24" s="5"/>
      <c r="L24" s="5"/>
      <c r="M24" s="5"/>
      <c r="N24" s="5"/>
      <c r="O24" s="5"/>
    </row>
    <row r="25" spans="1:15" x14ac:dyDescent="0.2">
      <c r="A25" s="35" t="s">
        <v>35</v>
      </c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7"/>
    </row>
    <row r="26" spans="1:15" ht="32" x14ac:dyDescent="0.2">
      <c r="A26" s="8" t="s">
        <v>27</v>
      </c>
      <c r="B26" s="8"/>
      <c r="C26" s="8"/>
      <c r="D26" s="8" t="s">
        <v>29</v>
      </c>
      <c r="E26" s="8"/>
      <c r="F26" s="8"/>
      <c r="G26" s="8" t="s">
        <v>30</v>
      </c>
      <c r="H26" s="8"/>
      <c r="I26" s="8"/>
      <c r="J26" s="11" t="s">
        <v>21</v>
      </c>
      <c r="K26" s="11"/>
      <c r="L26" s="11"/>
      <c r="M26" s="5"/>
      <c r="N26" s="5"/>
      <c r="O26" s="5"/>
    </row>
    <row r="27" spans="1:15" x14ac:dyDescent="0.2">
      <c r="A27" s="35" t="s">
        <v>34</v>
      </c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7"/>
    </row>
    <row r="28" spans="1:15" ht="32" x14ac:dyDescent="0.2">
      <c r="A28" s="1" t="s">
        <v>28</v>
      </c>
      <c r="B28" s="1"/>
      <c r="C28" s="1"/>
      <c r="D28" s="11" t="s">
        <v>32</v>
      </c>
      <c r="E28" s="11"/>
      <c r="F28" s="11"/>
      <c r="G28" s="1" t="s">
        <v>31</v>
      </c>
      <c r="H28" s="1"/>
      <c r="I28" s="1"/>
      <c r="J28" s="11" t="s">
        <v>26</v>
      </c>
      <c r="K28" s="11"/>
      <c r="L28" s="11"/>
      <c r="M28" s="5"/>
      <c r="N28" s="5"/>
      <c r="O28" s="5"/>
    </row>
    <row r="29" spans="1:15" x14ac:dyDescent="0.2">
      <c r="A29" s="5"/>
      <c r="B29" s="5"/>
      <c r="C29" s="5"/>
      <c r="D29" s="8" t="s">
        <v>33</v>
      </c>
      <c r="E29" s="8"/>
      <c r="F29" s="8"/>
      <c r="G29" s="5"/>
      <c r="H29" s="5"/>
      <c r="I29" s="5"/>
      <c r="J29" s="5"/>
      <c r="K29" s="5"/>
      <c r="L29" s="5"/>
      <c r="M29" s="5"/>
      <c r="N29" s="5"/>
      <c r="O29" s="5"/>
    </row>
  </sheetData>
  <mergeCells count="9">
    <mergeCell ref="A4:O4"/>
    <mergeCell ref="A21:O21"/>
    <mergeCell ref="A25:O25"/>
    <mergeCell ref="A27:O27"/>
    <mergeCell ref="B5:C5"/>
    <mergeCell ref="E5:F5"/>
    <mergeCell ref="H5:I5"/>
    <mergeCell ref="K5:L5"/>
    <mergeCell ref="N5:O5"/>
  </mergeCells>
  <phoneticPr fontId="3" type="noConversion"/>
  <pageMargins left="0.7" right="0.7" top="0.75" bottom="0.75" header="0.3" footer="0.3"/>
  <pageSetup scale="75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2017-07-16T17:45:06Z</cp:lastPrinted>
  <dcterms:created xsi:type="dcterms:W3CDTF">2017-06-30T14:13:20Z</dcterms:created>
  <dcterms:modified xsi:type="dcterms:W3CDTF">2017-07-16T17:47:40Z</dcterms:modified>
</cp:coreProperties>
</file>