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<sst xmlns="http://schemas.openxmlformats.org/spreadsheetml/2006/main" count="45" uniqueCount="23">
  <si>
    <t>Niedja Marrizze Alves Leal 1620</t>
  </si>
  <si>
    <t>TOTAL</t>
  </si>
  <si>
    <t>DESCONTO</t>
  </si>
  <si>
    <t>LIQUIDO</t>
  </si>
  <si>
    <t>ITENS</t>
  </si>
  <si>
    <t>DESC %</t>
  </si>
  <si>
    <t>ORD.</t>
  </si>
  <si>
    <t>NOME</t>
  </si>
  <si>
    <t>L/H</t>
  </si>
  <si>
    <t>QTD.</t>
  </si>
  <si>
    <t>VLR.UNT</t>
  </si>
  <si>
    <t>VLR.TOTAL</t>
  </si>
  <si>
    <t>DESC.</t>
  </si>
  <si>
    <t>VLR. DESCONTO</t>
  </si>
  <si>
    <t>CORTE</t>
  </si>
  <si>
    <t>COLAB.</t>
  </si>
  <si>
    <t>DATA</t>
  </si>
  <si>
    <t>MONTAGEM</t>
  </si>
  <si>
    <t>INST.</t>
  </si>
  <si>
    <t>PORTA DE GIRO 01 FOLHA COM LAMBRI | GOLD...</t>
  </si>
  <si>
    <t>700 X 2100</t>
  </si>
  <si>
    <t>800 X 2100</t>
  </si>
  <si>
    <t>900 X 2100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</si>
</sst>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7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 wrapText="1"/>
    </xf>
    <xf xfId="0" numFmtId="4" applyNumberFormat="1" borderId="1" applyBorder="1" fontId="6" applyFont="1" fillId="0" applyAlignment="1">
      <alignment horizontal="right"/>
    </xf>
    <xf xfId="0" numFmtId="3" applyNumberFormat="1" borderId="2" applyBorder="1" fontId="7" applyFont="1" fillId="2" applyFill="1" applyAlignment="1">
      <alignment horizontal="left"/>
    </xf>
    <xf xfId="0" numFmtId="4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7" applyNumberFormat="1" borderId="2" applyBorder="1" fontId="7" applyFont="1" fillId="2" applyFill="1" applyAlignment="1">
      <alignment horizontal="left"/>
    </xf>
    <xf xfId="0" numFmtId="3" applyNumberFormat="1" borderId="2" applyBorder="1" fontId="8" applyFont="1" fillId="0" applyAlignment="1">
      <alignment horizontal="right"/>
    </xf>
    <xf xfId="0" numFmtId="4" applyNumberFormat="1" borderId="2" applyBorder="1" fontId="8" applyFont="1" fillId="0" applyAlignment="1">
      <alignment horizontal="left" wrapText="1"/>
    </xf>
    <xf xfId="0" numFmtId="0" borderId="2" applyBorder="1" fontId="8" applyFont="1" fillId="0" applyAlignment="1">
      <alignment horizontal="left"/>
    </xf>
    <xf xfId="0" numFmtId="4" applyNumberFormat="1" borderId="2" applyBorder="1" fontId="8" applyFont="1" fillId="0" applyAlignment="1">
      <alignment horizontal="right"/>
    </xf>
    <xf xfId="0" numFmtId="7" applyNumberFormat="1" borderId="2" applyBorder="1" fontId="8" applyFont="1" fillId="0" applyAlignment="1">
      <alignment horizontal="right"/>
    </xf>
    <xf xfId="0" numFmtId="7" applyNumberFormat="1" borderId="2" applyBorder="1" fontId="8" applyFont="1" fillId="0" applyAlignment="1">
      <alignment horizontal="right" wrapText="1"/>
    </xf>
    <xf xfId="0" numFmtId="14" applyNumberFormat="1" borderId="2" applyBorder="1" fontId="8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"/>
  <sheetViews>
    <sheetView workbookViewId="0" tabSelected="1"/>
  </sheetViews>
  <sheetFormatPr defaultRowHeight="15" x14ac:dyDescent="0.25"/>
  <cols>
    <col min="1" max="1" style="27" width="11.290714285714287" customWidth="1" bestFit="1"/>
    <col min="2" max="2" style="28" width="33.005" customWidth="1" bestFit="1"/>
    <col min="3" max="3" style="29" width="13.005" customWidth="1" bestFit="1"/>
    <col min="4" max="4" style="27" width="9.147857142857141" customWidth="1" bestFit="1"/>
    <col min="5" max="5" style="28" width="11.719285714285713" customWidth="1" bestFit="1"/>
    <col min="6" max="6" style="28" width="11.719285714285713" customWidth="1" bestFit="1"/>
    <col min="7" max="7" style="30" width="15.290714285714287" customWidth="1" bestFit="1"/>
    <col min="8" max="8" style="27" width="15.576428571428572" customWidth="1" bestFit="1"/>
    <col min="9" max="9" style="29" width="9.290714285714287" customWidth="1" bestFit="1"/>
    <col min="10" max="10" style="29" width="8.576428571428572" customWidth="1" bestFit="1"/>
    <col min="11" max="11" style="29" width="6.576428571428571" customWidth="1" bestFit="1"/>
    <col min="12" max="12" style="29" width="10.576428571428572" customWidth="1" bestFit="1"/>
    <col min="13" max="13" style="29" width="8.290714285714287" customWidth="1" bestFit="1"/>
    <col min="14" max="14" style="29" width="6.576428571428571" customWidth="1" bestFit="1"/>
    <col min="15" max="15" style="29" width="10.290714285714287" customWidth="1" bestFit="1"/>
    <col min="16" max="16" style="29" width="8.290714285714287" customWidth="1" bestFit="1"/>
    <col min="17" max="17" style="29" width="6.719285714285714" customWidth="1" bestFit="1"/>
    <col min="18" max="18" style="29" width="8.719285714285713" customWidth="1" bestFit="1"/>
    <col min="19" max="19" style="29" width="8.719285714285713" customWidth="1" bestFit="1"/>
    <col min="20" max="20" style="29" width="8.719285714285713" customWidth="1" bestFit="1"/>
    <col min="21" max="21" style="29" width="8.719285714285713" customWidth="1" bestFit="1"/>
    <col min="22" max="22" style="29" width="8.719285714285713" customWidth="1" bestFit="1"/>
    <col min="23" max="23" style="29" width="8.719285714285713" customWidth="1" bestFit="1"/>
    <col min="24" max="24" style="29" width="8.719285714285713" customWidth="1" bestFit="1"/>
    <col min="25" max="25" style="29" width="8.719285714285713" customWidth="1" bestFit="1"/>
    <col min="26" max="26" style="29" width="8.719285714285713" customWidth="1" bestFit="1"/>
  </cols>
  <sheetData>
    <row x14ac:dyDescent="0.25" r="1" customHeight="1" ht="27">
      <c r="A1" s="1" t="s">
        <v>0</v>
      </c>
      <c r="B1" s="2"/>
      <c r="C1" s="3"/>
      <c r="D1" s="4"/>
      <c r="E1" s="2"/>
      <c r="F1" s="2"/>
      <c r="G1" s="5"/>
      <c r="H1" s="4"/>
      <c r="I1" s="3"/>
      <c r="J1" s="3"/>
      <c r="K1" s="3"/>
      <c r="L1" s="3"/>
      <c r="M1" s="3"/>
      <c r="N1" s="3"/>
      <c r="O1" s="3"/>
      <c r="P1" s="3"/>
      <c r="Q1" s="3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8.75">
      <c r="A2" s="7" t="s">
        <v>1</v>
      </c>
      <c r="B2" s="8">
        <v>38071.72</v>
      </c>
      <c r="C2" s="6"/>
      <c r="D2" s="9"/>
      <c r="E2" s="10"/>
      <c r="F2" s="10"/>
      <c r="G2" s="9"/>
      <c r="H2" s="11"/>
      <c r="I2" s="10"/>
      <c r="J2" s="12"/>
      <c r="K2" s="12"/>
      <c r="L2" s="10"/>
      <c r="M2" s="12"/>
      <c r="N2" s="12"/>
      <c r="O2" s="10"/>
      <c r="P2" s="12"/>
      <c r="Q2" s="13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8.75">
      <c r="A3" s="7" t="s">
        <v>2</v>
      </c>
      <c r="B3" s="8">
        <v>8932.72</v>
      </c>
      <c r="C3" s="6"/>
      <c r="D3" s="9"/>
      <c r="E3" s="10"/>
      <c r="F3" s="10"/>
      <c r="G3" s="9"/>
      <c r="H3" s="11"/>
      <c r="I3" s="10"/>
      <c r="J3" s="12"/>
      <c r="K3" s="12"/>
      <c r="L3" s="10"/>
      <c r="M3" s="12"/>
      <c r="N3" s="12"/>
      <c r="O3" s="10"/>
      <c r="P3" s="12"/>
      <c r="Q3" s="13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8.75">
      <c r="A4" s="7" t="s">
        <v>3</v>
      </c>
      <c r="B4" s="8">
        <f>B2-B3</f>
      </c>
      <c r="C4" s="6"/>
      <c r="D4" s="9"/>
      <c r="E4" s="10"/>
      <c r="F4" s="10"/>
      <c r="G4" s="9"/>
      <c r="H4" s="11"/>
      <c r="I4" s="10"/>
      <c r="J4" s="12"/>
      <c r="K4" s="12"/>
      <c r="L4" s="10"/>
      <c r="M4" s="12"/>
      <c r="N4" s="12"/>
      <c r="O4" s="10"/>
      <c r="P4" s="12"/>
      <c r="Q4" s="13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8.75">
      <c r="A5" s="7" t="s">
        <v>4</v>
      </c>
      <c r="B5" s="8">
        <f>sum(D9:D19)</f>
      </c>
      <c r="C5" s="6"/>
      <c r="D5" s="9"/>
      <c r="E5" s="10"/>
      <c r="F5" s="10"/>
      <c r="G5" s="9"/>
      <c r="H5" s="11"/>
      <c r="I5" s="10"/>
      <c r="J5" s="12"/>
      <c r="K5" s="12"/>
      <c r="L5" s="10"/>
      <c r="M5" s="12"/>
      <c r="N5" s="12"/>
      <c r="O5" s="10"/>
      <c r="P5" s="12"/>
      <c r="Q5" s="13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8.75">
      <c r="A6" s="7" t="s">
        <v>5</v>
      </c>
      <c r="B6" s="8">
        <f>100-(B4*100/B2)</f>
      </c>
      <c r="C6" s="6"/>
      <c r="D6" s="9"/>
      <c r="E6" s="10"/>
      <c r="F6" s="10"/>
      <c r="G6" s="9"/>
      <c r="H6" s="11"/>
      <c r="I6" s="10"/>
      <c r="J6" s="12"/>
      <c r="K6" s="12"/>
      <c r="L6" s="10"/>
      <c r="M6" s="12"/>
      <c r="N6" s="12"/>
      <c r="O6" s="10"/>
      <c r="P6" s="12"/>
      <c r="Q6" s="13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8.75">
      <c r="A7" s="14"/>
      <c r="B7" s="15"/>
      <c r="C7" s="6"/>
      <c r="D7" s="9"/>
      <c r="E7" s="10"/>
      <c r="F7" s="10"/>
      <c r="G7" s="9"/>
      <c r="H7" s="11"/>
      <c r="I7" s="10"/>
      <c r="J7" s="12"/>
      <c r="K7" s="12"/>
      <c r="L7" s="10"/>
      <c r="M7" s="12"/>
      <c r="N7" s="12"/>
      <c r="O7" s="10"/>
      <c r="P7" s="12"/>
      <c r="Q7" s="13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8.75">
      <c r="A8" s="16" t="s">
        <v>6</v>
      </c>
      <c r="B8" s="17" t="s">
        <v>7</v>
      </c>
      <c r="C8" s="18" t="s">
        <v>8</v>
      </c>
      <c r="D8" s="16" t="s">
        <v>9</v>
      </c>
      <c r="E8" s="17" t="s">
        <v>10</v>
      </c>
      <c r="F8" s="17" t="s">
        <v>11</v>
      </c>
      <c r="G8" s="19" t="s">
        <v>12</v>
      </c>
      <c r="H8" s="16" t="s">
        <v>13</v>
      </c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15</v>
      </c>
      <c r="N8" s="18" t="s">
        <v>16</v>
      </c>
      <c r="O8" s="18" t="s">
        <v>18</v>
      </c>
      <c r="P8" s="18" t="s">
        <v>15</v>
      </c>
      <c r="Q8" s="18" t="s">
        <v>16</v>
      </c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27">
      <c r="A9" s="20">
        <v>1</v>
      </c>
      <c r="B9" s="21" t="s">
        <v>19</v>
      </c>
      <c r="C9" s="22" t="s">
        <v>20</v>
      </c>
      <c r="D9" s="23">
        <v>1</v>
      </c>
      <c r="E9" s="24">
        <v>3426.94</v>
      </c>
      <c r="F9" s="24">
        <f>E9*D9</f>
      </c>
      <c r="G9" s="25">
        <f>F9*B6%</f>
      </c>
      <c r="H9" s="25">
        <f>F9-G9</f>
      </c>
      <c r="I9" s="24"/>
      <c r="J9" s="22"/>
      <c r="K9" s="22"/>
      <c r="L9" s="24"/>
      <c r="M9" s="22"/>
      <c r="N9" s="22"/>
      <c r="O9" s="24"/>
      <c r="P9" s="22"/>
      <c r="Q9" s="2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27">
      <c r="A10" s="20">
        <v>1</v>
      </c>
      <c r="B10" s="21" t="s">
        <v>19</v>
      </c>
      <c r="C10" s="22" t="s">
        <v>20</v>
      </c>
      <c r="D10" s="23">
        <v>1</v>
      </c>
      <c r="E10" s="24">
        <v>3426.94</v>
      </c>
      <c r="F10" s="24">
        <f>E10*D10</f>
      </c>
      <c r="G10" s="25">
        <f>F10*B6%</f>
      </c>
      <c r="H10" s="25">
        <f>F10-G10</f>
      </c>
      <c r="I10" s="24"/>
      <c r="J10" s="22"/>
      <c r="K10" s="22"/>
      <c r="L10" s="24"/>
      <c r="M10" s="22"/>
      <c r="N10" s="22"/>
      <c r="O10" s="24"/>
      <c r="P10" s="22"/>
      <c r="Q10" s="2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27">
      <c r="A11" s="20">
        <v>1</v>
      </c>
      <c r="B11" s="21" t="s">
        <v>19</v>
      </c>
      <c r="C11" s="22" t="s">
        <v>20</v>
      </c>
      <c r="D11" s="23">
        <v>1</v>
      </c>
      <c r="E11" s="24">
        <v>3426.94</v>
      </c>
      <c r="F11" s="24">
        <f>E11*D11</f>
      </c>
      <c r="G11" s="25">
        <f>F11*B6%</f>
      </c>
      <c r="H11" s="25">
        <f>F11-G11</f>
      </c>
      <c r="I11" s="24"/>
      <c r="J11" s="22"/>
      <c r="K11" s="22"/>
      <c r="L11" s="24"/>
      <c r="M11" s="22"/>
      <c r="N11" s="22"/>
      <c r="O11" s="24"/>
      <c r="P11" s="22"/>
      <c r="Q11" s="2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27">
      <c r="A12" s="20">
        <v>1</v>
      </c>
      <c r="B12" s="21" t="s">
        <v>19</v>
      </c>
      <c r="C12" s="22" t="s">
        <v>20</v>
      </c>
      <c r="D12" s="23">
        <v>1</v>
      </c>
      <c r="E12" s="24">
        <v>3426.94</v>
      </c>
      <c r="F12" s="24">
        <f>E12*D12</f>
      </c>
      <c r="G12" s="25">
        <f>F12*B6%</f>
      </c>
      <c r="H12" s="25">
        <f>F12-G12</f>
      </c>
      <c r="I12" s="24"/>
      <c r="J12" s="22"/>
      <c r="K12" s="22"/>
      <c r="L12" s="24"/>
      <c r="M12" s="22"/>
      <c r="N12" s="22"/>
      <c r="O12" s="24"/>
      <c r="P12" s="22"/>
      <c r="Q12" s="2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27">
      <c r="A13" s="20">
        <v>1</v>
      </c>
      <c r="B13" s="21" t="s">
        <v>19</v>
      </c>
      <c r="C13" s="22" t="s">
        <v>20</v>
      </c>
      <c r="D13" s="23">
        <v>1</v>
      </c>
      <c r="E13" s="24">
        <v>3426.94</v>
      </c>
      <c r="F13" s="24">
        <f>E13*D13</f>
      </c>
      <c r="G13" s="25">
        <f>F13*B6%</f>
      </c>
      <c r="H13" s="25">
        <f>F13-G13</f>
      </c>
      <c r="I13" s="24"/>
      <c r="J13" s="22"/>
      <c r="K13" s="22"/>
      <c r="L13" s="24"/>
      <c r="M13" s="22"/>
      <c r="N13" s="22"/>
      <c r="O13" s="24"/>
      <c r="P13" s="22"/>
      <c r="Q13" s="2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27">
      <c r="A14" s="20">
        <v>2</v>
      </c>
      <c r="B14" s="21" t="s">
        <v>19</v>
      </c>
      <c r="C14" s="22" t="s">
        <v>21</v>
      </c>
      <c r="D14" s="23">
        <v>1</v>
      </c>
      <c r="E14" s="24">
        <v>3426.94</v>
      </c>
      <c r="F14" s="24">
        <f>E14*D14</f>
      </c>
      <c r="G14" s="25">
        <f>F14*B6%</f>
      </c>
      <c r="H14" s="25">
        <f>F14-G14</f>
      </c>
      <c r="I14" s="24"/>
      <c r="J14" s="22"/>
      <c r="K14" s="22"/>
      <c r="L14" s="24"/>
      <c r="M14" s="22"/>
      <c r="N14" s="22"/>
      <c r="O14" s="24"/>
      <c r="P14" s="22"/>
      <c r="Q14" s="2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27">
      <c r="A15" s="20">
        <v>2</v>
      </c>
      <c r="B15" s="21" t="s">
        <v>19</v>
      </c>
      <c r="C15" s="22" t="s">
        <v>21</v>
      </c>
      <c r="D15" s="23">
        <v>1</v>
      </c>
      <c r="E15" s="24">
        <v>3426.94</v>
      </c>
      <c r="F15" s="24">
        <f>E15*D15</f>
      </c>
      <c r="G15" s="25">
        <f>F15*B6%</f>
      </c>
      <c r="H15" s="25">
        <f>F15-G15</f>
      </c>
      <c r="I15" s="24"/>
      <c r="J15" s="22"/>
      <c r="K15" s="22"/>
      <c r="L15" s="24"/>
      <c r="M15" s="22"/>
      <c r="N15" s="22"/>
      <c r="O15" s="24"/>
      <c r="P15" s="22"/>
      <c r="Q15" s="2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27">
      <c r="A16" s="20">
        <v>2</v>
      </c>
      <c r="B16" s="21" t="s">
        <v>19</v>
      </c>
      <c r="C16" s="22" t="s">
        <v>21</v>
      </c>
      <c r="D16" s="23">
        <v>1</v>
      </c>
      <c r="E16" s="24">
        <v>3426.94</v>
      </c>
      <c r="F16" s="24">
        <f>E16*D16</f>
      </c>
      <c r="G16" s="25">
        <f>F16*B6%</f>
      </c>
      <c r="H16" s="25">
        <f>F16-G16</f>
      </c>
      <c r="I16" s="24"/>
      <c r="J16" s="22"/>
      <c r="K16" s="22"/>
      <c r="L16" s="24"/>
      <c r="M16" s="22"/>
      <c r="N16" s="22"/>
      <c r="O16" s="24"/>
      <c r="P16" s="22"/>
      <c r="Q16" s="2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27">
      <c r="A17" s="20">
        <v>2</v>
      </c>
      <c r="B17" s="21" t="s">
        <v>19</v>
      </c>
      <c r="C17" s="22" t="s">
        <v>21</v>
      </c>
      <c r="D17" s="23">
        <v>1</v>
      </c>
      <c r="E17" s="24">
        <v>3426.94</v>
      </c>
      <c r="F17" s="24">
        <f>E17*D17</f>
      </c>
      <c r="G17" s="25">
        <f>F17*B6%</f>
      </c>
      <c r="H17" s="25">
        <f>F17-G17</f>
      </c>
      <c r="I17" s="24"/>
      <c r="J17" s="22"/>
      <c r="K17" s="22"/>
      <c r="L17" s="24"/>
      <c r="M17" s="22"/>
      <c r="N17" s="22"/>
      <c r="O17" s="24"/>
      <c r="P17" s="22"/>
      <c r="Q17" s="2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27">
      <c r="A18" s="20">
        <v>3</v>
      </c>
      <c r="B18" s="21" t="s">
        <v>19</v>
      </c>
      <c r="C18" s="22" t="s">
        <v>22</v>
      </c>
      <c r="D18" s="23">
        <v>1</v>
      </c>
      <c r="E18" s="24">
        <v>3614.63</v>
      </c>
      <c r="F18" s="24">
        <f>E18*D18</f>
      </c>
      <c r="G18" s="25">
        <f>F18*B6%</f>
      </c>
      <c r="H18" s="25">
        <f>F18-G18</f>
      </c>
      <c r="I18" s="24"/>
      <c r="J18" s="22"/>
      <c r="K18" s="22"/>
      <c r="L18" s="24"/>
      <c r="M18" s="22"/>
      <c r="N18" s="22"/>
      <c r="O18" s="24"/>
      <c r="P18" s="22"/>
      <c r="Q18" s="2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>
      <c r="A19" s="20">
        <v>3</v>
      </c>
      <c r="B19" s="21" t="s">
        <v>19</v>
      </c>
      <c r="C19" s="22" t="s">
        <v>22</v>
      </c>
      <c r="D19" s="23">
        <v>1</v>
      </c>
      <c r="E19" s="24">
        <v>3614.63</v>
      </c>
      <c r="F19" s="24">
        <f>E19*D19</f>
      </c>
      <c r="G19" s="25">
        <f>F19*B6%</f>
      </c>
      <c r="H19" s="25">
        <f>F19-G19</f>
      </c>
      <c r="I19" s="24"/>
      <c r="J19" s="22"/>
      <c r="K19" s="22"/>
      <c r="L19" s="24"/>
      <c r="M19" s="22"/>
      <c r="N19" s="22"/>
      <c r="O19" s="24"/>
      <c r="P19" s="22"/>
      <c r="Q19" s="26"/>
      <c r="R19" s="6"/>
      <c r="S19" s="6"/>
      <c r="T19" s="6"/>
      <c r="U19" s="6"/>
      <c r="V19" s="6"/>
      <c r="W19" s="6"/>
      <c r="X19" s="6"/>
      <c r="Y19" s="6"/>
      <c r="Z19" s="6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2022-08-25T17:26:00.813Z</dcterms:created>
  <dcterms:modified xsi:type="dcterms:W3CDTF">2022-08-25T17:26:00.813Z</dcterms:modified>
</cp:coreProperties>
</file>