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<sst xmlns="http://schemas.openxmlformats.org/spreadsheetml/2006/main" count="90" uniqueCount="45">
  <si>
    <t xml:space="preserve">Source Name</t>
  </si>
  <si>
    <t xml:space="preserve">Peak_C18O_central</t>
  </si>
  <si>
    <t xml:space="preserve">C18O_RMS</t>
  </si>
  <si>
    <t xml:space="preserve">C18O_Peak_SNR</t>
  </si>
  <si>
    <t xml:space="preserve">C18O_Velocity</t>
  </si>
  <si>
    <t xml:space="preserve">Peak_HCO+_central</t>
  </si>
  <si>
    <t xml:space="preserve">HCO+_RMS </t>
  </si>
  <si>
    <t xml:space="preserve">HCO+_Peak_SNR</t>
  </si>
  <si>
    <t xml:space="preserve">HCO+_Velocity</t>
  </si>
  <si>
    <t xml:space="preserve">[EC92] 92</t>
  </si>
  <si>
    <t xml:space="preserve">[GY92] 235</t>
  </si>
  <si>
    <t xml:space="preserve">s</t>
  </si>
  <si>
    <t xml:space="preserve">[TS84] IRS5</t>
  </si>
  <si>
    <t xml:space="preserve">DG Tau</t>
  </si>
  <si>
    <t xml:space="preserve">-</t>
  </si>
  <si>
    <t xml:space="preserve">DoAr 25</t>
  </si>
  <si>
    <t xml:space="preserve">DoAr 43 SW</t>
  </si>
  <si>
    <t xml:space="preserve">no data</t>
  </si>
  <si>
    <t xml:space="preserve">Elia2-32</t>
  </si>
  <si>
    <t xml:space="preserve">Elia2-33</t>
  </si>
  <si>
    <t xml:space="preserve">EM* SR24</t>
  </si>
  <si>
    <t xml:space="preserve">FP Tau</t>
  </si>
  <si>
    <t xml:space="preserve">GV Tau</t>
  </si>
  <si>
    <t xml:space="preserve">Haro 6-13</t>
  </si>
  <si>
    <t xml:space="preserve">Haro 6-28</t>
  </si>
  <si>
    <t xml:space="preserve">Haro 6-33</t>
  </si>
  <si>
    <t xml:space="preserve">HK Tau</t>
  </si>
  <si>
    <t xml:space="preserve">IRAS03260+3111(B)</t>
  </si>
  <si>
    <t xml:space="preserve">IRAS03301+3111</t>
  </si>
  <si>
    <t xml:space="preserve">IRAS04108+2803E</t>
  </si>
  <si>
    <t xml:space="preserve">IRAS04113+2758S</t>
  </si>
  <si>
    <t xml:space="preserve">IRAS04181+2655M</t>
  </si>
  <si>
    <t xml:space="preserve">IRAS04181+2655S</t>
  </si>
  <si>
    <t xml:space="preserve">IRAS04295+2251</t>
  </si>
  <si>
    <t xml:space="preserve">IRAS04489+3042</t>
  </si>
  <si>
    <t xml:space="preserve">IRAS04591-0856</t>
  </si>
  <si>
    <t xml:space="preserve">IRAS05379-0758(2)</t>
  </si>
  <si>
    <t xml:space="preserve">IRAS05555-1405(4)</t>
  </si>
  <si>
    <t xml:space="preserve">IRAS19247+2238(1) and (2)</t>
  </si>
  <si>
    <t xml:space="preserve">OphIRS63</t>
  </si>
  <si>
    <t xml:space="preserve">T Tauri</t>
  </si>
  <si>
    <t xml:space="preserve">UY Aur</t>
  </si>
  <si>
    <t xml:space="preserve">V347 Aur</t>
  </si>
  <si>
    <t xml:space="preserve">WLY2-42</t>
  </si>
  <si>
    <t xml:space="preserve">YLW 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</si>
</sst>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40" activeCellId="0" sqref="F4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20.2"/>
    <col collapsed="false" customWidth="true" hidden="false" outlineLevel="0" max="4" min="4" style="0" width="14.75"/>
    <col collapsed="false" customWidth="true" hidden="false" outlineLevel="0" max="6" min="6" style="0" width="16.26"/>
    <col collapsed="false" customWidth="true" hidden="false" outlineLevel="0" max="8" min="8" style="0" width="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n">
        <v>3.637</v>
      </c>
      <c r="C2" s="2" t="n">
        <v>0.1796</v>
      </c>
      <c r="D2" s="3" t="n">
        <f aca="false">IF(ISNUMBER(B2),ROUND(B2/C2,2),"-")</f>
        <v>20.25</v>
      </c>
      <c r="E2" s="2" t="n">
        <v>7.976</v>
      </c>
      <c r="F2" s="2" t="n">
        <v>3.013</v>
      </c>
      <c r="G2" s="2" t="n">
        <v>0.0836</v>
      </c>
      <c r="H2" s="3" t="n">
        <f aca="false">IF(ISNUMBER(F2),ROUND(F2/G2,2),"-")</f>
        <v>36.04</v>
      </c>
      <c r="I2" s="2" t="n">
        <v>8.616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4" t="s">
        <v>10</v>
      </c>
      <c r="B3" s="4" t="n">
        <v>1.959</v>
      </c>
      <c r="C3" s="2" t="n">
        <v>0.1692</v>
      </c>
      <c r="D3" s="3" t="s">
        <v>11</v>
      </c>
      <c r="E3" s="2" t="n">
        <v>-6.157</v>
      </c>
      <c r="F3" s="4" t="n">
        <v>0.257</v>
      </c>
      <c r="G3" s="4" t="n">
        <v>0.0554</v>
      </c>
      <c r="H3" s="3" t="n">
        <f aca="false">IF(ISNUMBER(F3),ROUND(F3/G3,2),"-")</f>
        <v>4.64</v>
      </c>
      <c r="I3" s="4" t="n">
        <v>-5.852</v>
      </c>
    </row>
    <row r="4" customFormat="false" ht="13.8" hidden="false" customHeight="false" outlineLevel="0" collapsed="false">
      <c r="A4" s="4" t="s">
        <v>12</v>
      </c>
      <c r="B4" s="4" t="n">
        <v>8.436</v>
      </c>
      <c r="C4" s="4" t="n">
        <v>0.2515</v>
      </c>
      <c r="D4" s="3" t="n">
        <f aca="false">IF(ISNUMBER(B4),ROUND(B4/C4,2),"-")</f>
        <v>33.54</v>
      </c>
      <c r="E4" s="4" t="n">
        <v>-1.733</v>
      </c>
      <c r="F4" s="4" t="n">
        <v>7.475</v>
      </c>
      <c r="G4" s="4" t="n">
        <v>0.1218</v>
      </c>
      <c r="H4" s="3" t="n">
        <f aca="false">IF(ISNUMBER(F4),ROUND(F4/G4,2),"-")</f>
        <v>61.37</v>
      </c>
      <c r="I4" s="4" t="n">
        <v>-1.818</v>
      </c>
    </row>
    <row r="5" customFormat="false" ht="13.8" hidden="false" customHeight="false" outlineLevel="0" collapsed="false">
      <c r="A5" s="4" t="s">
        <v>13</v>
      </c>
      <c r="B5" s="4" t="n">
        <v>1.304</v>
      </c>
      <c r="C5" s="4" t="n">
        <v>0.2947</v>
      </c>
      <c r="D5" s="3" t="n">
        <f aca="false">IF(ISNUMBER(B5),ROUND(B5/C5,2),"-")</f>
        <v>4.42</v>
      </c>
      <c r="E5" s="4" t="n">
        <v>6.838</v>
      </c>
      <c r="F5" s="4" t="s">
        <v>14</v>
      </c>
      <c r="G5" s="4" t="n">
        <v>0.1793</v>
      </c>
      <c r="H5" s="3" t="str">
        <f aca="false">IF(ISNUMBER(F5),ROUND(F5/G5,2),"-")</f>
        <v>-</v>
      </c>
      <c r="I5" s="4" t="s">
        <v>14</v>
      </c>
    </row>
    <row r="6" customFormat="false" ht="13.8" hidden="false" customHeight="false" outlineLevel="0" collapsed="false">
      <c r="A6" s="4" t="s">
        <v>15</v>
      </c>
      <c r="B6" s="4" t="n">
        <v>0.567</v>
      </c>
      <c r="C6" s="4" t="n">
        <v>0.0897</v>
      </c>
      <c r="D6" s="3" t="n">
        <f aca="false">IF(ISNUMBER(B6),ROUND(B6/C6,2),"-")</f>
        <v>6.32</v>
      </c>
      <c r="E6" s="4" t="n">
        <v>-7.348</v>
      </c>
      <c r="F6" s="4" t="s">
        <v>14</v>
      </c>
      <c r="G6" s="4" t="n">
        <v>0.0579</v>
      </c>
      <c r="H6" s="3" t="str">
        <f aca="false">IF(ISNUMBER(F6),ROUND(F6/G6,2),"-")</f>
        <v>-</v>
      </c>
      <c r="I6" s="4" t="s">
        <v>14</v>
      </c>
    </row>
    <row r="7" customFormat="false" ht="13.8" hidden="false" customHeight="false" outlineLevel="0" collapsed="false">
      <c r="A7" s="4" t="s">
        <v>16</v>
      </c>
      <c r="B7" s="4" t="s">
        <v>17</v>
      </c>
      <c r="D7" s="3" t="str">
        <f aca="false">IF(ISNUMBER(B7),ROUND(B7/C7,2),"-")</f>
        <v>-</v>
      </c>
      <c r="F7" s="4" t="s">
        <v>14</v>
      </c>
      <c r="G7" s="4" t="n">
        <v>0.1058</v>
      </c>
      <c r="H7" s="3" t="str">
        <f aca="false">IF(ISNUMBER(F7),ROUND(F7/G7,2),"-")</f>
        <v>-</v>
      </c>
      <c r="I7" s="4" t="s">
        <v>14</v>
      </c>
    </row>
    <row r="8" customFormat="false" ht="13.8" hidden="false" customHeight="false" outlineLevel="0" collapsed="false">
      <c r="A8" s="4" t="s">
        <v>18</v>
      </c>
      <c r="B8" s="4" t="n">
        <v>4.604</v>
      </c>
      <c r="C8" s="2" t="n">
        <v>0.2432</v>
      </c>
      <c r="D8" s="3" t="n">
        <f aca="false">IF(ISNUMBER(B8),ROUND(B8/C8,2),"-")</f>
        <v>18.93</v>
      </c>
      <c r="E8" s="2" t="n">
        <v>3.765</v>
      </c>
      <c r="F8" s="4" t="n">
        <v>4.483</v>
      </c>
      <c r="G8" s="4" t="n">
        <v>0.1296</v>
      </c>
      <c r="H8" s="3" t="n">
        <f aca="false">IF(ISNUMBER(F8),ROUND(F8/G8,2),"-")</f>
        <v>34.59</v>
      </c>
      <c r="I8" s="4" t="n">
        <v>4.174</v>
      </c>
    </row>
    <row r="9" customFormat="false" ht="13.8" hidden="false" customHeight="false" outlineLevel="0" collapsed="false">
      <c r="A9" s="4" t="s">
        <v>19</v>
      </c>
      <c r="B9" s="4" t="n">
        <v>4.795</v>
      </c>
      <c r="C9" s="2" t="n">
        <v>0.2132</v>
      </c>
      <c r="D9" s="3" t="n">
        <f aca="false">IF(ISNUMBER(B9),ROUND(B9/C9,2),"-")</f>
        <v>22.49</v>
      </c>
      <c r="E9" s="2" t="n">
        <v>3.949</v>
      </c>
      <c r="F9" s="4" t="n">
        <v>5.548</v>
      </c>
      <c r="G9" s="4" t="n">
        <v>0.089</v>
      </c>
      <c r="H9" s="3" t="n">
        <f aca="false">IF(ISNUMBER(F9),ROUND(F9/G9,2),"-")</f>
        <v>62.34</v>
      </c>
      <c r="I9" s="4" t="n">
        <v>4.515</v>
      </c>
    </row>
    <row r="10" customFormat="false" ht="13.8" hidden="false" customHeight="false" outlineLevel="0" collapsed="false">
      <c r="A10" s="4" t="s">
        <v>20</v>
      </c>
      <c r="B10" s="4" t="n">
        <v>0.342</v>
      </c>
      <c r="C10" s="4" t="n">
        <v>0.0893</v>
      </c>
      <c r="D10" s="3" t="n">
        <f aca="false">IF(ISNUMBER(B10),ROUND(B10/C10,2),"-")</f>
        <v>3.83</v>
      </c>
      <c r="E10" s="4" t="n">
        <v>-6.187</v>
      </c>
      <c r="F10" s="4" t="s">
        <v>14</v>
      </c>
      <c r="G10" s="4" t="n">
        <v>0.0636</v>
      </c>
      <c r="H10" s="3" t="str">
        <f aca="false">IF(ISNUMBER(F10),ROUND(F10/G10,2),"-")</f>
        <v>-</v>
      </c>
      <c r="I10" s="4" t="s">
        <v>14</v>
      </c>
    </row>
    <row r="11" customFormat="false" ht="13.8" hidden="false" customHeight="false" outlineLevel="0" collapsed="false">
      <c r="A11" s="4" t="s">
        <v>21</v>
      </c>
      <c r="B11" s="4" t="s">
        <v>14</v>
      </c>
      <c r="C11" s="4" t="n">
        <v>0.0857</v>
      </c>
      <c r="D11" s="3" t="str">
        <f aca="false">IF(ISNUMBER(B11),ROUND(B11/C11,2),"-")</f>
        <v>-</v>
      </c>
      <c r="E11" s="4" t="s">
        <v>14</v>
      </c>
      <c r="F11" s="4" t="s">
        <v>14</v>
      </c>
      <c r="G11" s="4" t="n">
        <v>0.0704</v>
      </c>
      <c r="H11" s="3" t="str">
        <f aca="false">IF(ISNUMBER(F11),ROUND(F11/G11,2),"-")</f>
        <v>-</v>
      </c>
      <c r="I11" s="4" t="s">
        <v>14</v>
      </c>
    </row>
    <row r="12" customFormat="false" ht="13.8" hidden="false" customHeight="false" outlineLevel="0" collapsed="false">
      <c r="A12" s="4" t="s">
        <v>22</v>
      </c>
      <c r="B12" s="4" t="n">
        <v>3.399</v>
      </c>
      <c r="C12" s="4" t="n">
        <v>0.228</v>
      </c>
      <c r="D12" s="3" t="n">
        <f aca="false">IF(ISNUMBER(B12),ROUND(B12/C12,2),"-")</f>
        <v>14.91</v>
      </c>
      <c r="E12" s="4" t="n">
        <v>6.329</v>
      </c>
      <c r="F12" s="4" t="n">
        <v>2.223</v>
      </c>
      <c r="G12" s="4" t="n">
        <v>0.1677</v>
      </c>
      <c r="H12" s="3" t="n">
        <f aca="false">IF(ISNUMBER(F12),ROUND(F12/G12,2),"-")</f>
        <v>13.26</v>
      </c>
      <c r="I12" s="4" t="n">
        <v>6.457</v>
      </c>
    </row>
    <row r="13" customFormat="false" ht="13.8" hidden="false" customHeight="false" outlineLevel="0" collapsed="false">
      <c r="A13" s="4" t="s">
        <v>23</v>
      </c>
      <c r="B13" s="4" t="s">
        <v>14</v>
      </c>
      <c r="C13" s="4" t="n">
        <v>0.2473</v>
      </c>
      <c r="D13" s="3" t="str">
        <f aca="false">IF(ISNUMBER(B13),ROUND(B13/C13,2),"-")</f>
        <v>-</v>
      </c>
      <c r="E13" s="4" t="s">
        <v>14</v>
      </c>
      <c r="F13" s="4" t="s">
        <v>14</v>
      </c>
      <c r="G13" s="4" t="n">
        <v>0.1673</v>
      </c>
      <c r="H13" s="3" t="str">
        <f aca="false">IF(ISNUMBER(F13),ROUND(F13/G13,2),"-")</f>
        <v>-</v>
      </c>
      <c r="I13" s="4" t="s">
        <v>14</v>
      </c>
    </row>
    <row r="14" customFormat="false" ht="13.8" hidden="false" customHeight="false" outlineLevel="0" collapsed="false">
      <c r="A14" s="4" t="s">
        <v>24</v>
      </c>
      <c r="B14" s="4" t="s">
        <v>14</v>
      </c>
      <c r="C14" s="4" t="n">
        <v>0.2121</v>
      </c>
      <c r="D14" s="3" t="str">
        <f aca="false">IF(ISNUMBER(B14),ROUND(B14/C14,2),"-")</f>
        <v>-</v>
      </c>
      <c r="E14" s="4" t="s">
        <v>14</v>
      </c>
      <c r="F14" s="4" t="s">
        <v>14</v>
      </c>
      <c r="G14" s="4" t="n">
        <v>0.1475</v>
      </c>
      <c r="H14" s="3" t="str">
        <f aca="false">IF(ISNUMBER(F14),ROUND(F14/G14,2),"-")</f>
        <v>-</v>
      </c>
    </row>
    <row r="15" customFormat="false" ht="13.8" hidden="false" customHeight="false" outlineLevel="0" collapsed="false">
      <c r="A15" s="4" t="s">
        <v>25</v>
      </c>
      <c r="B15" s="4" t="n">
        <v>0.708</v>
      </c>
      <c r="C15" s="4" t="n">
        <v>0.1885</v>
      </c>
      <c r="D15" s="3" t="n">
        <f aca="false">IF(ISNUMBER(B15),ROUND(B15/C15,2),"-")</f>
        <v>3.76</v>
      </c>
      <c r="E15" s="4" t="n">
        <v>5.418</v>
      </c>
      <c r="F15" s="4" t="s">
        <v>14</v>
      </c>
      <c r="G15" s="4" t="n">
        <v>0.1805</v>
      </c>
      <c r="H15" s="3" t="str">
        <f aca="false">IF(ISNUMBER(F15),ROUND(F15/G15,2),"-")</f>
        <v>-</v>
      </c>
    </row>
    <row r="16" customFormat="false" ht="13.8" hidden="false" customHeight="false" outlineLevel="0" collapsed="false">
      <c r="A16" s="4" t="s">
        <v>26</v>
      </c>
      <c r="B16" s="4" t="s">
        <v>14</v>
      </c>
      <c r="C16" s="4" t="n">
        <v>0.2764</v>
      </c>
      <c r="D16" s="3" t="str">
        <f aca="false">IF(ISNUMBER(B16),ROUND(B16/C16,2),"-")</f>
        <v>-</v>
      </c>
      <c r="E16" s="4" t="s">
        <v>14</v>
      </c>
      <c r="F16" s="4" t="s">
        <v>14</v>
      </c>
      <c r="G16" s="4" t="n">
        <v>0.1883</v>
      </c>
      <c r="H16" s="3" t="str">
        <f aca="false">IF(ISNUMBER(F16),ROUND(F16/G16,2),"-")</f>
        <v>-</v>
      </c>
      <c r="I16" s="4" t="s">
        <v>14</v>
      </c>
    </row>
    <row r="17" customFormat="false" ht="13.8" hidden="false" customHeight="false" outlineLevel="0" collapsed="false">
      <c r="A17" s="4" t="s">
        <v>27</v>
      </c>
      <c r="B17" s="4" t="n">
        <v>3.949</v>
      </c>
      <c r="C17" s="4" t="n">
        <v>0.1003</v>
      </c>
      <c r="D17" s="3" t="n">
        <f aca="false">IF(ISNUMBER(B17),ROUND(B17/C17,2),"-")</f>
        <v>39.37</v>
      </c>
      <c r="E17" s="4" t="n">
        <v>13.875</v>
      </c>
      <c r="F17" s="4" t="n">
        <v>2.433</v>
      </c>
      <c r="G17" s="4" t="n">
        <v>0.0628</v>
      </c>
      <c r="H17" s="3" t="n">
        <f aca="false">IF(ISNUMBER(F17),ROUND(F17/G17,2),"-")</f>
        <v>38.74</v>
      </c>
      <c r="I17" s="4" t="n">
        <v>13.623</v>
      </c>
    </row>
    <row r="18" customFormat="false" ht="13.8" hidden="false" customHeight="false" outlineLevel="0" collapsed="false">
      <c r="A18" s="5" t="s">
        <v>28</v>
      </c>
      <c r="B18" s="4" t="n">
        <v>1.324</v>
      </c>
      <c r="C18" s="4" t="n">
        <v>0.1273</v>
      </c>
      <c r="D18" s="3" t="n">
        <f aca="false">IF(ISNUMBER(B18),ROUND(B18/C18,2),"-")</f>
        <v>10.4</v>
      </c>
      <c r="E18" s="4" t="n">
        <v>13.584</v>
      </c>
      <c r="F18" s="4" t="n">
        <v>0.567</v>
      </c>
      <c r="G18" s="4" t="n">
        <v>0.091</v>
      </c>
      <c r="H18" s="3" t="n">
        <f aca="false">IF(ISNUMBER(F18),ROUND(F18/G18,2),"-")</f>
        <v>6.23</v>
      </c>
      <c r="I18" s="4" t="n">
        <v>13.687</v>
      </c>
    </row>
    <row r="19" customFormat="false" ht="13.8" hidden="false" customHeight="false" outlineLevel="0" collapsed="false">
      <c r="A19" s="4" t="s">
        <v>29</v>
      </c>
      <c r="B19" s="4" t="n">
        <v>0.918</v>
      </c>
      <c r="C19" s="4" t="n">
        <v>0.2652</v>
      </c>
      <c r="D19" s="3" t="n">
        <f aca="false">IF(ISNUMBER(B19),ROUND(B19/C19,2),"-")</f>
        <v>3.46</v>
      </c>
      <c r="E19" s="4" t="n">
        <v>6.773</v>
      </c>
      <c r="F19" s="4" t="s">
        <v>14</v>
      </c>
      <c r="G19" s="4" t="n">
        <v>0.154</v>
      </c>
      <c r="H19" s="3" t="str">
        <f aca="false">IF(ISNUMBER(F19),ROUND(F19/G19,2),"-")</f>
        <v>-</v>
      </c>
      <c r="I19" s="4" t="s">
        <v>14</v>
      </c>
    </row>
    <row r="20" customFormat="false" ht="13.8" hidden="false" customHeight="false" outlineLevel="0" collapsed="false">
      <c r="A20" s="4" t="s">
        <v>30</v>
      </c>
      <c r="B20" s="4" t="n">
        <v>0.63</v>
      </c>
      <c r="C20" s="4" t="n">
        <v>0.0882</v>
      </c>
      <c r="D20" s="3" t="n">
        <f aca="false">IF(ISNUMBER(B20),ROUND(B20/C20,2),"-")</f>
        <v>7.14</v>
      </c>
      <c r="E20" s="4" t="n">
        <v>15.466</v>
      </c>
      <c r="F20" s="4" t="n">
        <v>0.251</v>
      </c>
      <c r="G20" s="4" t="n">
        <v>0.0696</v>
      </c>
      <c r="H20" s="3" t="n">
        <f aca="false">IF(ISNUMBER(F20),ROUND(F20/G20,2),"-")</f>
        <v>3.61</v>
      </c>
      <c r="I20" s="4" t="n">
        <v>15.634</v>
      </c>
    </row>
    <row r="21" customFormat="false" ht="13.8" hidden="false" customHeight="false" outlineLevel="0" collapsed="false">
      <c r="A21" s="4" t="s">
        <v>31</v>
      </c>
      <c r="B21" s="4" t="n">
        <v>1.472</v>
      </c>
      <c r="C21" s="4" t="n">
        <v>0.1647</v>
      </c>
      <c r="D21" s="3" t="n">
        <f aca="false">IF(ISNUMBER(B21),ROUND(B21/C21,2),"-")</f>
        <v>8.94</v>
      </c>
      <c r="E21" s="4" t="n">
        <v>6.832</v>
      </c>
      <c r="F21" s="4" t="n">
        <v>1.269</v>
      </c>
      <c r="G21" s="4" t="n">
        <v>0.1881</v>
      </c>
      <c r="H21" s="3" t="n">
        <f aca="false">IF(ISNUMBER(F21),ROUND(F21/G21,2),"-")</f>
        <v>6.75</v>
      </c>
      <c r="I21" s="4" t="n">
        <v>6.929</v>
      </c>
    </row>
    <row r="22" customFormat="false" ht="13.8" hidden="false" customHeight="false" outlineLevel="0" collapsed="false">
      <c r="A22" s="4" t="s">
        <v>32</v>
      </c>
      <c r="B22" s="4" t="n">
        <v>2.003</v>
      </c>
      <c r="C22" s="4" t="n">
        <v>0.1711</v>
      </c>
      <c r="D22" s="3" t="n">
        <f aca="false">IF(ISNUMBER(B22),ROUND(B22/C22,2),"-")</f>
        <v>11.71</v>
      </c>
      <c r="E22" s="4" t="n">
        <v>6.653</v>
      </c>
      <c r="F22" s="4" t="n">
        <v>1.407</v>
      </c>
      <c r="G22" s="4" t="n">
        <v>0.221</v>
      </c>
      <c r="H22" s="3" t="n">
        <f aca="false">IF(ISNUMBER(F22),ROUND(F22/G22,2),"-")</f>
        <v>6.37</v>
      </c>
      <c r="I22" s="4" t="n">
        <v>7.144</v>
      </c>
    </row>
    <row r="23" customFormat="false" ht="13.8" hidden="false" customHeight="false" outlineLevel="0" collapsed="false">
      <c r="A23" s="4" t="s">
        <v>33</v>
      </c>
      <c r="B23" s="4" t="s">
        <v>14</v>
      </c>
      <c r="C23" s="4" t="n">
        <v>0.5013</v>
      </c>
      <c r="D23" s="3" t="str">
        <f aca="false">IF(ISNUMBER(B23),ROUND(B23/C23,2),"-")</f>
        <v>-</v>
      </c>
      <c r="E23" s="4" t="s">
        <v>14</v>
      </c>
      <c r="F23" s="4" t="s">
        <v>14</v>
      </c>
      <c r="G23" s="4" t="n">
        <v>0.1833</v>
      </c>
      <c r="H23" s="3" t="str">
        <f aca="false">IF(ISNUMBER(F23),ROUND(F23/G23,2),"-")</f>
        <v>-</v>
      </c>
      <c r="I23" s="4" t="s">
        <v>14</v>
      </c>
    </row>
    <row r="24" customFormat="false" ht="13.8" hidden="false" customHeight="false" outlineLevel="0" collapsed="false">
      <c r="A24" s="4" t="s">
        <v>34</v>
      </c>
      <c r="B24" s="4" t="n">
        <v>0.493</v>
      </c>
      <c r="C24" s="4" t="n">
        <v>0.0624</v>
      </c>
      <c r="D24" s="3" t="n">
        <f aca="false">IF(ISNUMBER(B24),ROUND(B24/C24,2),"-")</f>
        <v>7.9</v>
      </c>
      <c r="E24" s="4" t="n">
        <v>15.294</v>
      </c>
      <c r="F24" s="4" t="s">
        <v>14</v>
      </c>
      <c r="G24" s="4" t="n">
        <v>0.1119</v>
      </c>
      <c r="H24" s="3" t="str">
        <f aca="false">IF(ISNUMBER(F24),ROUND(F24/G24,2),"-")</f>
        <v>-</v>
      </c>
      <c r="I24" s="4" t="s">
        <v>14</v>
      </c>
    </row>
    <row r="25" customFormat="false" ht="13.8" hidden="false" customHeight="false" outlineLevel="0" collapsed="false">
      <c r="A25" s="4" t="s">
        <v>35</v>
      </c>
      <c r="B25" s="4" t="n">
        <v>1.767</v>
      </c>
      <c r="C25" s="4" t="n">
        <v>0.1597</v>
      </c>
      <c r="D25" s="3" t="n">
        <f aca="false">IF(ISNUMBER(B25),ROUND(B25/C25,2),"-")</f>
        <v>11.06</v>
      </c>
      <c r="E25" s="4" t="n">
        <v>22.673</v>
      </c>
      <c r="F25" s="4" t="n">
        <v>1.479</v>
      </c>
      <c r="G25" s="4" t="n">
        <v>0.075</v>
      </c>
      <c r="H25" s="3" t="n">
        <f aca="false">IF(ISNUMBER(F25),ROUND(F25/G25,2),"-")</f>
        <v>19.72</v>
      </c>
      <c r="I25" s="4" t="n">
        <v>22.551</v>
      </c>
    </row>
    <row r="26" customFormat="false" ht="13.8" hidden="false" customHeight="false" outlineLevel="0" collapsed="false">
      <c r="A26" s="4" t="s">
        <v>36</v>
      </c>
      <c r="B26" s="4" t="n">
        <v>0.573</v>
      </c>
      <c r="C26" s="4" t="n">
        <v>0.2141</v>
      </c>
      <c r="D26" s="3" t="n">
        <f aca="false">IF(ISNUMBER(B26),ROUND(B26/C26,2),"-")</f>
        <v>2.68</v>
      </c>
      <c r="E26" s="4" t="n">
        <v>22.582</v>
      </c>
      <c r="F26" s="4" t="s">
        <v>14</v>
      </c>
      <c r="G26" s="4" t="n">
        <v>0.0703</v>
      </c>
      <c r="H26" s="3" t="str">
        <f aca="false">IF(ISNUMBER(F26),ROUND(F26/G26,2),"-")</f>
        <v>-</v>
      </c>
      <c r="I26" s="4" t="s">
        <v>14</v>
      </c>
    </row>
    <row r="27" customFormat="false" ht="13.8" hidden="false" customHeight="false" outlineLevel="0" collapsed="false">
      <c r="A27" s="4" t="s">
        <v>37</v>
      </c>
      <c r="B27" s="4" t="s">
        <v>14</v>
      </c>
      <c r="C27" s="4" t="n">
        <v>0.1572</v>
      </c>
      <c r="D27" s="3" t="str">
        <f aca="false">IF(ISNUMBER(B27),ROUND(B27/C27,2),"-")</f>
        <v>-</v>
      </c>
      <c r="E27" s="4" t="s">
        <v>14</v>
      </c>
      <c r="F27" s="4" t="s">
        <v>14</v>
      </c>
      <c r="G27" s="4" t="n">
        <v>0.1529</v>
      </c>
      <c r="H27" s="3" t="str">
        <f aca="false">IF(ISNUMBER(F27),ROUND(F27/G27,2),"-")</f>
        <v>-</v>
      </c>
      <c r="I27" s="4" t="s">
        <v>14</v>
      </c>
    </row>
    <row r="28" customFormat="false" ht="13.8" hidden="false" customHeight="false" outlineLevel="0" collapsed="false">
      <c r="A28" s="4" t="s">
        <v>38</v>
      </c>
      <c r="B28" s="4" t="s">
        <v>14</v>
      </c>
      <c r="C28" s="4" t="n">
        <v>0.0601</v>
      </c>
      <c r="D28" s="3" t="str">
        <f aca="false">IF(ISNUMBER(B28),ROUND(B28/C28,2),"-")</f>
        <v>-</v>
      </c>
      <c r="E28" s="4" t="s">
        <v>14</v>
      </c>
      <c r="F28" s="4" t="s">
        <v>14</v>
      </c>
      <c r="G28" s="4" t="n">
        <v>0.0554</v>
      </c>
      <c r="H28" s="3" t="str">
        <f aca="false">IF(ISNUMBER(F28),ROUND(F28/G28,2),"-")</f>
        <v>-</v>
      </c>
      <c r="I28" s="4" t="s">
        <v>14</v>
      </c>
    </row>
    <row r="29" customFormat="false" ht="13.8" hidden="false" customHeight="false" outlineLevel="0" collapsed="false">
      <c r="A29" s="4" t="s">
        <v>39</v>
      </c>
      <c r="B29" s="4" t="n">
        <v>3.414</v>
      </c>
      <c r="C29" s="4" t="n">
        <v>0.2892</v>
      </c>
      <c r="D29" s="3" t="n">
        <f aca="false">IF(ISNUMBER(B29),ROUND(B29/C29,2),"-")</f>
        <v>11.8</v>
      </c>
      <c r="E29" s="4" t="n">
        <v>2.755</v>
      </c>
      <c r="F29" s="4" t="n">
        <v>0.707</v>
      </c>
      <c r="G29" s="4" t="n">
        <v>0.2051</v>
      </c>
      <c r="H29" s="3" t="n">
        <f aca="false">IF(ISNUMBER(F29),ROUND(F29/G29,2),"-")</f>
        <v>3.45</v>
      </c>
      <c r="I29" s="4" t="n">
        <v>2.817</v>
      </c>
    </row>
    <row r="30" customFormat="false" ht="13.8" hidden="false" customHeight="false" outlineLevel="0" collapsed="false">
      <c r="A30" s="2" t="s">
        <v>40</v>
      </c>
      <c r="B30" s="2" t="n">
        <v>2.671</v>
      </c>
      <c r="C30" s="2" t="n">
        <v>0.058</v>
      </c>
      <c r="D30" s="3" t="n">
        <f aca="false">IF(ISNUMBER(B30),ROUND(B30/C30,2),"-")</f>
        <v>46.05</v>
      </c>
      <c r="E30" s="2" t="n">
        <v>8.151</v>
      </c>
      <c r="F30" s="2" t="n">
        <v>7.628</v>
      </c>
      <c r="G30" s="2" t="n">
        <v>0.068</v>
      </c>
      <c r="H30" s="3" t="n">
        <f aca="false">IF(ISNUMBER(F30),ROUND(F30/G30,2),"-")</f>
        <v>112.18</v>
      </c>
      <c r="I30" s="2" t="n">
        <v>8.228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4" t="s">
        <v>41</v>
      </c>
      <c r="B31" s="4" t="s">
        <v>14</v>
      </c>
      <c r="C31" s="4" t="n">
        <v>0.0857</v>
      </c>
      <c r="D31" s="3" t="str">
        <f aca="false">IF(ISNUMBER(B31),ROUND(B31/C31,2),"-")</f>
        <v>-</v>
      </c>
      <c r="E31" s="4" t="s">
        <v>14</v>
      </c>
      <c r="F31" s="4" t="s">
        <v>14</v>
      </c>
      <c r="G31" s="4" t="n">
        <v>0.0622</v>
      </c>
      <c r="H31" s="3" t="str">
        <f aca="false">IF(ISNUMBER(F31),ROUND(F31/G31,2),"-")</f>
        <v>-</v>
      </c>
      <c r="I31" s="4" t="s">
        <v>14</v>
      </c>
    </row>
    <row r="32" customFormat="false" ht="13.8" hidden="false" customHeight="false" outlineLevel="0" collapsed="false">
      <c r="A32" s="4" t="s">
        <v>42</v>
      </c>
      <c r="B32" s="4" t="n">
        <v>0.748</v>
      </c>
      <c r="C32" s="4" t="n">
        <v>0.1068</v>
      </c>
      <c r="D32" s="3" t="n">
        <f aca="false">IF(ISNUMBER(B32),ROUND(B32/C32,2),"-")</f>
        <v>7</v>
      </c>
      <c r="E32" s="4" t="n">
        <v>7.91</v>
      </c>
      <c r="F32" s="4" t="n">
        <v>0.521</v>
      </c>
      <c r="G32" s="4" t="n">
        <v>0.0693</v>
      </c>
      <c r="H32" s="3" t="n">
        <f aca="false">IF(ISNUMBER(F32),ROUND(F32/G32,2),"-")</f>
        <v>7.52</v>
      </c>
      <c r="I32" s="4" t="n">
        <v>7.972</v>
      </c>
    </row>
    <row r="33" customFormat="false" ht="13.8" hidden="false" customHeight="false" outlineLevel="0" collapsed="false">
      <c r="A33" s="4" t="s">
        <v>43</v>
      </c>
      <c r="B33" s="4" t="n">
        <v>4.069</v>
      </c>
      <c r="C33" s="4" t="n">
        <v>0.2862</v>
      </c>
      <c r="D33" s="3" t="n">
        <f aca="false">IF(ISNUMBER(B33),ROUND(B33/C33,2),"-")</f>
        <v>14.22</v>
      </c>
      <c r="E33" s="4" t="n">
        <v>3.837</v>
      </c>
      <c r="F33" s="4" t="n">
        <v>0.798</v>
      </c>
      <c r="G33" s="4" t="n">
        <v>0.0658</v>
      </c>
      <c r="H33" s="3" t="n">
        <f aca="false">IF(ISNUMBER(F33),ROUND(F33/G33,2),"-")</f>
        <v>12.13</v>
      </c>
      <c r="I33" s="4" t="n">
        <v>4.007</v>
      </c>
    </row>
    <row r="34" customFormat="false" ht="13.8" hidden="false" customHeight="false" outlineLevel="0" collapsed="false">
      <c r="A34" s="4" t="s">
        <v>44</v>
      </c>
      <c r="B34" s="4" t="n">
        <v>2.284</v>
      </c>
      <c r="C34" s="4" t="n">
        <v>0.0701</v>
      </c>
      <c r="D34" s="3" t="n">
        <f aca="false">IF(ISNUMBER(B34),ROUND(B34/C34,2),"-")</f>
        <v>32.58</v>
      </c>
      <c r="E34" s="4" t="n">
        <v>-6.413</v>
      </c>
      <c r="F34" s="4" t="n">
        <v>0.189</v>
      </c>
      <c r="G34" s="4" t="n">
        <v>0.0617</v>
      </c>
      <c r="H34" s="3" t="n">
        <f aca="false">IF(ISNUMBER(F34),ROUND(F34/G34,2),"-")</f>
        <v>3.06</v>
      </c>
      <c r="I34" s="4" t="n">
        <v>-6.284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2025-05-01T10:00:04Z</dcterms:modified>
  <cp:revision>1</cp:revision>
  <dc:subject/>
  <dc:title/>
</cp:coreProperties>
</file>