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hacs\projects\neaptide\Propeller\config\rotor\apc_11x47SF\"/>
    </mc:Choice>
  </mc:AlternateContent>
  <xr:revisionPtr revIDLastSave="0" documentId="13_ncr:1_{70B9ADEF-9325-49E7-BED4-AE88C0BBEAB4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ref_data" sheetId="1" r:id="rId1"/>
    <sheet name="noise_4800r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" i="1"/>
</calcChain>
</file>

<file path=xl/sharedStrings.xml><?xml version="1.0" encoding="utf-8"?>
<sst xmlns="http://schemas.openxmlformats.org/spreadsheetml/2006/main" count="157" uniqueCount="157">
  <si>
    <t>V</t>
  </si>
  <si>
    <t>T</t>
  </si>
  <si>
    <t>Q</t>
  </si>
  <si>
    <t>RPM</t>
  </si>
  <si>
    <t>J</t>
  </si>
  <si>
    <t>Pe</t>
  </si>
  <si>
    <t>CT</t>
  </si>
  <si>
    <t>CP</t>
  </si>
  <si>
    <t>PWR [Hp]</t>
  </si>
  <si>
    <t>FOM</t>
  </si>
  <si>
    <t>Re</t>
  </si>
  <si>
    <t>M</t>
  </si>
  <si>
    <t>THR/PWR</t>
  </si>
  <si>
    <t>V [mph]</t>
  </si>
  <si>
    <t>P [W]</t>
  </si>
  <si>
    <t>T [lbf]</t>
  </si>
  <si>
    <t>Q [in-lbf]</t>
  </si>
  <si>
    <t>100.67641756823778,</t>
  </si>
  <si>
    <t>106.50399118720453,</t>
  </si>
  <si>
    <t>116.44820064846424,</t>
  </si>
  <si>
    <t>125.5385859226014,</t>
  </si>
  <si>
    <t>130.3516940359434,</t>
  </si>
  <si>
    <t>138.54652124720306,</t>
  </si>
  <si>
    <t>146.61413330281337,</t>
  </si>
  <si>
    <t>150.16522180731832,</t>
  </si>
  <si>
    <t>151.68990748925236,</t>
  </si>
  <si>
    <t>153.97929494291714,</t>
  </si>
  <si>
    <t>154.77820579770835,</t>
  </si>
  <si>
    <t>160.01918294010108,</t>
  </si>
  <si>
    <t>164.51354868781746,</t>
  </si>
  <si>
    <t>165.20816841285787,</t>
  </si>
  <si>
    <t>166.58144511855232,</t>
  </si>
  <si>
    <t>168.85937881275595,</t>
  </si>
  <si>
    <t>174.41800715553944,</t>
  </si>
  <si>
    <t>177.70105352342188,</t>
  </si>
  <si>
    <t>196.145019069304,</t>
  </si>
  <si>
    <t>218.51301526669192,</t>
  </si>
  <si>
    <t>240.07171622268223,</t>
  </si>
  <si>
    <t>253.9403805763833,</t>
  </si>
  <si>
    <t>257.57373513684706,</t>
  </si>
  <si>
    <t>302.16647325368086,</t>
  </si>
  <si>
    <t>320.1296706626233,</t>
  </si>
  <si>
    <t>338.21723045093285,</t>
  </si>
  <si>
    <t>361.2519605189803,</t>
  </si>
  <si>
    <t>375.079930398078,</t>
  </si>
  <si>
    <t>399.1663099639915,</t>
  </si>
  <si>
    <t>417.93203098887074,</t>
  </si>
  <si>
    <t>452.62126305890945,</t>
  </si>
  <si>
    <t>477.10556668284886,</t>
  </si>
  <si>
    <t>506.6877179404754,</t>
  </si>
  <si>
    <t>531.0660520882768,</t>
  </si>
  <si>
    <t>557.0699812268228,</t>
  </si>
  <si>
    <t>614.5298911891473,</t>
  </si>
  <si>
    <t>638.4387856871175,</t>
  </si>
  <si>
    <t>647.2654231112722,</t>
  </si>
  <si>
    <t>672.114681956627,</t>
  </si>
  <si>
    <t>684.7454393333691,</t>
  </si>
  <si>
    <t>714.4606266725053,</t>
  </si>
  <si>
    <t>745.1254516631711,</t>
  </si>
  <si>
    <t>792.6212330947138,</t>
  </si>
  <si>
    <t>814.7781096469885,</t>
  </si>
  <si>
    <t>838.0942507560346,</t>
  </si>
  <si>
    <t>871.8240189530466,</t>
  </si>
  <si>
    <t>899.8629149437562,</t>
  </si>
  <si>
    <t>912.946211473953,</t>
  </si>
  <si>
    <t>930.0474868800593,</t>
  </si>
  <si>
    <t>961.9309325930052,</t>
  </si>
  <si>
    <t>992.9563659664396,</t>
  </si>
  <si>
    <t>1070.056475204993,</t>
  </si>
  <si>
    <t>1112.3054348634048,</t>
  </si>
  <si>
    <t>1158.9653137096864,</t>
  </si>
  <si>
    <t>1198.2805553211506,</t>
  </si>
  <si>
    <t>1215.0399150023213,</t>
  </si>
  <si>
    <t>1273.6760591982372,</t>
  </si>
  <si>
    <t>1274.5097140423256,</t>
  </si>
  <si>
    <t>1315.7733630747719,</t>
  </si>
  <si>
    <t>1379.07934340955,</t>
  </si>
  <si>
    <t>1426.0310879070282,</t>
  </si>
  <si>
    <t>1487.1187423182655,</t>
  </si>
  <si>
    <t>1508.6654899781922,</t>
  </si>
  <si>
    <t>1573.2462069906949,</t>
  </si>
  <si>
    <t>1589.0939483223715,</t>
  </si>
  <si>
    <t>1633.3210444046497,</t>
  </si>
  <si>
    <t>1665.550238642406,</t>
  </si>
  <si>
    <t>1736.3129449182666,</t>
  </si>
  <si>
    <t>1753.5077499178672,</t>
  </si>
  <si>
    <t>1819.7441555969954,</t>
  </si>
  <si>
    <t>1899.6174483413815,</t>
  </si>
  <si>
    <t>1961.722446233019,</t>
  </si>
  <si>
    <t>1977.819275823375,</t>
  </si>
  <si>
    <t>2058.888982998599,</t>
  </si>
  <si>
    <t>2066.2137276999083,</t>
  </si>
  <si>
    <t>2162.463273989957,</t>
  </si>
  <si>
    <t>2229.444599880131,</t>
  </si>
  <si>
    <t>2246.276424067592,</t>
  </si>
  <si>
    <t>2310.836991569843,</t>
  </si>
  <si>
    <t>2392.7011720310375,</t>
  </si>
  <si>
    <t>2451.210875981613,</t>
  </si>
  <si>
    <t>2552.9732365498758,</t>
  </si>
  <si>
    <t>2651.708848997556,</t>
  </si>
  <si>
    <t>2770.0465509515825,</t>
  </si>
  <si>
    <t>2801.2264502626153,</t>
  </si>
  <si>
    <t>2854.291394112947,</t>
  </si>
  <si>
    <t>2966.1435358209765,</t>
  </si>
  <si>
    <t>3030.232418488881,</t>
  </si>
  <si>
    <t>3287.338973577866,</t>
  </si>
  <si>
    <t>3302.0259159328098,</t>
  </si>
  <si>
    <t>3365.8906084825035,</t>
  </si>
  <si>
    <t>3405.691669537094,</t>
  </si>
  <si>
    <t>3529.03417281674,</t>
  </si>
  <si>
    <t>3576.50508791029,</t>
  </si>
  <si>
    <t>3676.154097280719,</t>
  </si>
  <si>
    <t>3756.036541110568,</t>
  </si>
  <si>
    <t>3891.866377510704,</t>
  </si>
  <si>
    <t>4108.646229029222,</t>
  </si>
  <si>
    <t>4176.857879024541,</t>
  </si>
  <si>
    <t>4279.610076295167,</t>
  </si>
  <si>
    <t>4373.860053843443,</t>
  </si>
  <si>
    <t>4473.546616953219,</t>
  </si>
  <si>
    <t>4568.92106171665,</t>
  </si>
  <si>
    <t>4786.52899885873,</t>
  </si>
  <si>
    <t>4958.202106922661,</t>
  </si>
  <si>
    <t>5392.424878652137,</t>
  </si>
  <si>
    <t>5543.178071725514,</t>
  </si>
  <si>
    <t>5648.509143733181,</t>
  </si>
  <si>
    <t>6013.293879960029,</t>
  </si>
  <si>
    <t>6453.03975370287,</t>
  </si>
  <si>
    <t>6560.662267750329,</t>
  </si>
  <si>
    <t>6661.3604335775735,</t>
  </si>
  <si>
    <t>6851.9507006430495,</t>
  </si>
  <si>
    <t>7722.484326584092,</t>
  </si>
  <si>
    <t>7723.326171000883,</t>
  </si>
  <si>
    <t>8378.676379782797,</t>
  </si>
  <si>
    <t>8704.617136757523,</t>
  </si>
  <si>
    <t>9016.867682255597,</t>
  </si>
  <si>
    <t>9242.821079704097,</t>
  </si>
  <si>
    <t>9495.877293015383,</t>
  </si>
  <si>
    <t>9705.617766613206,</t>
  </si>
  <si>
    <t>10273.481217392526,</t>
  </si>
  <si>
    <t>10821.978326967172,</t>
  </si>
  <si>
    <t>11392.436772852223,</t>
  </si>
  <si>
    <t>11867.16542036417,</t>
  </si>
  <si>
    <t>12595.921536838878,</t>
  </si>
  <si>
    <t>14429.836558269748,</t>
  </si>
  <si>
    <t>14913.882587257123,</t>
  </si>
  <si>
    <t>15656.142882334327,</t>
  </si>
  <si>
    <t>15873.206442447005,</t>
  </si>
  <si>
    <t>16441.47543538017,</t>
  </si>
  <si>
    <t>17138.00183933703,</t>
  </si>
  <si>
    <t>17504.181404273168,</t>
  </si>
  <si>
    <t>17841.29780962775,</t>
  </si>
  <si>
    <t>18254.94232707736,</t>
  </si>
  <si>
    <t>18543.642517738233,</t>
  </si>
  <si>
    <t>19246.674205083757,</t>
  </si>
  <si>
    <t>31721.29411503803,</t>
  </si>
  <si>
    <t>f</t>
  </si>
  <si>
    <t>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</si>
</sst>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852E8-C244-449E-AB17-DB10784F7EF8}" name="Table1" displayName="Table1" ref="A1:Q414" totalsRowShown="0">
  <autoFilter ref="A1:Q414" xr:uid="{835852E8-C244-449E-AB17-DB10784F7EF8}"/>
  <tableColumns count="17">
    <tableColumn id="1" xr3:uid="{472EEA55-46FC-4D94-8EF1-AB14F9214EC6}" name="RPM"/>
    <tableColumn id="2" xr3:uid="{CCF6BB21-79DE-463F-A003-05BB9E90477E}" name="V [mph]"/>
    <tableColumn id="18" xr3:uid="{F7317B9F-637F-44C4-9B02-6A0C30AFA570}" name="V">
      <calculatedColumnFormula>CONVERT(Table1[[#This Row],[V '[mph']]],"mph","m/sec")</calculatedColumnFormula>
    </tableColumn>
    <tableColumn id="3" xr3:uid="{4CE8F29D-4BFE-400B-816B-1793C113E791}" name="J"/>
    <tableColumn id="4" xr3:uid="{7531C1F6-0C2E-4BFB-B115-B48C02A3FBF7}" name="Pe"/>
    <tableColumn id="5" xr3:uid="{273C7806-D28E-4571-A219-877E925CB39C}" name="CT"/>
    <tableColumn id="6" xr3:uid="{8DE22546-03D5-4912-9112-F232DA229130}" name="CP"/>
    <tableColumn id="7" xr3:uid="{C97BED34-CACD-424F-9FCD-4646272075F7}" name="PWR [Hp]"/>
    <tableColumn id="8" xr3:uid="{7B8721DD-D593-4725-A74B-A6DE05624C63}" name="Q [in-lbf]"/>
    <tableColumn id="9" xr3:uid="{45114692-7134-45CC-888F-44502790EC49}" name="T [lbf]"/>
    <tableColumn id="10" xr3:uid="{6ED1AE7A-EB07-432B-AD6A-C9F779521162}" name="P [W]"/>
    <tableColumn id="11" xr3:uid="{9216BB06-F81D-4E3D-A1E0-7B1D614D37BC}" name="Q"/>
    <tableColumn id="12" xr3:uid="{3E586A64-2F6B-40C7-A25C-EA628F7C0A4C}" name="T"/>
    <tableColumn id="13" xr3:uid="{F2A84512-DBB0-4B6A-B35D-0F2613A2C104}" name="THR/PWR"/>
    <tableColumn id="14" xr3:uid="{D894BA08-5D38-4EEE-8F78-6719ACBB766F}" name="M"/>
    <tableColumn id="15" xr3:uid="{1E7A4F0E-575B-4F45-BD50-CD4C9AC7487E}" name="Re"/>
    <tableColumn id="16" xr3:uid="{E25C68A5-1F54-48D6-97EF-03D283423A08}" name="F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92861F-9E8B-44BF-B476-B38B56117673}" name="Table2" displayName="Table2" ref="A1:B139" totalsRowShown="0">
  <autoFilter ref="A1:B139" xr:uid="{8992861F-9E8B-44BF-B476-B38B56117673}"/>
  <tableColumns count="2">
    <tableColumn id="1" xr3:uid="{1E4EC336-FB32-49DF-B7B2-2ACE617EB428}" name="f"/>
    <tableColumn id="2" xr3:uid="{CFDDD60B-285D-4C0E-B5E6-475554712AAC}" name="SP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4"/>
  <sheetViews>
    <sheetView topLeftCell="A225" zoomScale="85" zoomScaleNormal="85" workbookViewId="0">
      <selection activeCell="H3" sqref="H3"/>
    </sheetView>
  </sheetViews>
  <sheetFormatPr defaultRowHeight="15" x14ac:dyDescent="0.25"/>
  <cols>
    <col min="1" max="1" width="7.42578125" bestFit="1" customWidth="1"/>
    <col min="2" max="3" width="11" customWidth="1"/>
    <col min="4" max="7" width="7" bestFit="1" customWidth="1"/>
    <col min="8" max="8" width="11.85546875" bestFit="1" customWidth="1"/>
    <col min="9" max="10" width="6" bestFit="1" customWidth="1"/>
    <col min="11" max="11" width="11.42578125" bestFit="1" customWidth="1"/>
    <col min="12" max="16" width="11.140625" bestFit="1" customWidth="1"/>
    <col min="17" max="17" width="12.140625" bestFit="1" customWidth="1"/>
  </cols>
  <sheetData>
    <row r="1" spans="1:17" x14ac:dyDescent="0.25">
      <c r="A1" t="s">
        <v>3</v>
      </c>
      <c r="B1" t="s">
        <v>13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16</v>
      </c>
      <c r="J1" t="s">
        <v>15</v>
      </c>
      <c r="K1" t="s">
        <v>14</v>
      </c>
      <c r="L1" t="s">
        <v>2</v>
      </c>
      <c r="M1" t="s">
        <v>1</v>
      </c>
      <c r="N1" t="s">
        <v>12</v>
      </c>
      <c r="O1" t="s">
        <v>11</v>
      </c>
      <c r="P1" t="s">
        <v>10</v>
      </c>
      <c r="Q1" t="s">
        <v>9</v>
      </c>
    </row>
    <row r="2" spans="1:17" x14ac:dyDescent="0.25">
      <c r="A2">
        <v>1000</v>
      </c>
      <c r="B2">
        <v>0</v>
      </c>
      <c r="C2">
        <f>CONVERT(Table1[[#This Row],[V '[mph']]],"mph","m/sec")</f>
        <v>0</v>
      </c>
      <c r="D2">
        <v>0</v>
      </c>
      <c r="E2">
        <v>0</v>
      </c>
      <c r="F2">
        <v>0.125</v>
      </c>
      <c r="G2">
        <v>4.9200000000000001E-2</v>
      </c>
      <c r="H2">
        <v>1E-3</v>
      </c>
      <c r="I2">
        <v>0.04</v>
      </c>
      <c r="J2">
        <v>5.8000000000000003E-2</v>
      </c>
      <c r="K2">
        <v>0.47499999999999998</v>
      </c>
      <c r="L2">
        <v>5.0000000000000001E-3</v>
      </c>
      <c r="M2">
        <v>0.25900000000000001</v>
      </c>
      <c r="N2">
        <v>55.661000000000001</v>
      </c>
      <c r="O2">
        <v>0.04</v>
      </c>
      <c r="P2">
        <v>21219</v>
      </c>
      <c r="Q2">
        <v>0.71709999999999996</v>
      </c>
    </row>
    <row r="3" spans="1:17" x14ac:dyDescent="0.25">
      <c r="A3">
        <v>1000</v>
      </c>
      <c r="B3">
        <v>0.21</v>
      </c>
      <c r="C3">
        <f>CONVERT(Table1[[#This Row],[V '[mph']]],"mph","m/sec")</f>
        <v>9.3878400000000001E-2</v>
      </c>
      <c r="D3">
        <v>2.0299999999999999E-2</v>
      </c>
      <c r="E3">
        <v>5.0500000000000003E-2</v>
      </c>
      <c r="F3">
        <v>0.12239999999999999</v>
      </c>
      <c r="G3">
        <v>4.9200000000000001E-2</v>
      </c>
      <c r="H3">
        <v>1E-3</v>
      </c>
      <c r="I3">
        <v>0.04</v>
      </c>
      <c r="J3">
        <v>5.7000000000000002E-2</v>
      </c>
      <c r="K3">
        <v>0.47499999999999998</v>
      </c>
      <c r="L3">
        <v>5.0000000000000001E-3</v>
      </c>
      <c r="M3">
        <v>0.254</v>
      </c>
      <c r="N3">
        <v>54.493000000000002</v>
      </c>
      <c r="O3">
        <v>0.04</v>
      </c>
      <c r="P3">
        <v>21235</v>
      </c>
      <c r="Q3">
        <v>0.6946</v>
      </c>
    </row>
    <row r="4" spans="1:17" x14ac:dyDescent="0.25">
      <c r="A4">
        <v>1000</v>
      </c>
      <c r="B4">
        <v>0.42</v>
      </c>
      <c r="C4">
        <f>CONVERT(Table1[[#This Row],[V '[mph']]],"mph","m/sec")</f>
        <v>0.1877568</v>
      </c>
      <c r="D4">
        <v>4.0599999999999997E-2</v>
      </c>
      <c r="E4">
        <v>9.8900000000000002E-2</v>
      </c>
      <c r="F4">
        <v>0.1196</v>
      </c>
      <c r="G4">
        <v>4.9099999999999998E-2</v>
      </c>
      <c r="H4">
        <v>1E-3</v>
      </c>
      <c r="I4">
        <v>0.04</v>
      </c>
      <c r="J4">
        <v>5.6000000000000001E-2</v>
      </c>
      <c r="K4">
        <v>0.47499999999999998</v>
      </c>
      <c r="L4">
        <v>5.0000000000000001E-3</v>
      </c>
      <c r="M4">
        <v>0.248</v>
      </c>
      <c r="N4">
        <v>53.32</v>
      </c>
      <c r="O4">
        <v>0.04</v>
      </c>
      <c r="P4">
        <v>21252</v>
      </c>
      <c r="Q4">
        <v>0.67179999999999995</v>
      </c>
    </row>
    <row r="5" spans="1:17" x14ac:dyDescent="0.25">
      <c r="A5">
        <v>1000</v>
      </c>
      <c r="B5">
        <v>0.63</v>
      </c>
      <c r="C5">
        <f>CONVERT(Table1[[#This Row],[V '[mph']]],"mph","m/sec")</f>
        <v>0.28163519999999997</v>
      </c>
      <c r="D5">
        <v>6.0900000000000003E-2</v>
      </c>
      <c r="E5">
        <v>0.14510000000000001</v>
      </c>
      <c r="F5">
        <v>0.1166</v>
      </c>
      <c r="G5">
        <v>4.9000000000000002E-2</v>
      </c>
      <c r="H5">
        <v>1E-3</v>
      </c>
      <c r="I5">
        <v>0.04</v>
      </c>
      <c r="J5">
        <v>5.3999999999999999E-2</v>
      </c>
      <c r="K5">
        <v>0.47299999999999998</v>
      </c>
      <c r="L5">
        <v>5.0000000000000001E-3</v>
      </c>
      <c r="M5">
        <v>0.24199999999999999</v>
      </c>
      <c r="N5">
        <v>52.142000000000003</v>
      </c>
      <c r="O5">
        <v>0.04</v>
      </c>
      <c r="P5">
        <v>21270</v>
      </c>
      <c r="Q5">
        <v>0.64880000000000004</v>
      </c>
    </row>
    <row r="6" spans="1:17" x14ac:dyDescent="0.25">
      <c r="A6">
        <v>1000</v>
      </c>
      <c r="B6">
        <v>0.85</v>
      </c>
      <c r="C6">
        <f>CONVERT(Table1[[#This Row],[V '[mph']]],"mph","m/sec")</f>
        <v>0.37998399999999999</v>
      </c>
      <c r="D6">
        <v>8.1199999999999994E-2</v>
      </c>
      <c r="E6">
        <v>0.189</v>
      </c>
      <c r="F6">
        <v>0.11360000000000001</v>
      </c>
      <c r="G6">
        <v>4.8800000000000003E-2</v>
      </c>
      <c r="H6">
        <v>1E-3</v>
      </c>
      <c r="I6">
        <v>0.04</v>
      </c>
      <c r="J6">
        <v>5.2999999999999999E-2</v>
      </c>
      <c r="K6">
        <v>0.47199999999999998</v>
      </c>
      <c r="L6">
        <v>5.0000000000000001E-3</v>
      </c>
      <c r="M6">
        <v>0.23599999999999999</v>
      </c>
      <c r="N6">
        <v>50.959000000000003</v>
      </c>
      <c r="O6">
        <v>0.04</v>
      </c>
      <c r="P6">
        <v>21289</v>
      </c>
      <c r="Q6">
        <v>0.62570000000000003</v>
      </c>
    </row>
    <row r="7" spans="1:17" x14ac:dyDescent="0.25">
      <c r="A7">
        <v>1000</v>
      </c>
      <c r="B7">
        <v>1.06</v>
      </c>
      <c r="C7">
        <f>CONVERT(Table1[[#This Row],[V '[mph']]],"mph","m/sec")</f>
        <v>0.47386240000000002</v>
      </c>
      <c r="D7">
        <v>0.10150000000000001</v>
      </c>
      <c r="E7">
        <v>0.23080000000000001</v>
      </c>
      <c r="F7">
        <v>0.1104</v>
      </c>
      <c r="G7">
        <v>4.8599999999999997E-2</v>
      </c>
      <c r="H7">
        <v>1E-3</v>
      </c>
      <c r="I7">
        <v>0.04</v>
      </c>
      <c r="J7">
        <v>5.0999999999999997E-2</v>
      </c>
      <c r="K7">
        <v>0.46899999999999997</v>
      </c>
      <c r="L7">
        <v>4.0000000000000001E-3</v>
      </c>
      <c r="M7">
        <v>0.22900000000000001</v>
      </c>
      <c r="N7">
        <v>49.767000000000003</v>
      </c>
      <c r="O7">
        <v>0.04</v>
      </c>
      <c r="P7">
        <v>21309</v>
      </c>
      <c r="Q7">
        <v>0.60240000000000005</v>
      </c>
    </row>
    <row r="8" spans="1:17" x14ac:dyDescent="0.25">
      <c r="A8">
        <v>1000</v>
      </c>
      <c r="B8">
        <v>1.27</v>
      </c>
      <c r="C8">
        <f>CONVERT(Table1[[#This Row],[V '[mph']]],"mph","m/sec")</f>
        <v>0.56774080000000005</v>
      </c>
      <c r="D8">
        <v>0.12180000000000001</v>
      </c>
      <c r="E8">
        <v>0.2702</v>
      </c>
      <c r="F8">
        <v>0.107</v>
      </c>
      <c r="G8">
        <v>4.82E-2</v>
      </c>
      <c r="H8">
        <v>1E-3</v>
      </c>
      <c r="I8">
        <v>3.9E-2</v>
      </c>
      <c r="J8">
        <v>0.05</v>
      </c>
      <c r="K8">
        <v>0.46600000000000003</v>
      </c>
      <c r="L8">
        <v>4.0000000000000001E-3</v>
      </c>
      <c r="M8">
        <v>0.222</v>
      </c>
      <c r="N8">
        <v>48.564999999999998</v>
      </c>
      <c r="O8">
        <v>0.04</v>
      </c>
      <c r="P8">
        <v>21329</v>
      </c>
      <c r="Q8">
        <v>0.57879999999999998</v>
      </c>
    </row>
    <row r="9" spans="1:17" x14ac:dyDescent="0.25">
      <c r="A9">
        <v>1000</v>
      </c>
      <c r="B9">
        <v>1.48</v>
      </c>
      <c r="C9">
        <f>CONVERT(Table1[[#This Row],[V '[mph']]],"mph","m/sec")</f>
        <v>0.66161919999999996</v>
      </c>
      <c r="D9">
        <v>0.1421</v>
      </c>
      <c r="E9">
        <v>0.30740000000000001</v>
      </c>
      <c r="F9">
        <v>0.10349999999999999</v>
      </c>
      <c r="G9">
        <v>4.7899999999999998E-2</v>
      </c>
      <c r="H9">
        <v>1E-3</v>
      </c>
      <c r="I9">
        <v>3.9E-2</v>
      </c>
      <c r="J9">
        <v>4.8000000000000001E-2</v>
      </c>
      <c r="K9">
        <v>0.46300000000000002</v>
      </c>
      <c r="L9">
        <v>4.0000000000000001E-3</v>
      </c>
      <c r="M9">
        <v>0.215</v>
      </c>
      <c r="N9">
        <v>47.348999999999997</v>
      </c>
      <c r="O9">
        <v>0.04</v>
      </c>
      <c r="P9">
        <v>21350</v>
      </c>
      <c r="Q9">
        <v>0.55500000000000005</v>
      </c>
    </row>
    <row r="10" spans="1:17" x14ac:dyDescent="0.25">
      <c r="A10">
        <v>1000</v>
      </c>
      <c r="B10">
        <v>1.69</v>
      </c>
      <c r="C10">
        <f>CONVERT(Table1[[#This Row],[V '[mph']]],"mph","m/sec")</f>
        <v>0.75549759999999999</v>
      </c>
      <c r="D10">
        <v>0.16250000000000001</v>
      </c>
      <c r="E10">
        <v>0.34210000000000002</v>
      </c>
      <c r="F10">
        <v>9.98E-2</v>
      </c>
      <c r="G10">
        <v>4.7399999999999998E-2</v>
      </c>
      <c r="H10">
        <v>1E-3</v>
      </c>
      <c r="I10">
        <v>3.9E-2</v>
      </c>
      <c r="J10">
        <v>4.7E-2</v>
      </c>
      <c r="K10">
        <v>0.45800000000000002</v>
      </c>
      <c r="L10">
        <v>4.0000000000000001E-3</v>
      </c>
      <c r="M10">
        <v>0.20699999999999999</v>
      </c>
      <c r="N10">
        <v>46.115000000000002</v>
      </c>
      <c r="O10">
        <v>0.04</v>
      </c>
      <c r="P10">
        <v>21372</v>
      </c>
      <c r="Q10">
        <v>0.53090000000000004</v>
      </c>
    </row>
    <row r="11" spans="1:17" x14ac:dyDescent="0.25">
      <c r="A11">
        <v>1000</v>
      </c>
      <c r="B11">
        <v>1.9</v>
      </c>
      <c r="C11">
        <f>CONVERT(Table1[[#This Row],[V '[mph']]],"mph","m/sec")</f>
        <v>0.84937599999999991</v>
      </c>
      <c r="D11">
        <v>0.18279999999999999</v>
      </c>
      <c r="E11">
        <v>0.37440000000000001</v>
      </c>
      <c r="F11">
        <v>9.6000000000000002E-2</v>
      </c>
      <c r="G11">
        <v>4.6899999999999997E-2</v>
      </c>
      <c r="H11">
        <v>1E-3</v>
      </c>
      <c r="I11">
        <v>3.7999999999999999E-2</v>
      </c>
      <c r="J11">
        <v>4.4999999999999998E-2</v>
      </c>
      <c r="K11">
        <v>0.45300000000000001</v>
      </c>
      <c r="L11">
        <v>4.0000000000000001E-3</v>
      </c>
      <c r="M11">
        <v>0.19900000000000001</v>
      </c>
      <c r="N11">
        <v>44.857999999999997</v>
      </c>
      <c r="O11">
        <v>0.04</v>
      </c>
      <c r="P11">
        <v>21395</v>
      </c>
      <c r="Q11">
        <v>0.50649999999999995</v>
      </c>
    </row>
    <row r="12" spans="1:17" x14ac:dyDescent="0.25">
      <c r="A12">
        <v>1000</v>
      </c>
      <c r="B12">
        <v>2.12</v>
      </c>
      <c r="C12">
        <f>CONVERT(Table1[[#This Row],[V '[mph']]],"mph","m/sec")</f>
        <v>0.94772480000000003</v>
      </c>
      <c r="D12">
        <v>0.2031</v>
      </c>
      <c r="E12">
        <v>0.40410000000000001</v>
      </c>
      <c r="F12">
        <v>9.2100000000000001E-2</v>
      </c>
      <c r="G12">
        <v>4.6300000000000001E-2</v>
      </c>
      <c r="H12">
        <v>1E-3</v>
      </c>
      <c r="I12">
        <v>3.7999999999999999E-2</v>
      </c>
      <c r="J12">
        <v>4.2999999999999997E-2</v>
      </c>
      <c r="K12">
        <v>0.44700000000000001</v>
      </c>
      <c r="L12">
        <v>4.0000000000000001E-3</v>
      </c>
      <c r="M12">
        <v>0.191</v>
      </c>
      <c r="N12">
        <v>43.573</v>
      </c>
      <c r="O12">
        <v>0.04</v>
      </c>
      <c r="P12">
        <v>21419</v>
      </c>
      <c r="Q12">
        <v>0.48180000000000001</v>
      </c>
    </row>
    <row r="13" spans="1:17" x14ac:dyDescent="0.25">
      <c r="A13">
        <v>1000</v>
      </c>
      <c r="B13">
        <v>2.33</v>
      </c>
      <c r="C13">
        <f>CONVERT(Table1[[#This Row],[V '[mph']]],"mph","m/sec")</f>
        <v>1.0416032</v>
      </c>
      <c r="D13">
        <v>0.22339999999999999</v>
      </c>
      <c r="E13">
        <v>0.43109999999999998</v>
      </c>
      <c r="F13">
        <v>8.7999999999999995E-2</v>
      </c>
      <c r="G13">
        <v>4.5600000000000002E-2</v>
      </c>
      <c r="H13">
        <v>1E-3</v>
      </c>
      <c r="I13">
        <v>3.6999999999999998E-2</v>
      </c>
      <c r="J13">
        <v>4.1000000000000002E-2</v>
      </c>
      <c r="K13">
        <v>0.441</v>
      </c>
      <c r="L13">
        <v>4.0000000000000001E-3</v>
      </c>
      <c r="M13">
        <v>0.183</v>
      </c>
      <c r="N13">
        <v>42.258000000000003</v>
      </c>
      <c r="O13">
        <v>0.04</v>
      </c>
      <c r="P13">
        <v>21444</v>
      </c>
      <c r="Q13">
        <v>0.45669999999999999</v>
      </c>
    </row>
    <row r="14" spans="1:17" x14ac:dyDescent="0.25">
      <c r="A14">
        <v>1000</v>
      </c>
      <c r="B14">
        <v>2.54</v>
      </c>
      <c r="C14">
        <f>CONVERT(Table1[[#This Row],[V '[mph']]],"mph","m/sec")</f>
        <v>1.1354816000000001</v>
      </c>
      <c r="D14">
        <v>0.2437</v>
      </c>
      <c r="E14">
        <v>0.45519999999999999</v>
      </c>
      <c r="F14">
        <v>8.3799999999999999E-2</v>
      </c>
      <c r="G14">
        <v>4.4900000000000002E-2</v>
      </c>
      <c r="H14">
        <v>1E-3</v>
      </c>
      <c r="I14">
        <v>3.6999999999999998E-2</v>
      </c>
      <c r="J14">
        <v>3.9E-2</v>
      </c>
      <c r="K14">
        <v>0.433</v>
      </c>
      <c r="L14">
        <v>4.0000000000000001E-3</v>
      </c>
      <c r="M14">
        <v>0.17399999999999999</v>
      </c>
      <c r="N14">
        <v>40.908000000000001</v>
      </c>
      <c r="O14">
        <v>0.04</v>
      </c>
      <c r="P14">
        <v>21470</v>
      </c>
      <c r="Q14">
        <v>0.43149999999999999</v>
      </c>
    </row>
    <row r="15" spans="1:17" x14ac:dyDescent="0.25">
      <c r="A15">
        <v>1000</v>
      </c>
      <c r="B15">
        <v>2.75</v>
      </c>
      <c r="C15">
        <f>CONVERT(Table1[[#This Row],[V '[mph']]],"mph","m/sec")</f>
        <v>1.22936</v>
      </c>
      <c r="D15">
        <v>0.26400000000000001</v>
      </c>
      <c r="E15">
        <v>0.47639999999999999</v>
      </c>
      <c r="F15">
        <v>7.9500000000000001E-2</v>
      </c>
      <c r="G15">
        <v>4.3999999999999997E-2</v>
      </c>
      <c r="H15">
        <v>1E-3</v>
      </c>
      <c r="I15">
        <v>3.5999999999999997E-2</v>
      </c>
      <c r="J15">
        <v>3.6999999999999998E-2</v>
      </c>
      <c r="K15">
        <v>0.42599999999999999</v>
      </c>
      <c r="L15">
        <v>4.0000000000000001E-3</v>
      </c>
      <c r="M15">
        <v>0.16500000000000001</v>
      </c>
      <c r="N15">
        <v>39.515999999999998</v>
      </c>
      <c r="O15">
        <v>0.04</v>
      </c>
      <c r="P15">
        <v>21496</v>
      </c>
      <c r="Q15">
        <v>0.40589999999999998</v>
      </c>
    </row>
    <row r="16" spans="1:17" x14ac:dyDescent="0.25">
      <c r="A16">
        <v>1000</v>
      </c>
      <c r="B16">
        <v>2.96</v>
      </c>
      <c r="C16">
        <f>CONVERT(Table1[[#This Row],[V '[mph']]],"mph","m/sec")</f>
        <v>1.3232383999999999</v>
      </c>
      <c r="D16">
        <v>0.2843</v>
      </c>
      <c r="E16">
        <v>0.49430000000000002</v>
      </c>
      <c r="F16">
        <v>7.4999999999999997E-2</v>
      </c>
      <c r="G16">
        <v>4.3200000000000002E-2</v>
      </c>
      <c r="H16">
        <v>1E-3</v>
      </c>
      <c r="I16">
        <v>3.5000000000000003E-2</v>
      </c>
      <c r="J16">
        <v>3.5000000000000003E-2</v>
      </c>
      <c r="K16">
        <v>0.41699999999999998</v>
      </c>
      <c r="L16">
        <v>4.0000000000000001E-3</v>
      </c>
      <c r="M16">
        <v>0.156</v>
      </c>
      <c r="N16">
        <v>38.076999999999998</v>
      </c>
      <c r="O16">
        <v>0.04</v>
      </c>
      <c r="P16">
        <v>21524</v>
      </c>
      <c r="Q16">
        <v>0.38009999999999999</v>
      </c>
    </row>
    <row r="17" spans="1:17" x14ac:dyDescent="0.25">
      <c r="A17">
        <v>1000</v>
      </c>
      <c r="B17">
        <v>3.17</v>
      </c>
      <c r="C17">
        <f>CONVERT(Table1[[#This Row],[V '[mph']]],"mph","m/sec")</f>
        <v>1.4171167999999998</v>
      </c>
      <c r="D17">
        <v>0.30459999999999998</v>
      </c>
      <c r="E17">
        <v>0.50890000000000002</v>
      </c>
      <c r="F17">
        <v>7.0499999999999993E-2</v>
      </c>
      <c r="G17">
        <v>4.2200000000000001E-2</v>
      </c>
      <c r="H17">
        <v>1E-3</v>
      </c>
      <c r="I17">
        <v>3.4000000000000002E-2</v>
      </c>
      <c r="J17">
        <v>3.3000000000000002E-2</v>
      </c>
      <c r="K17">
        <v>0.40799999999999997</v>
      </c>
      <c r="L17">
        <v>4.0000000000000001E-3</v>
      </c>
      <c r="M17">
        <v>0.14599999999999999</v>
      </c>
      <c r="N17">
        <v>36.582999999999998</v>
      </c>
      <c r="O17">
        <v>0.04</v>
      </c>
      <c r="P17">
        <v>21552</v>
      </c>
      <c r="Q17">
        <v>0.35389999999999999</v>
      </c>
    </row>
    <row r="18" spans="1:17" x14ac:dyDescent="0.25">
      <c r="A18">
        <v>1000</v>
      </c>
      <c r="B18">
        <v>3.38</v>
      </c>
      <c r="C18">
        <f>CONVERT(Table1[[#This Row],[V '[mph']]],"mph","m/sec")</f>
        <v>1.5109952</v>
      </c>
      <c r="D18">
        <v>0.32490000000000002</v>
      </c>
      <c r="E18">
        <v>0.51970000000000005</v>
      </c>
      <c r="F18">
        <v>6.59E-2</v>
      </c>
      <c r="G18">
        <v>4.1200000000000001E-2</v>
      </c>
      <c r="H18">
        <v>1E-3</v>
      </c>
      <c r="I18">
        <v>3.4000000000000002E-2</v>
      </c>
      <c r="J18">
        <v>3.1E-2</v>
      </c>
      <c r="K18">
        <v>0.39800000000000002</v>
      </c>
      <c r="L18">
        <v>4.0000000000000001E-3</v>
      </c>
      <c r="M18">
        <v>0.13700000000000001</v>
      </c>
      <c r="N18">
        <v>35.026000000000003</v>
      </c>
      <c r="O18">
        <v>0.04</v>
      </c>
      <c r="P18">
        <v>21582</v>
      </c>
      <c r="Q18">
        <v>0.32750000000000001</v>
      </c>
    </row>
    <row r="19" spans="1:17" x14ac:dyDescent="0.25">
      <c r="A19">
        <v>1000</v>
      </c>
      <c r="B19">
        <v>3.6</v>
      </c>
      <c r="C19">
        <f>CONVERT(Table1[[#This Row],[V '[mph']]],"mph","m/sec")</f>
        <v>1.6093440000000001</v>
      </c>
      <c r="D19">
        <v>0.34520000000000001</v>
      </c>
      <c r="E19">
        <v>0.52649999999999997</v>
      </c>
      <c r="F19">
        <v>6.1100000000000002E-2</v>
      </c>
      <c r="G19">
        <v>4.0099999999999997E-2</v>
      </c>
      <c r="H19">
        <v>1E-3</v>
      </c>
      <c r="I19">
        <v>3.3000000000000002E-2</v>
      </c>
      <c r="J19">
        <v>2.9000000000000001E-2</v>
      </c>
      <c r="K19">
        <v>0.38700000000000001</v>
      </c>
      <c r="L19">
        <v>4.0000000000000001E-3</v>
      </c>
      <c r="M19">
        <v>0.127</v>
      </c>
      <c r="N19">
        <v>33.395000000000003</v>
      </c>
      <c r="O19">
        <v>0.04</v>
      </c>
      <c r="P19">
        <v>21613</v>
      </c>
      <c r="Q19">
        <v>0.3009</v>
      </c>
    </row>
    <row r="20" spans="1:17" x14ac:dyDescent="0.25">
      <c r="A20">
        <v>1000</v>
      </c>
      <c r="B20">
        <v>3.81</v>
      </c>
      <c r="C20">
        <f>CONVERT(Table1[[#This Row],[V '[mph']]],"mph","m/sec")</f>
        <v>1.7032224</v>
      </c>
      <c r="D20">
        <v>0.36549999999999999</v>
      </c>
      <c r="E20">
        <v>0.52880000000000005</v>
      </c>
      <c r="F20">
        <v>5.6300000000000003E-2</v>
      </c>
      <c r="G20">
        <v>3.8899999999999997E-2</v>
      </c>
      <c r="H20">
        <v>1E-3</v>
      </c>
      <c r="I20">
        <v>3.2000000000000001E-2</v>
      </c>
      <c r="J20">
        <v>2.5999999999999999E-2</v>
      </c>
      <c r="K20">
        <v>0.376</v>
      </c>
      <c r="L20">
        <v>4.0000000000000001E-3</v>
      </c>
      <c r="M20">
        <v>0.11700000000000001</v>
      </c>
      <c r="N20">
        <v>31.68</v>
      </c>
      <c r="O20">
        <v>0.04</v>
      </c>
      <c r="P20">
        <v>21644</v>
      </c>
      <c r="Q20">
        <v>0.27389999999999998</v>
      </c>
    </row>
    <row r="21" spans="1:17" x14ac:dyDescent="0.25">
      <c r="A21">
        <v>1000</v>
      </c>
      <c r="B21">
        <v>4.0199999999999996</v>
      </c>
      <c r="C21">
        <f>CONVERT(Table1[[#This Row],[V '[mph']]],"mph","m/sec")</f>
        <v>1.7971007999999997</v>
      </c>
      <c r="D21">
        <v>0.38579999999999998</v>
      </c>
      <c r="E21">
        <v>0.5262</v>
      </c>
      <c r="F21">
        <v>5.1400000000000001E-2</v>
      </c>
      <c r="G21">
        <v>3.7699999999999997E-2</v>
      </c>
      <c r="H21">
        <v>0</v>
      </c>
      <c r="I21">
        <v>3.1E-2</v>
      </c>
      <c r="J21">
        <v>2.4E-2</v>
      </c>
      <c r="K21">
        <v>0.36399999999999999</v>
      </c>
      <c r="L21">
        <v>3.0000000000000001E-3</v>
      </c>
      <c r="M21">
        <v>0.107</v>
      </c>
      <c r="N21">
        <v>29.866</v>
      </c>
      <c r="O21">
        <v>0.04</v>
      </c>
      <c r="P21">
        <v>21677</v>
      </c>
      <c r="Q21">
        <v>0.2467</v>
      </c>
    </row>
    <row r="22" spans="1:17" x14ac:dyDescent="0.25">
      <c r="A22">
        <v>1000</v>
      </c>
      <c r="B22">
        <v>4.2300000000000004</v>
      </c>
      <c r="C22">
        <f>CONVERT(Table1[[#This Row],[V '[mph']]],"mph","m/sec")</f>
        <v>1.8909792000000001</v>
      </c>
      <c r="D22">
        <v>0.40610000000000002</v>
      </c>
      <c r="E22">
        <v>0.51819999999999999</v>
      </c>
      <c r="F22">
        <v>4.6399999999999997E-2</v>
      </c>
      <c r="G22">
        <v>3.6400000000000002E-2</v>
      </c>
      <c r="H22">
        <v>0</v>
      </c>
      <c r="I22">
        <v>0.03</v>
      </c>
      <c r="J22">
        <v>2.1999999999999999E-2</v>
      </c>
      <c r="K22">
        <v>0.35099999999999998</v>
      </c>
      <c r="L22">
        <v>3.0000000000000001E-3</v>
      </c>
      <c r="M22">
        <v>9.6000000000000002E-2</v>
      </c>
      <c r="N22">
        <v>27.940999999999999</v>
      </c>
      <c r="O22">
        <v>0.04</v>
      </c>
      <c r="P22">
        <v>21710</v>
      </c>
      <c r="Q22">
        <v>0.21929999999999999</v>
      </c>
    </row>
    <row r="23" spans="1:17" x14ac:dyDescent="0.25">
      <c r="A23">
        <v>1000</v>
      </c>
      <c r="B23">
        <v>4.4400000000000004</v>
      </c>
      <c r="C23">
        <f>CONVERT(Table1[[#This Row],[V '[mph']]],"mph","m/sec")</f>
        <v>1.9848576000000002</v>
      </c>
      <c r="D23">
        <v>0.4264</v>
      </c>
      <c r="E23">
        <v>0.50419999999999998</v>
      </c>
      <c r="F23">
        <v>4.1399999999999999E-2</v>
      </c>
      <c r="G23">
        <v>3.5000000000000003E-2</v>
      </c>
      <c r="H23">
        <v>0</v>
      </c>
      <c r="I23">
        <v>2.9000000000000001E-2</v>
      </c>
      <c r="J23">
        <v>1.9E-2</v>
      </c>
      <c r="K23">
        <v>0.33800000000000002</v>
      </c>
      <c r="L23">
        <v>3.0000000000000001E-3</v>
      </c>
      <c r="M23">
        <v>8.5999999999999993E-2</v>
      </c>
      <c r="N23">
        <v>25.890999999999998</v>
      </c>
      <c r="O23">
        <v>0.04</v>
      </c>
      <c r="P23">
        <v>21745</v>
      </c>
      <c r="Q23">
        <v>0.19189999999999999</v>
      </c>
    </row>
    <row r="24" spans="1:17" x14ac:dyDescent="0.25">
      <c r="A24">
        <v>1000</v>
      </c>
      <c r="B24">
        <v>4.6500000000000004</v>
      </c>
      <c r="C24">
        <f>CONVERT(Table1[[#This Row],[V '[mph']]],"mph","m/sec")</f>
        <v>2.0787360000000001</v>
      </c>
      <c r="D24">
        <v>0.44669999999999999</v>
      </c>
      <c r="E24">
        <v>0.4834</v>
      </c>
      <c r="F24">
        <v>3.6299999999999999E-2</v>
      </c>
      <c r="G24">
        <v>3.3500000000000002E-2</v>
      </c>
      <c r="H24">
        <v>0</v>
      </c>
      <c r="I24">
        <v>2.7E-2</v>
      </c>
      <c r="J24">
        <v>1.7000000000000001E-2</v>
      </c>
      <c r="K24">
        <v>0.32400000000000001</v>
      </c>
      <c r="L24">
        <v>3.0000000000000001E-3</v>
      </c>
      <c r="M24">
        <v>7.4999999999999997E-2</v>
      </c>
      <c r="N24">
        <v>23.696000000000002</v>
      </c>
      <c r="O24">
        <v>0.04</v>
      </c>
      <c r="P24">
        <v>21781</v>
      </c>
      <c r="Q24">
        <v>0.16450000000000001</v>
      </c>
    </row>
    <row r="25" spans="1:17" x14ac:dyDescent="0.25">
      <c r="A25">
        <v>1000</v>
      </c>
      <c r="B25">
        <v>4.87</v>
      </c>
      <c r="C25">
        <f>CONVERT(Table1[[#This Row],[V '[mph']]],"mph","m/sec")</f>
        <v>2.1770847999999998</v>
      </c>
      <c r="D25">
        <v>0.46700000000000003</v>
      </c>
      <c r="E25">
        <v>0.45490000000000003</v>
      </c>
      <c r="F25">
        <v>3.1199999999999999E-2</v>
      </c>
      <c r="G25">
        <v>3.2000000000000001E-2</v>
      </c>
      <c r="H25">
        <v>0</v>
      </c>
      <c r="I25">
        <v>2.5999999999999999E-2</v>
      </c>
      <c r="J25">
        <v>1.4999999999999999E-2</v>
      </c>
      <c r="K25">
        <v>0.31</v>
      </c>
      <c r="L25">
        <v>3.0000000000000001E-3</v>
      </c>
      <c r="M25">
        <v>6.5000000000000002E-2</v>
      </c>
      <c r="N25">
        <v>21.326000000000001</v>
      </c>
      <c r="O25">
        <v>0.04</v>
      </c>
      <c r="P25">
        <v>21818</v>
      </c>
      <c r="Q25">
        <v>0.13719999999999999</v>
      </c>
    </row>
    <row r="26" spans="1:17" x14ac:dyDescent="0.25">
      <c r="A26">
        <v>1000</v>
      </c>
      <c r="B26">
        <v>5.08</v>
      </c>
      <c r="C26">
        <f>CONVERT(Table1[[#This Row],[V '[mph']]],"mph","m/sec")</f>
        <v>2.2709632000000002</v>
      </c>
      <c r="D26">
        <v>0.4874</v>
      </c>
      <c r="E26">
        <v>0.41720000000000002</v>
      </c>
      <c r="F26">
        <v>2.6100000000000002E-2</v>
      </c>
      <c r="G26">
        <v>3.0499999999999999E-2</v>
      </c>
      <c r="H26">
        <v>0</v>
      </c>
      <c r="I26">
        <v>2.5000000000000001E-2</v>
      </c>
      <c r="J26">
        <v>1.2E-2</v>
      </c>
      <c r="K26">
        <v>0.29399999999999998</v>
      </c>
      <c r="L26">
        <v>3.0000000000000001E-3</v>
      </c>
      <c r="M26">
        <v>5.3999999999999999E-2</v>
      </c>
      <c r="N26">
        <v>18.744</v>
      </c>
      <c r="O26">
        <v>0.04</v>
      </c>
      <c r="P26">
        <v>21856</v>
      </c>
      <c r="Q26">
        <v>0.1103</v>
      </c>
    </row>
    <row r="27" spans="1:17" x14ac:dyDescent="0.25">
      <c r="A27">
        <v>1000</v>
      </c>
      <c r="B27">
        <v>5.29</v>
      </c>
      <c r="C27">
        <f>CONVERT(Table1[[#This Row],[V '[mph']]],"mph","m/sec")</f>
        <v>2.3648416000000001</v>
      </c>
      <c r="D27">
        <v>0.50770000000000004</v>
      </c>
      <c r="E27">
        <v>0.36870000000000003</v>
      </c>
      <c r="F27">
        <v>2.0899999999999998E-2</v>
      </c>
      <c r="G27">
        <v>2.8799999999999999E-2</v>
      </c>
      <c r="H27">
        <v>0</v>
      </c>
      <c r="I27">
        <v>2.4E-2</v>
      </c>
      <c r="J27">
        <v>0.01</v>
      </c>
      <c r="K27">
        <v>0.27900000000000003</v>
      </c>
      <c r="L27">
        <v>3.0000000000000001E-3</v>
      </c>
      <c r="M27">
        <v>4.2999999999999997E-2</v>
      </c>
      <c r="N27">
        <v>15.904</v>
      </c>
      <c r="O27">
        <v>0.04</v>
      </c>
      <c r="P27">
        <v>21895</v>
      </c>
      <c r="Q27">
        <v>8.3799999999999999E-2</v>
      </c>
    </row>
    <row r="28" spans="1:17" x14ac:dyDescent="0.25">
      <c r="A28">
        <v>1000</v>
      </c>
      <c r="B28">
        <v>5.5</v>
      </c>
      <c r="C28">
        <f>CONVERT(Table1[[#This Row],[V '[mph']]],"mph","m/sec")</f>
        <v>2.45872</v>
      </c>
      <c r="D28">
        <v>0.52800000000000002</v>
      </c>
      <c r="E28">
        <v>0.30740000000000001</v>
      </c>
      <c r="F28">
        <v>1.5800000000000002E-2</v>
      </c>
      <c r="G28">
        <v>2.7099999999999999E-2</v>
      </c>
      <c r="H28">
        <v>0</v>
      </c>
      <c r="I28">
        <v>2.1999999999999999E-2</v>
      </c>
      <c r="J28">
        <v>7.0000000000000001E-3</v>
      </c>
      <c r="K28">
        <v>0.26200000000000001</v>
      </c>
      <c r="L28">
        <v>3.0000000000000001E-3</v>
      </c>
      <c r="M28">
        <v>3.3000000000000002E-2</v>
      </c>
      <c r="N28">
        <v>12.749000000000001</v>
      </c>
      <c r="O28">
        <v>0.04</v>
      </c>
      <c r="P28">
        <v>21935</v>
      </c>
      <c r="Q28">
        <v>5.8400000000000001E-2</v>
      </c>
    </row>
    <row r="29" spans="1:17" x14ac:dyDescent="0.25">
      <c r="A29">
        <v>1000</v>
      </c>
      <c r="B29">
        <v>5.71</v>
      </c>
      <c r="C29">
        <f>CONVERT(Table1[[#This Row],[V '[mph']]],"mph","m/sec")</f>
        <v>2.5525983999999999</v>
      </c>
      <c r="D29">
        <v>0.54830000000000001</v>
      </c>
      <c r="E29">
        <v>0.23039999999999999</v>
      </c>
      <c r="F29">
        <v>1.0699999999999999E-2</v>
      </c>
      <c r="G29">
        <v>2.5399999999999999E-2</v>
      </c>
      <c r="H29">
        <v>0</v>
      </c>
      <c r="I29">
        <v>2.1000000000000001E-2</v>
      </c>
      <c r="J29">
        <v>5.0000000000000001E-3</v>
      </c>
      <c r="K29">
        <v>0.245</v>
      </c>
      <c r="L29">
        <v>2E-3</v>
      </c>
      <c r="M29">
        <v>2.1999999999999999E-2</v>
      </c>
      <c r="N29">
        <v>9.2040000000000006</v>
      </c>
      <c r="O29">
        <v>0.04</v>
      </c>
      <c r="P29">
        <v>21977</v>
      </c>
      <c r="Q29">
        <v>3.4599999999999999E-2</v>
      </c>
    </row>
    <row r="30" spans="1:17" x14ac:dyDescent="0.25">
      <c r="A30">
        <v>1000</v>
      </c>
      <c r="B30">
        <v>5.92</v>
      </c>
      <c r="C30">
        <f>CONVERT(Table1[[#This Row],[V '[mph']]],"mph","m/sec")</f>
        <v>2.6464767999999999</v>
      </c>
      <c r="D30">
        <v>0.56859999999999999</v>
      </c>
      <c r="E30">
        <v>0.13420000000000001</v>
      </c>
      <c r="F30">
        <v>5.5999999999999999E-3</v>
      </c>
      <c r="G30">
        <v>2.3599999999999999E-2</v>
      </c>
      <c r="H30">
        <v>0</v>
      </c>
      <c r="I30">
        <v>1.9E-2</v>
      </c>
      <c r="J30">
        <v>3.0000000000000001E-3</v>
      </c>
      <c r="K30">
        <v>0.22800000000000001</v>
      </c>
      <c r="L30">
        <v>2E-3</v>
      </c>
      <c r="M30">
        <v>1.2E-2</v>
      </c>
      <c r="N30">
        <v>5.17</v>
      </c>
      <c r="O30">
        <v>0.04</v>
      </c>
      <c r="P30">
        <v>22019</v>
      </c>
      <c r="Q30">
        <v>1.41E-2</v>
      </c>
    </row>
    <row r="31" spans="1:17" x14ac:dyDescent="0.25">
      <c r="A31">
        <v>1000</v>
      </c>
      <c r="B31">
        <v>6.13</v>
      </c>
      <c r="C31">
        <f>CONVERT(Table1[[#This Row],[V '[mph']]],"mph","m/sec")</f>
        <v>2.7403551999999998</v>
      </c>
      <c r="D31">
        <v>0.58889999999999998</v>
      </c>
      <c r="E31">
        <v>1.32E-2</v>
      </c>
      <c r="F31">
        <v>5.0000000000000001E-4</v>
      </c>
      <c r="G31">
        <v>2.1700000000000001E-2</v>
      </c>
      <c r="H31">
        <v>0</v>
      </c>
      <c r="I31">
        <v>1.7999999999999999E-2</v>
      </c>
      <c r="J31">
        <v>0</v>
      </c>
      <c r="K31">
        <v>0.21</v>
      </c>
      <c r="L31">
        <v>2E-3</v>
      </c>
      <c r="M31">
        <v>1E-3</v>
      </c>
      <c r="N31">
        <v>0.49</v>
      </c>
      <c r="O31">
        <v>0.04</v>
      </c>
      <c r="P31">
        <v>22060</v>
      </c>
      <c r="Q31">
        <v>4.0000000000000002E-4</v>
      </c>
    </row>
    <row r="32" spans="1:17" x14ac:dyDescent="0.25">
      <c r="A32">
        <v>2000</v>
      </c>
      <c r="B32">
        <v>0</v>
      </c>
      <c r="C32">
        <f>CONVERT(Table1[[#This Row],[V '[mph']]],"mph","m/sec")</f>
        <v>0</v>
      </c>
      <c r="D32">
        <v>0</v>
      </c>
      <c r="E32">
        <v>0</v>
      </c>
      <c r="F32">
        <v>0.12520000000000001</v>
      </c>
      <c r="G32">
        <v>4.82E-2</v>
      </c>
      <c r="H32">
        <v>5.0000000000000001E-3</v>
      </c>
      <c r="I32">
        <v>0.157</v>
      </c>
      <c r="J32">
        <v>0.23400000000000001</v>
      </c>
      <c r="K32">
        <v>3.726</v>
      </c>
      <c r="L32">
        <v>1.7999999999999999E-2</v>
      </c>
      <c r="M32">
        <v>1.0389999999999999</v>
      </c>
      <c r="N32">
        <v>28.446000000000002</v>
      </c>
      <c r="O32">
        <v>0.09</v>
      </c>
      <c r="P32">
        <v>42438</v>
      </c>
      <c r="Q32">
        <v>0.73350000000000004</v>
      </c>
    </row>
    <row r="33" spans="1:17" x14ac:dyDescent="0.25">
      <c r="A33">
        <v>2000</v>
      </c>
      <c r="B33">
        <v>0.43</v>
      </c>
      <c r="C33">
        <f>CONVERT(Table1[[#This Row],[V '[mph']]],"mph","m/sec")</f>
        <v>0.19222719999999999</v>
      </c>
      <c r="D33">
        <v>2.0799999999999999E-2</v>
      </c>
      <c r="E33">
        <v>5.28E-2</v>
      </c>
      <c r="F33">
        <v>0.1225</v>
      </c>
      <c r="G33">
        <v>4.82E-2</v>
      </c>
      <c r="H33">
        <v>5.0000000000000001E-3</v>
      </c>
      <c r="I33">
        <v>0.157</v>
      </c>
      <c r="J33">
        <v>0.22900000000000001</v>
      </c>
      <c r="K33">
        <v>3.7250000000000001</v>
      </c>
      <c r="L33">
        <v>1.7999999999999999E-2</v>
      </c>
      <c r="M33">
        <v>1.0169999999999999</v>
      </c>
      <c r="N33">
        <v>27.834</v>
      </c>
      <c r="O33">
        <v>0.09</v>
      </c>
      <c r="P33">
        <v>42471</v>
      </c>
      <c r="Q33">
        <v>0.70989999999999998</v>
      </c>
    </row>
    <row r="34" spans="1:17" x14ac:dyDescent="0.25">
      <c r="A34">
        <v>2000</v>
      </c>
      <c r="B34">
        <v>0.86</v>
      </c>
      <c r="C34">
        <f>CONVERT(Table1[[#This Row],[V '[mph']]],"mph","m/sec")</f>
        <v>0.38445439999999997</v>
      </c>
      <c r="D34">
        <v>4.1500000000000002E-2</v>
      </c>
      <c r="E34">
        <v>0.1032</v>
      </c>
      <c r="F34">
        <v>0.1196</v>
      </c>
      <c r="G34">
        <v>4.8099999999999997E-2</v>
      </c>
      <c r="H34">
        <v>5.0000000000000001E-3</v>
      </c>
      <c r="I34">
        <v>0.157</v>
      </c>
      <c r="J34">
        <v>0.223</v>
      </c>
      <c r="K34">
        <v>3.7189999999999999</v>
      </c>
      <c r="L34">
        <v>1.7999999999999999E-2</v>
      </c>
      <c r="M34">
        <v>0.99299999999999999</v>
      </c>
      <c r="N34">
        <v>27.222000000000001</v>
      </c>
      <c r="O34">
        <v>0.09</v>
      </c>
      <c r="P34">
        <v>42506</v>
      </c>
      <c r="Q34">
        <v>0.68600000000000005</v>
      </c>
    </row>
    <row r="35" spans="1:17" x14ac:dyDescent="0.25">
      <c r="A35">
        <v>2000</v>
      </c>
      <c r="B35">
        <v>1.3</v>
      </c>
      <c r="C35">
        <f>CONVERT(Table1[[#This Row],[V '[mph']]],"mph","m/sec")</f>
        <v>0.581152</v>
      </c>
      <c r="D35">
        <v>6.2300000000000001E-2</v>
      </c>
      <c r="E35">
        <v>0.15129999999999999</v>
      </c>
      <c r="F35">
        <v>0.1166</v>
      </c>
      <c r="G35">
        <v>4.8000000000000001E-2</v>
      </c>
      <c r="H35">
        <v>5.0000000000000001E-3</v>
      </c>
      <c r="I35">
        <v>0.157</v>
      </c>
      <c r="J35">
        <v>0.218</v>
      </c>
      <c r="K35">
        <v>3.7090000000000001</v>
      </c>
      <c r="L35">
        <v>1.7999999999999999E-2</v>
      </c>
      <c r="M35">
        <v>0.96799999999999997</v>
      </c>
      <c r="N35">
        <v>26.608000000000001</v>
      </c>
      <c r="O35">
        <v>0.09</v>
      </c>
      <c r="P35">
        <v>42543</v>
      </c>
      <c r="Q35">
        <v>0.66210000000000002</v>
      </c>
    </row>
    <row r="36" spans="1:17" x14ac:dyDescent="0.25">
      <c r="A36">
        <v>2000</v>
      </c>
      <c r="B36">
        <v>1.73</v>
      </c>
      <c r="C36">
        <f>CONVERT(Table1[[#This Row],[V '[mph']]],"mph","m/sec")</f>
        <v>0.77337919999999993</v>
      </c>
      <c r="D36">
        <v>8.3000000000000004E-2</v>
      </c>
      <c r="E36">
        <v>0.1971</v>
      </c>
      <c r="F36">
        <v>0.1135</v>
      </c>
      <c r="G36">
        <v>4.7800000000000002E-2</v>
      </c>
      <c r="H36">
        <v>5.0000000000000001E-3</v>
      </c>
      <c r="I36">
        <v>0.156</v>
      </c>
      <c r="J36">
        <v>0.21199999999999999</v>
      </c>
      <c r="K36">
        <v>3.6949999999999998</v>
      </c>
      <c r="L36">
        <v>1.7999999999999999E-2</v>
      </c>
      <c r="M36">
        <v>0.94199999999999995</v>
      </c>
      <c r="N36">
        <v>25.992999999999999</v>
      </c>
      <c r="O36">
        <v>0.09</v>
      </c>
      <c r="P36">
        <v>42581</v>
      </c>
      <c r="Q36">
        <v>0.63800000000000001</v>
      </c>
    </row>
    <row r="37" spans="1:17" x14ac:dyDescent="0.25">
      <c r="A37">
        <v>2000</v>
      </c>
      <c r="B37">
        <v>2.16</v>
      </c>
      <c r="C37">
        <f>CONVERT(Table1[[#This Row],[V '[mph']]],"mph","m/sec")</f>
        <v>0.96560640000000009</v>
      </c>
      <c r="D37">
        <v>0.1038</v>
      </c>
      <c r="E37">
        <v>0.24049999999999999</v>
      </c>
      <c r="F37">
        <v>0.11020000000000001</v>
      </c>
      <c r="G37">
        <v>4.7500000000000001E-2</v>
      </c>
      <c r="H37">
        <v>5.0000000000000001E-3</v>
      </c>
      <c r="I37">
        <v>0.155</v>
      </c>
      <c r="J37">
        <v>0.20599999999999999</v>
      </c>
      <c r="K37">
        <v>3.6749999999999998</v>
      </c>
      <c r="L37">
        <v>1.7999999999999999E-2</v>
      </c>
      <c r="M37">
        <v>0.91400000000000003</v>
      </c>
      <c r="N37">
        <v>25.376000000000001</v>
      </c>
      <c r="O37">
        <v>0.09</v>
      </c>
      <c r="P37">
        <v>42621</v>
      </c>
      <c r="Q37">
        <v>0.61380000000000001</v>
      </c>
    </row>
    <row r="38" spans="1:17" x14ac:dyDescent="0.25">
      <c r="A38">
        <v>2000</v>
      </c>
      <c r="B38">
        <v>2.59</v>
      </c>
      <c r="C38">
        <f>CONVERT(Table1[[#This Row],[V '[mph']]],"mph","m/sec")</f>
        <v>1.1578336</v>
      </c>
      <c r="D38">
        <v>0.1245</v>
      </c>
      <c r="E38">
        <v>0.28160000000000002</v>
      </c>
      <c r="F38">
        <v>0.1067</v>
      </c>
      <c r="G38">
        <v>4.7199999999999999E-2</v>
      </c>
      <c r="H38">
        <v>5.0000000000000001E-3</v>
      </c>
      <c r="I38">
        <v>0.154</v>
      </c>
      <c r="J38">
        <v>0.19900000000000001</v>
      </c>
      <c r="K38">
        <v>3.649</v>
      </c>
      <c r="L38">
        <v>1.7000000000000001E-2</v>
      </c>
      <c r="M38">
        <v>0.88600000000000001</v>
      </c>
      <c r="N38">
        <v>24.754999999999999</v>
      </c>
      <c r="O38">
        <v>0.09</v>
      </c>
      <c r="P38">
        <v>42663</v>
      </c>
      <c r="Q38">
        <v>0.58930000000000005</v>
      </c>
    </row>
    <row r="39" spans="1:17" x14ac:dyDescent="0.25">
      <c r="A39">
        <v>2000</v>
      </c>
      <c r="B39">
        <v>3.03</v>
      </c>
      <c r="C39">
        <f>CONVERT(Table1[[#This Row],[V '[mph']]],"mph","m/sec")</f>
        <v>1.3545311999999998</v>
      </c>
      <c r="D39">
        <v>0.14530000000000001</v>
      </c>
      <c r="E39">
        <v>0.32019999999999998</v>
      </c>
      <c r="F39">
        <v>0.1031</v>
      </c>
      <c r="G39">
        <v>4.6800000000000001E-2</v>
      </c>
      <c r="H39">
        <v>5.0000000000000001E-3</v>
      </c>
      <c r="I39">
        <v>0.153</v>
      </c>
      <c r="J39">
        <v>0.192</v>
      </c>
      <c r="K39">
        <v>3.617</v>
      </c>
      <c r="L39">
        <v>1.7000000000000001E-2</v>
      </c>
      <c r="M39">
        <v>0.85599999999999998</v>
      </c>
      <c r="N39">
        <v>24.129000000000001</v>
      </c>
      <c r="O39">
        <v>0.09</v>
      </c>
      <c r="P39">
        <v>42707</v>
      </c>
      <c r="Q39">
        <v>0.56459999999999999</v>
      </c>
    </row>
    <row r="40" spans="1:17" x14ac:dyDescent="0.25">
      <c r="A40">
        <v>2000</v>
      </c>
      <c r="B40">
        <v>3.46</v>
      </c>
      <c r="C40">
        <f>CONVERT(Table1[[#This Row],[V '[mph']]],"mph","m/sec")</f>
        <v>1.5467583999999999</v>
      </c>
      <c r="D40">
        <v>0.1661</v>
      </c>
      <c r="E40">
        <v>0.35630000000000001</v>
      </c>
      <c r="F40">
        <v>9.9299999999999999E-2</v>
      </c>
      <c r="G40">
        <v>4.6300000000000001E-2</v>
      </c>
      <c r="H40">
        <v>5.0000000000000001E-3</v>
      </c>
      <c r="I40">
        <v>0.151</v>
      </c>
      <c r="J40">
        <v>0.185</v>
      </c>
      <c r="K40">
        <v>3.5790000000000002</v>
      </c>
      <c r="L40">
        <v>1.7000000000000001E-2</v>
      </c>
      <c r="M40">
        <v>0.82499999999999996</v>
      </c>
      <c r="N40">
        <v>23.495000000000001</v>
      </c>
      <c r="O40">
        <v>0.09</v>
      </c>
      <c r="P40">
        <v>42752</v>
      </c>
      <c r="Q40">
        <v>0.53959999999999997</v>
      </c>
    </row>
    <row r="41" spans="1:17" x14ac:dyDescent="0.25">
      <c r="A41">
        <v>2000</v>
      </c>
      <c r="B41">
        <v>3.89</v>
      </c>
      <c r="C41">
        <f>CONVERT(Table1[[#This Row],[V '[mph']]],"mph","m/sec")</f>
        <v>1.7389856000000001</v>
      </c>
      <c r="D41">
        <v>0.18679999999999999</v>
      </c>
      <c r="E41">
        <v>0.38990000000000002</v>
      </c>
      <c r="F41">
        <v>9.5399999999999999E-2</v>
      </c>
      <c r="G41">
        <v>4.5699999999999998E-2</v>
      </c>
      <c r="H41">
        <v>5.0000000000000001E-3</v>
      </c>
      <c r="I41">
        <v>0.14899999999999999</v>
      </c>
      <c r="J41">
        <v>0.17799999999999999</v>
      </c>
      <c r="K41">
        <v>3.5350000000000001</v>
      </c>
      <c r="L41">
        <v>1.7000000000000001E-2</v>
      </c>
      <c r="M41">
        <v>0.79200000000000004</v>
      </c>
      <c r="N41">
        <v>22.85</v>
      </c>
      <c r="O41">
        <v>0.09</v>
      </c>
      <c r="P41">
        <v>42800</v>
      </c>
      <c r="Q41">
        <v>0.51439999999999997</v>
      </c>
    </row>
    <row r="42" spans="1:17" x14ac:dyDescent="0.25">
      <c r="A42">
        <v>2000</v>
      </c>
      <c r="B42">
        <v>4.32</v>
      </c>
      <c r="C42">
        <f>CONVERT(Table1[[#This Row],[V '[mph']]],"mph","m/sec")</f>
        <v>1.9312128000000002</v>
      </c>
      <c r="D42">
        <v>0.20760000000000001</v>
      </c>
      <c r="E42">
        <v>0.42080000000000001</v>
      </c>
      <c r="F42">
        <v>9.1300000000000006E-2</v>
      </c>
      <c r="G42">
        <v>4.5100000000000001E-2</v>
      </c>
      <c r="H42">
        <v>5.0000000000000001E-3</v>
      </c>
      <c r="I42">
        <v>0.14699999999999999</v>
      </c>
      <c r="J42">
        <v>0.17</v>
      </c>
      <c r="K42">
        <v>3.484</v>
      </c>
      <c r="L42">
        <v>1.7000000000000001E-2</v>
      </c>
      <c r="M42">
        <v>0.75800000000000001</v>
      </c>
      <c r="N42">
        <v>22.193999999999999</v>
      </c>
      <c r="O42">
        <v>0.09</v>
      </c>
      <c r="P42">
        <v>42849</v>
      </c>
      <c r="Q42">
        <v>0.48880000000000001</v>
      </c>
    </row>
    <row r="43" spans="1:17" x14ac:dyDescent="0.25">
      <c r="A43">
        <v>2000</v>
      </c>
      <c r="B43">
        <v>4.76</v>
      </c>
      <c r="C43">
        <f>CONVERT(Table1[[#This Row],[V '[mph']]],"mph","m/sec")</f>
        <v>2.1279103999999998</v>
      </c>
      <c r="D43">
        <v>0.2283</v>
      </c>
      <c r="E43">
        <v>0.44890000000000002</v>
      </c>
      <c r="F43">
        <v>8.7099999999999997E-2</v>
      </c>
      <c r="G43">
        <v>4.4299999999999999E-2</v>
      </c>
      <c r="H43">
        <v>5.0000000000000001E-3</v>
      </c>
      <c r="I43">
        <v>0.14499999999999999</v>
      </c>
      <c r="J43">
        <v>0.16300000000000001</v>
      </c>
      <c r="K43">
        <v>3.427</v>
      </c>
      <c r="L43">
        <v>1.6E-2</v>
      </c>
      <c r="M43">
        <v>0.72299999999999998</v>
      </c>
      <c r="N43">
        <v>21.523</v>
      </c>
      <c r="O43">
        <v>0.09</v>
      </c>
      <c r="P43">
        <v>42900</v>
      </c>
      <c r="Q43">
        <v>0.46300000000000002</v>
      </c>
    </row>
    <row r="44" spans="1:17" x14ac:dyDescent="0.25">
      <c r="A44">
        <v>2000</v>
      </c>
      <c r="B44">
        <v>5.19</v>
      </c>
      <c r="C44">
        <f>CONVERT(Table1[[#This Row],[V '[mph']]],"mph","m/sec")</f>
        <v>2.3201376000000002</v>
      </c>
      <c r="D44">
        <v>0.24909999999999999</v>
      </c>
      <c r="E44">
        <v>0.47399999999999998</v>
      </c>
      <c r="F44">
        <v>8.2799999999999999E-2</v>
      </c>
      <c r="G44">
        <v>4.3499999999999997E-2</v>
      </c>
      <c r="H44">
        <v>5.0000000000000001E-3</v>
      </c>
      <c r="I44">
        <v>0.14199999999999999</v>
      </c>
      <c r="J44">
        <v>0.155</v>
      </c>
      <c r="K44">
        <v>3.3650000000000002</v>
      </c>
      <c r="L44">
        <v>1.6E-2</v>
      </c>
      <c r="M44">
        <v>0.68799999999999994</v>
      </c>
      <c r="N44">
        <v>20.835999999999999</v>
      </c>
      <c r="O44">
        <v>0.09</v>
      </c>
      <c r="P44">
        <v>42953</v>
      </c>
      <c r="Q44">
        <v>0.437</v>
      </c>
    </row>
    <row r="45" spans="1:17" x14ac:dyDescent="0.25">
      <c r="A45">
        <v>2000</v>
      </c>
      <c r="B45">
        <v>5.62</v>
      </c>
      <c r="C45">
        <f>CONVERT(Table1[[#This Row],[V '[mph']]],"mph","m/sec")</f>
        <v>2.5123647999999998</v>
      </c>
      <c r="D45">
        <v>0.26979999999999998</v>
      </c>
      <c r="E45">
        <v>0.49609999999999999</v>
      </c>
      <c r="F45">
        <v>7.8399999999999997E-2</v>
      </c>
      <c r="G45">
        <v>4.2599999999999999E-2</v>
      </c>
      <c r="H45">
        <v>4.0000000000000001E-3</v>
      </c>
      <c r="I45">
        <v>0.13900000000000001</v>
      </c>
      <c r="J45">
        <v>0.14599999999999999</v>
      </c>
      <c r="K45">
        <v>3.2959999999999998</v>
      </c>
      <c r="L45">
        <v>1.6E-2</v>
      </c>
      <c r="M45">
        <v>0.65100000000000002</v>
      </c>
      <c r="N45">
        <v>20.129000000000001</v>
      </c>
      <c r="O45">
        <v>0.09</v>
      </c>
      <c r="P45">
        <v>43008</v>
      </c>
      <c r="Q45">
        <v>0.41060000000000002</v>
      </c>
    </row>
    <row r="46" spans="1:17" x14ac:dyDescent="0.25">
      <c r="A46">
        <v>2000</v>
      </c>
      <c r="B46">
        <v>6.05</v>
      </c>
      <c r="C46">
        <f>CONVERT(Table1[[#This Row],[V '[mph']]],"mph","m/sec")</f>
        <v>2.7045919999999999</v>
      </c>
      <c r="D46">
        <v>0.29060000000000002</v>
      </c>
      <c r="E46">
        <v>0.51490000000000002</v>
      </c>
      <c r="F46">
        <v>7.3800000000000004E-2</v>
      </c>
      <c r="G46">
        <v>4.1700000000000001E-2</v>
      </c>
      <c r="H46">
        <v>4.0000000000000001E-3</v>
      </c>
      <c r="I46">
        <v>0.13600000000000001</v>
      </c>
      <c r="J46">
        <v>0.13800000000000001</v>
      </c>
      <c r="K46">
        <v>3.2210000000000001</v>
      </c>
      <c r="L46">
        <v>1.4999999999999999E-2</v>
      </c>
      <c r="M46">
        <v>0.61299999999999999</v>
      </c>
      <c r="N46">
        <v>19.398</v>
      </c>
      <c r="O46">
        <v>0.09</v>
      </c>
      <c r="P46">
        <v>43065</v>
      </c>
      <c r="Q46">
        <v>0.3841</v>
      </c>
    </row>
    <row r="47" spans="1:17" x14ac:dyDescent="0.25">
      <c r="A47">
        <v>2000</v>
      </c>
      <c r="B47">
        <v>6.49</v>
      </c>
      <c r="C47">
        <f>CONVERT(Table1[[#This Row],[V '[mph']]],"mph","m/sec")</f>
        <v>2.9012896000000001</v>
      </c>
      <c r="D47">
        <v>0.31140000000000001</v>
      </c>
      <c r="E47">
        <v>0.53010000000000002</v>
      </c>
      <c r="F47">
        <v>6.9199999999999998E-2</v>
      </c>
      <c r="G47">
        <v>4.0599999999999997E-2</v>
      </c>
      <c r="H47">
        <v>4.0000000000000001E-3</v>
      </c>
      <c r="I47">
        <v>0.13300000000000001</v>
      </c>
      <c r="J47">
        <v>0.129</v>
      </c>
      <c r="K47">
        <v>3.141</v>
      </c>
      <c r="L47">
        <v>1.4999999999999999E-2</v>
      </c>
      <c r="M47">
        <v>0.57399999999999995</v>
      </c>
      <c r="N47">
        <v>18.64</v>
      </c>
      <c r="O47">
        <v>0.09</v>
      </c>
      <c r="P47">
        <v>43124</v>
      </c>
      <c r="Q47">
        <v>0.35720000000000002</v>
      </c>
    </row>
    <row r="48" spans="1:17" x14ac:dyDescent="0.25">
      <c r="A48">
        <v>2000</v>
      </c>
      <c r="B48">
        <v>6.92</v>
      </c>
      <c r="C48">
        <f>CONVERT(Table1[[#This Row],[V '[mph']]],"mph","m/sec")</f>
        <v>3.0935167999999997</v>
      </c>
      <c r="D48">
        <v>0.33210000000000001</v>
      </c>
      <c r="E48">
        <v>0.54139999999999999</v>
      </c>
      <c r="F48">
        <v>6.4399999999999999E-2</v>
      </c>
      <c r="G48">
        <v>3.95E-2</v>
      </c>
      <c r="H48">
        <v>4.0000000000000001E-3</v>
      </c>
      <c r="I48">
        <v>0.129</v>
      </c>
      <c r="J48">
        <v>0.12</v>
      </c>
      <c r="K48">
        <v>3.0539999999999998</v>
      </c>
      <c r="L48">
        <v>1.4999999999999999E-2</v>
      </c>
      <c r="M48">
        <v>0.53400000000000003</v>
      </c>
      <c r="N48">
        <v>17.847999999999999</v>
      </c>
      <c r="O48">
        <v>0.09</v>
      </c>
      <c r="P48">
        <v>43185</v>
      </c>
      <c r="Q48">
        <v>0.33</v>
      </c>
    </row>
    <row r="49" spans="1:17" x14ac:dyDescent="0.25">
      <c r="A49">
        <v>2000</v>
      </c>
      <c r="B49">
        <v>7.35</v>
      </c>
      <c r="C49">
        <f>CONVERT(Table1[[#This Row],[V '[mph']]],"mph","m/sec")</f>
        <v>3.2857439999999998</v>
      </c>
      <c r="D49">
        <v>0.35289999999999999</v>
      </c>
      <c r="E49">
        <v>0.54849999999999999</v>
      </c>
      <c r="F49">
        <v>5.9499999999999997E-2</v>
      </c>
      <c r="G49">
        <v>3.8300000000000001E-2</v>
      </c>
      <c r="H49">
        <v>4.0000000000000001E-3</v>
      </c>
      <c r="I49">
        <v>0.125</v>
      </c>
      <c r="J49">
        <v>0.111</v>
      </c>
      <c r="K49">
        <v>2.96</v>
      </c>
      <c r="L49">
        <v>1.4E-2</v>
      </c>
      <c r="M49">
        <v>0.49399999999999999</v>
      </c>
      <c r="N49">
        <v>17.018999999999998</v>
      </c>
      <c r="O49">
        <v>0.09</v>
      </c>
      <c r="P49">
        <v>43249</v>
      </c>
      <c r="Q49">
        <v>0.30249999999999999</v>
      </c>
    </row>
    <row r="50" spans="1:17" x14ac:dyDescent="0.25">
      <c r="A50">
        <v>2000</v>
      </c>
      <c r="B50">
        <v>7.78</v>
      </c>
      <c r="C50">
        <f>CONVERT(Table1[[#This Row],[V '[mph']]],"mph","m/sec")</f>
        <v>3.4779712000000003</v>
      </c>
      <c r="D50">
        <v>0.37359999999999999</v>
      </c>
      <c r="E50">
        <v>0.55089999999999995</v>
      </c>
      <c r="F50">
        <v>5.45E-2</v>
      </c>
      <c r="G50">
        <v>3.6999999999999998E-2</v>
      </c>
      <c r="H50">
        <v>4.0000000000000001E-3</v>
      </c>
      <c r="I50">
        <v>0.121</v>
      </c>
      <c r="J50">
        <v>0.10199999999999999</v>
      </c>
      <c r="K50">
        <v>2.86</v>
      </c>
      <c r="L50">
        <v>1.4E-2</v>
      </c>
      <c r="M50">
        <v>0.45300000000000001</v>
      </c>
      <c r="N50">
        <v>16.143000000000001</v>
      </c>
      <c r="O50">
        <v>0.09</v>
      </c>
      <c r="P50">
        <v>43314</v>
      </c>
      <c r="Q50">
        <v>0.27479999999999999</v>
      </c>
    </row>
    <row r="51" spans="1:17" x14ac:dyDescent="0.25">
      <c r="A51">
        <v>2000</v>
      </c>
      <c r="B51">
        <v>8.2200000000000006</v>
      </c>
      <c r="C51">
        <f>CONVERT(Table1[[#This Row],[V '[mph']]],"mph","m/sec")</f>
        <v>3.6746688000000001</v>
      </c>
      <c r="D51">
        <v>0.39439999999999997</v>
      </c>
      <c r="E51">
        <v>0.54800000000000004</v>
      </c>
      <c r="F51">
        <v>4.9500000000000002E-2</v>
      </c>
      <c r="G51">
        <v>3.56E-2</v>
      </c>
      <c r="H51">
        <v>4.0000000000000001E-3</v>
      </c>
      <c r="I51">
        <v>0.11600000000000001</v>
      </c>
      <c r="J51">
        <v>9.1999999999999998E-2</v>
      </c>
      <c r="K51">
        <v>2.754</v>
      </c>
      <c r="L51">
        <v>1.2999999999999999E-2</v>
      </c>
      <c r="M51">
        <v>0.41099999999999998</v>
      </c>
      <c r="N51">
        <v>15.214</v>
      </c>
      <c r="O51">
        <v>0.09</v>
      </c>
      <c r="P51">
        <v>43381</v>
      </c>
      <c r="Q51">
        <v>0.2467</v>
      </c>
    </row>
    <row r="52" spans="1:17" x14ac:dyDescent="0.25">
      <c r="A52">
        <v>2000</v>
      </c>
      <c r="B52">
        <v>8.65</v>
      </c>
      <c r="C52">
        <f>CONVERT(Table1[[#This Row],[V '[mph']]],"mph","m/sec")</f>
        <v>3.8668960000000001</v>
      </c>
      <c r="D52">
        <v>0.41510000000000002</v>
      </c>
      <c r="E52">
        <v>0.5393</v>
      </c>
      <c r="F52">
        <v>4.4400000000000002E-2</v>
      </c>
      <c r="G52">
        <v>3.4200000000000001E-2</v>
      </c>
      <c r="H52">
        <v>4.0000000000000001E-3</v>
      </c>
      <c r="I52">
        <v>0.112</v>
      </c>
      <c r="J52">
        <v>8.3000000000000004E-2</v>
      </c>
      <c r="K52">
        <v>2.6419999999999999</v>
      </c>
      <c r="L52">
        <v>1.2999999999999999E-2</v>
      </c>
      <c r="M52">
        <v>0.36899999999999999</v>
      </c>
      <c r="N52">
        <v>14.223000000000001</v>
      </c>
      <c r="O52">
        <v>0.09</v>
      </c>
      <c r="P52">
        <v>43451</v>
      </c>
      <c r="Q52">
        <v>0.21840000000000001</v>
      </c>
    </row>
    <row r="53" spans="1:17" x14ac:dyDescent="0.25">
      <c r="A53">
        <v>2000</v>
      </c>
      <c r="B53">
        <v>9.08</v>
      </c>
      <c r="C53">
        <f>CONVERT(Table1[[#This Row],[V '[mph']]],"mph","m/sec")</f>
        <v>4.0591232000000002</v>
      </c>
      <c r="D53">
        <v>0.43590000000000001</v>
      </c>
      <c r="E53">
        <v>0.52400000000000002</v>
      </c>
      <c r="F53">
        <v>3.9199999999999999E-2</v>
      </c>
      <c r="G53">
        <v>3.2599999999999997E-2</v>
      </c>
      <c r="H53">
        <v>3.0000000000000001E-3</v>
      </c>
      <c r="I53">
        <v>0.107</v>
      </c>
      <c r="J53">
        <v>7.2999999999999995E-2</v>
      </c>
      <c r="K53">
        <v>2.524</v>
      </c>
      <c r="L53">
        <v>1.2E-2</v>
      </c>
      <c r="M53">
        <v>0.32600000000000001</v>
      </c>
      <c r="N53">
        <v>13.161</v>
      </c>
      <c r="O53">
        <v>0.09</v>
      </c>
      <c r="P53">
        <v>43523</v>
      </c>
      <c r="Q53">
        <v>0.19</v>
      </c>
    </row>
    <row r="54" spans="1:17" x14ac:dyDescent="0.25">
      <c r="A54">
        <v>2000</v>
      </c>
      <c r="B54">
        <v>9.51</v>
      </c>
      <c r="C54">
        <f>CONVERT(Table1[[#This Row],[V '[mph']]],"mph","m/sec")</f>
        <v>4.2513503999999998</v>
      </c>
      <c r="D54">
        <v>0.45669999999999999</v>
      </c>
      <c r="E54">
        <v>0.501</v>
      </c>
      <c r="F54">
        <v>3.4099999999999998E-2</v>
      </c>
      <c r="G54">
        <v>3.1E-2</v>
      </c>
      <c r="H54">
        <v>3.0000000000000001E-3</v>
      </c>
      <c r="I54">
        <v>0.10100000000000001</v>
      </c>
      <c r="J54">
        <v>6.4000000000000001E-2</v>
      </c>
      <c r="K54">
        <v>2.4</v>
      </c>
      <c r="L54">
        <v>1.0999999999999999E-2</v>
      </c>
      <c r="M54">
        <v>0.28299999999999997</v>
      </c>
      <c r="N54">
        <v>12.012</v>
      </c>
      <c r="O54">
        <v>0.09</v>
      </c>
      <c r="P54">
        <v>43598</v>
      </c>
      <c r="Q54">
        <v>0.1615</v>
      </c>
    </row>
    <row r="55" spans="1:17" x14ac:dyDescent="0.25">
      <c r="A55">
        <v>2000</v>
      </c>
      <c r="B55">
        <v>9.9499999999999993</v>
      </c>
      <c r="C55">
        <f>CONVERT(Table1[[#This Row],[V '[mph']]],"mph","m/sec")</f>
        <v>4.448048</v>
      </c>
      <c r="D55">
        <v>0.47739999999999999</v>
      </c>
      <c r="E55">
        <v>0.46889999999999998</v>
      </c>
      <c r="F55">
        <v>2.8799999999999999E-2</v>
      </c>
      <c r="G55">
        <v>2.9399999999999999E-2</v>
      </c>
      <c r="H55">
        <v>3.0000000000000001E-3</v>
      </c>
      <c r="I55">
        <v>9.6000000000000002E-2</v>
      </c>
      <c r="J55">
        <v>5.3999999999999999E-2</v>
      </c>
      <c r="K55">
        <v>2.27</v>
      </c>
      <c r="L55">
        <v>1.0999999999999999E-2</v>
      </c>
      <c r="M55">
        <v>0.23899999999999999</v>
      </c>
      <c r="N55">
        <v>10.755000000000001</v>
      </c>
      <c r="O55">
        <v>0.09</v>
      </c>
      <c r="P55">
        <v>43674</v>
      </c>
      <c r="Q55">
        <v>0.1331</v>
      </c>
    </row>
    <row r="56" spans="1:17" x14ac:dyDescent="0.25">
      <c r="A56">
        <v>2000</v>
      </c>
      <c r="B56">
        <v>10.38</v>
      </c>
      <c r="C56">
        <f>CONVERT(Table1[[#This Row],[V '[mph']]],"mph","m/sec")</f>
        <v>4.6402752000000005</v>
      </c>
      <c r="D56">
        <v>0.49819999999999998</v>
      </c>
      <c r="E56">
        <v>0.42599999999999999</v>
      </c>
      <c r="F56">
        <v>2.3599999999999999E-2</v>
      </c>
      <c r="G56">
        <v>2.76E-2</v>
      </c>
      <c r="H56">
        <v>3.0000000000000001E-3</v>
      </c>
      <c r="I56">
        <v>0.09</v>
      </c>
      <c r="J56">
        <v>4.3999999999999997E-2</v>
      </c>
      <c r="K56">
        <v>2.1349999999999998</v>
      </c>
      <c r="L56">
        <v>0.01</v>
      </c>
      <c r="M56">
        <v>0.19600000000000001</v>
      </c>
      <c r="N56">
        <v>9.3620000000000001</v>
      </c>
      <c r="O56">
        <v>0.09</v>
      </c>
      <c r="P56">
        <v>43753</v>
      </c>
      <c r="Q56">
        <v>0.1048</v>
      </c>
    </row>
    <row r="57" spans="1:17" x14ac:dyDescent="0.25">
      <c r="A57">
        <v>2000</v>
      </c>
      <c r="B57">
        <v>10.81</v>
      </c>
      <c r="C57">
        <f>CONVERT(Table1[[#This Row],[V '[mph']]],"mph","m/sec")</f>
        <v>4.8325024000000001</v>
      </c>
      <c r="D57">
        <v>0.51890000000000003</v>
      </c>
      <c r="E57">
        <v>0.36959999999999998</v>
      </c>
      <c r="F57">
        <v>1.84E-2</v>
      </c>
      <c r="G57">
        <v>2.58E-2</v>
      </c>
      <c r="H57">
        <v>3.0000000000000001E-3</v>
      </c>
      <c r="I57">
        <v>8.4000000000000005E-2</v>
      </c>
      <c r="J57">
        <v>3.4000000000000002E-2</v>
      </c>
      <c r="K57">
        <v>1.9950000000000001</v>
      </c>
      <c r="L57">
        <v>0.01</v>
      </c>
      <c r="M57">
        <v>0.153</v>
      </c>
      <c r="N57">
        <v>7.7990000000000004</v>
      </c>
      <c r="O57">
        <v>0.09</v>
      </c>
      <c r="P57">
        <v>43834</v>
      </c>
      <c r="Q57">
        <v>7.7100000000000002E-2</v>
      </c>
    </row>
    <row r="58" spans="1:17" x14ac:dyDescent="0.25">
      <c r="A58">
        <v>2000</v>
      </c>
      <c r="B58">
        <v>11.24</v>
      </c>
      <c r="C58">
        <f>CONVERT(Table1[[#This Row],[V '[mph']]],"mph","m/sec")</f>
        <v>5.0247295999999997</v>
      </c>
      <c r="D58">
        <v>0.53969999999999996</v>
      </c>
      <c r="E58">
        <v>0.29670000000000002</v>
      </c>
      <c r="F58">
        <v>1.32E-2</v>
      </c>
      <c r="G58">
        <v>2.3900000000000001E-2</v>
      </c>
      <c r="H58">
        <v>2E-3</v>
      </c>
      <c r="I58">
        <v>7.8E-2</v>
      </c>
      <c r="J58">
        <v>2.5000000000000001E-2</v>
      </c>
      <c r="K58">
        <v>1.85</v>
      </c>
      <c r="L58">
        <v>8.9999999999999993E-3</v>
      </c>
      <c r="M58">
        <v>0.109</v>
      </c>
      <c r="N58">
        <v>6.02</v>
      </c>
      <c r="O58">
        <v>0.09</v>
      </c>
      <c r="P58">
        <v>43918</v>
      </c>
      <c r="Q58">
        <v>5.0299999999999997E-2</v>
      </c>
    </row>
    <row r="59" spans="1:17" x14ac:dyDescent="0.25">
      <c r="A59">
        <v>2000</v>
      </c>
      <c r="B59">
        <v>11.68</v>
      </c>
      <c r="C59">
        <f>CONVERT(Table1[[#This Row],[V '[mph']]],"mph","m/sec")</f>
        <v>5.2214271999999999</v>
      </c>
      <c r="D59">
        <v>0.56040000000000001</v>
      </c>
      <c r="E59">
        <v>0.20269999999999999</v>
      </c>
      <c r="F59">
        <v>8.0000000000000002E-3</v>
      </c>
      <c r="G59">
        <v>2.1999999999999999E-2</v>
      </c>
      <c r="H59">
        <v>2E-3</v>
      </c>
      <c r="I59">
        <v>7.1999999999999995E-2</v>
      </c>
      <c r="J59">
        <v>1.4999999999999999E-2</v>
      </c>
      <c r="K59">
        <v>1.7</v>
      </c>
      <c r="L59">
        <v>8.0000000000000002E-3</v>
      </c>
      <c r="M59">
        <v>6.6000000000000003E-2</v>
      </c>
      <c r="N59">
        <v>3.9590000000000001</v>
      </c>
      <c r="O59">
        <v>0.09</v>
      </c>
      <c r="P59">
        <v>44003</v>
      </c>
      <c r="Q59">
        <v>2.5700000000000001E-2</v>
      </c>
    </row>
    <row r="60" spans="1:17" x14ac:dyDescent="0.25">
      <c r="A60">
        <v>2000</v>
      </c>
      <c r="B60">
        <v>12.11</v>
      </c>
      <c r="C60">
        <f>CONVERT(Table1[[#This Row],[V '[mph']]],"mph","m/sec")</f>
        <v>5.4136543999999995</v>
      </c>
      <c r="D60">
        <v>0.58120000000000005</v>
      </c>
      <c r="E60">
        <v>8.0799999999999997E-2</v>
      </c>
      <c r="F60">
        <v>2.8E-3</v>
      </c>
      <c r="G60">
        <v>0.02</v>
      </c>
      <c r="H60">
        <v>2E-3</v>
      </c>
      <c r="I60">
        <v>6.5000000000000002E-2</v>
      </c>
      <c r="J60">
        <v>5.0000000000000001E-3</v>
      </c>
      <c r="K60">
        <v>1.546</v>
      </c>
      <c r="L60">
        <v>7.0000000000000001E-3</v>
      </c>
      <c r="M60">
        <v>2.3E-2</v>
      </c>
      <c r="N60">
        <v>1.522</v>
      </c>
      <c r="O60">
        <v>0.09</v>
      </c>
      <c r="P60">
        <v>44089</v>
      </c>
      <c r="Q60">
        <v>5.7999999999999996E-3</v>
      </c>
    </row>
    <row r="61" spans="1:17" x14ac:dyDescent="0.25">
      <c r="A61">
        <v>3000</v>
      </c>
      <c r="B61">
        <v>0</v>
      </c>
      <c r="C61">
        <f>CONVERT(Table1[[#This Row],[V '[mph']]],"mph","m/sec")</f>
        <v>0</v>
      </c>
      <c r="D61">
        <v>0</v>
      </c>
      <c r="E61">
        <v>0</v>
      </c>
      <c r="F61">
        <v>0.12540000000000001</v>
      </c>
      <c r="G61">
        <v>4.7699999999999999E-2</v>
      </c>
      <c r="H61">
        <v>1.7000000000000001E-2</v>
      </c>
      <c r="I61">
        <v>0.35099999999999998</v>
      </c>
      <c r="J61">
        <v>0.52700000000000002</v>
      </c>
      <c r="K61">
        <v>12.452999999999999</v>
      </c>
      <c r="L61">
        <v>0.04</v>
      </c>
      <c r="M61">
        <v>2.3420000000000001</v>
      </c>
      <c r="N61">
        <v>19.178999999999998</v>
      </c>
      <c r="O61">
        <v>0.13</v>
      </c>
      <c r="P61">
        <v>63656</v>
      </c>
      <c r="Q61">
        <v>0.74239999999999995</v>
      </c>
    </row>
    <row r="62" spans="1:17" x14ac:dyDescent="0.25">
      <c r="A62">
        <v>3000</v>
      </c>
      <c r="B62">
        <v>0.65</v>
      </c>
      <c r="C62">
        <f>CONVERT(Table1[[#This Row],[V '[mph']]],"mph","m/sec")</f>
        <v>0.290576</v>
      </c>
      <c r="D62">
        <v>2.0799999999999999E-2</v>
      </c>
      <c r="E62">
        <v>5.3400000000000003E-2</v>
      </c>
      <c r="F62">
        <v>0.1227</v>
      </c>
      <c r="G62">
        <v>4.7699999999999999E-2</v>
      </c>
      <c r="H62">
        <v>1.7000000000000001E-2</v>
      </c>
      <c r="I62">
        <v>0.35099999999999998</v>
      </c>
      <c r="J62">
        <v>0.51500000000000001</v>
      </c>
      <c r="K62">
        <v>12.449</v>
      </c>
      <c r="L62">
        <v>0.04</v>
      </c>
      <c r="M62">
        <v>2.2909999999999999</v>
      </c>
      <c r="N62">
        <v>18.765999999999998</v>
      </c>
      <c r="O62">
        <v>0.13</v>
      </c>
      <c r="P62">
        <v>63706</v>
      </c>
      <c r="Q62">
        <v>0.71840000000000004</v>
      </c>
    </row>
    <row r="63" spans="1:17" x14ac:dyDescent="0.25">
      <c r="A63">
        <v>3000</v>
      </c>
      <c r="B63">
        <v>1.3</v>
      </c>
      <c r="C63">
        <f>CONVERT(Table1[[#This Row],[V '[mph']]],"mph","m/sec")</f>
        <v>0.581152</v>
      </c>
      <c r="D63">
        <v>4.1500000000000002E-2</v>
      </c>
      <c r="E63">
        <v>0.10440000000000001</v>
      </c>
      <c r="F63">
        <v>0.1198</v>
      </c>
      <c r="G63">
        <v>4.7600000000000003E-2</v>
      </c>
      <c r="H63">
        <v>1.7000000000000001E-2</v>
      </c>
      <c r="I63">
        <v>0.35</v>
      </c>
      <c r="J63">
        <v>0.503</v>
      </c>
      <c r="K63">
        <v>12.432</v>
      </c>
      <c r="L63">
        <v>0.04</v>
      </c>
      <c r="M63">
        <v>2.2370000000000001</v>
      </c>
      <c r="N63">
        <v>18.353000000000002</v>
      </c>
      <c r="O63">
        <v>0.13</v>
      </c>
      <c r="P63">
        <v>63759</v>
      </c>
      <c r="Q63">
        <v>0.69440000000000002</v>
      </c>
    </row>
    <row r="64" spans="1:17" x14ac:dyDescent="0.25">
      <c r="A64">
        <v>3000</v>
      </c>
      <c r="B64">
        <v>1.95</v>
      </c>
      <c r="C64">
        <f>CONVERT(Table1[[#This Row],[V '[mph']]],"mph","m/sec")</f>
        <v>0.87172799999999995</v>
      </c>
      <c r="D64">
        <v>6.2300000000000001E-2</v>
      </c>
      <c r="E64">
        <v>0.15310000000000001</v>
      </c>
      <c r="F64">
        <v>0.1168</v>
      </c>
      <c r="G64">
        <v>4.7500000000000001E-2</v>
      </c>
      <c r="H64">
        <v>1.7000000000000001E-2</v>
      </c>
      <c r="I64">
        <v>0.34899999999999998</v>
      </c>
      <c r="J64">
        <v>0.49</v>
      </c>
      <c r="K64">
        <v>12.398</v>
      </c>
      <c r="L64">
        <v>3.9E-2</v>
      </c>
      <c r="M64">
        <v>2.181</v>
      </c>
      <c r="N64">
        <v>17.940999999999999</v>
      </c>
      <c r="O64">
        <v>0.13</v>
      </c>
      <c r="P64">
        <v>63813</v>
      </c>
      <c r="Q64">
        <v>0.67020000000000002</v>
      </c>
    </row>
    <row r="65" spans="1:17" x14ac:dyDescent="0.25">
      <c r="A65">
        <v>3000</v>
      </c>
      <c r="B65">
        <v>2.6</v>
      </c>
      <c r="C65">
        <f>CONVERT(Table1[[#This Row],[V '[mph']]],"mph","m/sec")</f>
        <v>1.162304</v>
      </c>
      <c r="D65">
        <v>8.3099999999999993E-2</v>
      </c>
      <c r="E65">
        <v>0.19939999999999999</v>
      </c>
      <c r="F65">
        <v>0.11360000000000001</v>
      </c>
      <c r="G65">
        <v>4.7300000000000002E-2</v>
      </c>
      <c r="H65">
        <v>1.7000000000000001E-2</v>
      </c>
      <c r="I65">
        <v>0.34799999999999998</v>
      </c>
      <c r="J65">
        <v>0.47699999999999998</v>
      </c>
      <c r="K65">
        <v>12.348000000000001</v>
      </c>
      <c r="L65">
        <v>3.9E-2</v>
      </c>
      <c r="M65">
        <v>2.1219999999999999</v>
      </c>
      <c r="N65">
        <v>17.527999999999999</v>
      </c>
      <c r="O65">
        <v>0.13</v>
      </c>
      <c r="P65">
        <v>63871</v>
      </c>
      <c r="Q65">
        <v>0.64590000000000003</v>
      </c>
    </row>
    <row r="66" spans="1:17" x14ac:dyDescent="0.25">
      <c r="A66">
        <v>3000</v>
      </c>
      <c r="B66">
        <v>3.24</v>
      </c>
      <c r="C66">
        <f>CONVERT(Table1[[#This Row],[V '[mph']]],"mph","m/sec")</f>
        <v>1.4484096</v>
      </c>
      <c r="D66">
        <v>0.1038</v>
      </c>
      <c r="E66">
        <v>0.24340000000000001</v>
      </c>
      <c r="F66">
        <v>0.1103</v>
      </c>
      <c r="G66">
        <v>4.7100000000000003E-2</v>
      </c>
      <c r="H66">
        <v>1.6E-2</v>
      </c>
      <c r="I66">
        <v>0.34599999999999997</v>
      </c>
      <c r="J66">
        <v>0.46300000000000002</v>
      </c>
      <c r="K66">
        <v>12.279</v>
      </c>
      <c r="L66">
        <v>3.9E-2</v>
      </c>
      <c r="M66">
        <v>2.0609999999999999</v>
      </c>
      <c r="N66">
        <v>17.114000000000001</v>
      </c>
      <c r="O66">
        <v>0.13</v>
      </c>
      <c r="P66">
        <v>63931</v>
      </c>
      <c r="Q66">
        <v>0.62139999999999995</v>
      </c>
    </row>
    <row r="67" spans="1:17" x14ac:dyDescent="0.25">
      <c r="A67">
        <v>3000</v>
      </c>
      <c r="B67">
        <v>3.89</v>
      </c>
      <c r="C67">
        <f>CONVERT(Table1[[#This Row],[V '[mph']]],"mph","m/sec")</f>
        <v>1.7389856000000001</v>
      </c>
      <c r="D67">
        <v>0.1246</v>
      </c>
      <c r="E67">
        <v>0.28499999999999998</v>
      </c>
      <c r="F67">
        <v>0.1069</v>
      </c>
      <c r="G67">
        <v>4.6699999999999998E-2</v>
      </c>
      <c r="H67">
        <v>1.6E-2</v>
      </c>
      <c r="I67">
        <v>0.34300000000000003</v>
      </c>
      <c r="J67">
        <v>0.44900000000000001</v>
      </c>
      <c r="K67">
        <v>12.191000000000001</v>
      </c>
      <c r="L67">
        <v>3.9E-2</v>
      </c>
      <c r="M67">
        <v>1.996</v>
      </c>
      <c r="N67">
        <v>16.699000000000002</v>
      </c>
      <c r="O67">
        <v>0.13</v>
      </c>
      <c r="P67">
        <v>63994</v>
      </c>
      <c r="Q67">
        <v>0.59670000000000001</v>
      </c>
    </row>
    <row r="68" spans="1:17" x14ac:dyDescent="0.25">
      <c r="A68">
        <v>3000</v>
      </c>
      <c r="B68">
        <v>4.54</v>
      </c>
      <c r="C68">
        <f>CONVERT(Table1[[#This Row],[V '[mph']]],"mph","m/sec")</f>
        <v>2.0295616000000001</v>
      </c>
      <c r="D68">
        <v>0.14530000000000001</v>
      </c>
      <c r="E68">
        <v>0.32419999999999999</v>
      </c>
      <c r="F68">
        <v>0.1033</v>
      </c>
      <c r="G68">
        <v>4.6300000000000001E-2</v>
      </c>
      <c r="H68">
        <v>1.6E-2</v>
      </c>
      <c r="I68">
        <v>0.34</v>
      </c>
      <c r="J68">
        <v>0.434</v>
      </c>
      <c r="K68">
        <v>12.082000000000001</v>
      </c>
      <c r="L68">
        <v>3.7999999999999999E-2</v>
      </c>
      <c r="M68">
        <v>1.929</v>
      </c>
      <c r="N68">
        <v>16.28</v>
      </c>
      <c r="O68">
        <v>0.13</v>
      </c>
      <c r="P68">
        <v>64060</v>
      </c>
      <c r="Q68">
        <v>0.57189999999999996</v>
      </c>
    </row>
    <row r="69" spans="1:17" x14ac:dyDescent="0.25">
      <c r="A69">
        <v>3000</v>
      </c>
      <c r="B69">
        <v>5.19</v>
      </c>
      <c r="C69">
        <f>CONVERT(Table1[[#This Row],[V '[mph']]],"mph","m/sec")</f>
        <v>2.3201376000000002</v>
      </c>
      <c r="D69">
        <v>0.1661</v>
      </c>
      <c r="E69">
        <v>0.3609</v>
      </c>
      <c r="F69">
        <v>9.9500000000000005E-2</v>
      </c>
      <c r="G69">
        <v>4.58E-2</v>
      </c>
      <c r="H69">
        <v>1.6E-2</v>
      </c>
      <c r="I69">
        <v>0.33700000000000002</v>
      </c>
      <c r="J69">
        <v>0.41799999999999998</v>
      </c>
      <c r="K69">
        <v>11.951000000000001</v>
      </c>
      <c r="L69">
        <v>3.7999999999999999E-2</v>
      </c>
      <c r="M69">
        <v>1.8580000000000001</v>
      </c>
      <c r="N69">
        <v>15.858000000000001</v>
      </c>
      <c r="O69">
        <v>0.13</v>
      </c>
      <c r="P69">
        <v>64128</v>
      </c>
      <c r="Q69">
        <v>0.54679999999999995</v>
      </c>
    </row>
    <row r="70" spans="1:17" x14ac:dyDescent="0.25">
      <c r="A70">
        <v>3000</v>
      </c>
      <c r="B70">
        <v>5.84</v>
      </c>
      <c r="C70">
        <f>CONVERT(Table1[[#This Row],[V '[mph']]],"mph","m/sec")</f>
        <v>2.6107136</v>
      </c>
      <c r="D70">
        <v>0.18690000000000001</v>
      </c>
      <c r="E70">
        <v>0.39500000000000002</v>
      </c>
      <c r="F70">
        <v>9.5600000000000004E-2</v>
      </c>
      <c r="G70">
        <v>4.5199999999999997E-2</v>
      </c>
      <c r="H70">
        <v>1.6E-2</v>
      </c>
      <c r="I70">
        <v>0.33200000000000002</v>
      </c>
      <c r="J70">
        <v>0.40100000000000002</v>
      </c>
      <c r="K70">
        <v>11.798</v>
      </c>
      <c r="L70">
        <v>3.7999999999999999E-2</v>
      </c>
      <c r="M70">
        <v>1.7849999999999999</v>
      </c>
      <c r="N70">
        <v>15.429</v>
      </c>
      <c r="O70">
        <v>0.13</v>
      </c>
      <c r="P70">
        <v>64199</v>
      </c>
      <c r="Q70">
        <v>0.52139999999999997</v>
      </c>
    </row>
    <row r="71" spans="1:17" x14ac:dyDescent="0.25">
      <c r="A71">
        <v>3000</v>
      </c>
      <c r="B71">
        <v>6.49</v>
      </c>
      <c r="C71">
        <f>CONVERT(Table1[[#This Row],[V '[mph']]],"mph","m/sec")</f>
        <v>2.9012896000000001</v>
      </c>
      <c r="D71">
        <v>0.20760000000000001</v>
      </c>
      <c r="E71">
        <v>0.42649999999999999</v>
      </c>
      <c r="F71">
        <v>9.1499999999999998E-2</v>
      </c>
      <c r="G71">
        <v>4.4499999999999998E-2</v>
      </c>
      <c r="H71">
        <v>1.6E-2</v>
      </c>
      <c r="I71">
        <v>0.32700000000000001</v>
      </c>
      <c r="J71">
        <v>0.38400000000000001</v>
      </c>
      <c r="K71">
        <v>11.624000000000001</v>
      </c>
      <c r="L71">
        <v>3.6999999999999998E-2</v>
      </c>
      <c r="M71">
        <v>1.7090000000000001</v>
      </c>
      <c r="N71">
        <v>14.993</v>
      </c>
      <c r="O71">
        <v>0.13</v>
      </c>
      <c r="P71">
        <v>64273</v>
      </c>
      <c r="Q71">
        <v>0.49569999999999997</v>
      </c>
    </row>
    <row r="72" spans="1:17" x14ac:dyDescent="0.25">
      <c r="A72">
        <v>3000</v>
      </c>
      <c r="B72">
        <v>7.14</v>
      </c>
      <c r="C72">
        <f>CONVERT(Table1[[#This Row],[V '[mph']]],"mph","m/sec")</f>
        <v>3.1918655999999999</v>
      </c>
      <c r="D72">
        <v>0.22839999999999999</v>
      </c>
      <c r="E72">
        <v>0.45519999999999999</v>
      </c>
      <c r="F72">
        <v>8.7300000000000003E-2</v>
      </c>
      <c r="G72">
        <v>4.3799999999999999E-2</v>
      </c>
      <c r="H72">
        <v>1.4999999999999999E-2</v>
      </c>
      <c r="I72">
        <v>0.32200000000000001</v>
      </c>
      <c r="J72">
        <v>0.36699999999999999</v>
      </c>
      <c r="K72">
        <v>11.428000000000001</v>
      </c>
      <c r="L72">
        <v>3.5999999999999997E-2</v>
      </c>
      <c r="M72">
        <v>1.63</v>
      </c>
      <c r="N72">
        <v>14.548999999999999</v>
      </c>
      <c r="O72">
        <v>0.13</v>
      </c>
      <c r="P72">
        <v>64350</v>
      </c>
      <c r="Q72">
        <v>0.46989999999999998</v>
      </c>
    </row>
    <row r="73" spans="1:17" x14ac:dyDescent="0.25">
      <c r="A73">
        <v>3000</v>
      </c>
      <c r="B73">
        <v>7.79</v>
      </c>
      <c r="C73">
        <f>CONVERT(Table1[[#This Row],[V '[mph']]],"mph","m/sec")</f>
        <v>3.4824416</v>
      </c>
      <c r="D73">
        <v>0.2492</v>
      </c>
      <c r="E73">
        <v>0.48110000000000003</v>
      </c>
      <c r="F73">
        <v>8.3000000000000004E-2</v>
      </c>
      <c r="G73">
        <v>4.2999999999999997E-2</v>
      </c>
      <c r="H73">
        <v>1.4999999999999999E-2</v>
      </c>
      <c r="I73">
        <v>0.316</v>
      </c>
      <c r="J73">
        <v>0.34799999999999998</v>
      </c>
      <c r="K73">
        <v>11.212</v>
      </c>
      <c r="L73">
        <v>3.5999999999999997E-2</v>
      </c>
      <c r="M73">
        <v>1.55</v>
      </c>
      <c r="N73">
        <v>14.093999999999999</v>
      </c>
      <c r="O73">
        <v>0.13</v>
      </c>
      <c r="P73">
        <v>64430</v>
      </c>
      <c r="Q73">
        <v>0.44369999999999998</v>
      </c>
    </row>
    <row r="74" spans="1:17" x14ac:dyDescent="0.25">
      <c r="A74">
        <v>3000</v>
      </c>
      <c r="B74">
        <v>8.44</v>
      </c>
      <c r="C74">
        <f>CONVERT(Table1[[#This Row],[V '[mph']]],"mph","m/sec")</f>
        <v>3.7730175999999997</v>
      </c>
      <c r="D74">
        <v>0.26989999999999997</v>
      </c>
      <c r="E74">
        <v>0.50390000000000001</v>
      </c>
      <c r="F74">
        <v>7.85E-2</v>
      </c>
      <c r="G74">
        <v>4.2099999999999999E-2</v>
      </c>
      <c r="H74">
        <v>1.4999999999999999E-2</v>
      </c>
      <c r="I74">
        <v>0.309</v>
      </c>
      <c r="J74">
        <v>0.33</v>
      </c>
      <c r="K74">
        <v>10.974</v>
      </c>
      <c r="L74">
        <v>3.5000000000000003E-2</v>
      </c>
      <c r="M74">
        <v>1.4670000000000001</v>
      </c>
      <c r="N74">
        <v>13.627000000000001</v>
      </c>
      <c r="O74">
        <v>0.13</v>
      </c>
      <c r="P74">
        <v>64512</v>
      </c>
      <c r="Q74">
        <v>0.41739999999999999</v>
      </c>
    </row>
    <row r="75" spans="1:17" x14ac:dyDescent="0.25">
      <c r="A75">
        <v>3000</v>
      </c>
      <c r="B75">
        <v>9.08</v>
      </c>
      <c r="C75">
        <f>CONVERT(Table1[[#This Row],[V '[mph']]],"mph","m/sec")</f>
        <v>4.0591232000000002</v>
      </c>
      <c r="D75">
        <v>0.29070000000000001</v>
      </c>
      <c r="E75">
        <v>0.52349999999999997</v>
      </c>
      <c r="F75">
        <v>7.3999999999999996E-2</v>
      </c>
      <c r="G75">
        <v>4.1099999999999998E-2</v>
      </c>
      <c r="H75">
        <v>1.4E-2</v>
      </c>
      <c r="I75">
        <v>0.30199999999999999</v>
      </c>
      <c r="J75">
        <v>0.311</v>
      </c>
      <c r="K75">
        <v>10.715999999999999</v>
      </c>
      <c r="L75">
        <v>3.4000000000000002E-2</v>
      </c>
      <c r="M75">
        <v>1.381</v>
      </c>
      <c r="N75">
        <v>13.145</v>
      </c>
      <c r="O75">
        <v>0.13</v>
      </c>
      <c r="P75">
        <v>64598</v>
      </c>
      <c r="Q75">
        <v>0.39079999999999998</v>
      </c>
    </row>
    <row r="76" spans="1:17" x14ac:dyDescent="0.25">
      <c r="A76">
        <v>3000</v>
      </c>
      <c r="B76">
        <v>9.73</v>
      </c>
      <c r="C76">
        <f>CONVERT(Table1[[#This Row],[V '[mph']]],"mph","m/sec")</f>
        <v>4.3496991999999999</v>
      </c>
      <c r="D76">
        <v>0.3115</v>
      </c>
      <c r="E76">
        <v>0.53959999999999997</v>
      </c>
      <c r="F76">
        <v>6.93E-2</v>
      </c>
      <c r="G76">
        <v>0.04</v>
      </c>
      <c r="H76">
        <v>1.4E-2</v>
      </c>
      <c r="I76">
        <v>0.29399999999999998</v>
      </c>
      <c r="J76">
        <v>0.29099999999999998</v>
      </c>
      <c r="K76">
        <v>10.436</v>
      </c>
      <c r="L76">
        <v>3.3000000000000002E-2</v>
      </c>
      <c r="M76">
        <v>1.294</v>
      </c>
      <c r="N76">
        <v>12.646000000000001</v>
      </c>
      <c r="O76">
        <v>0.13</v>
      </c>
      <c r="P76">
        <v>64686</v>
      </c>
      <c r="Q76">
        <v>0.3639</v>
      </c>
    </row>
    <row r="77" spans="1:17" x14ac:dyDescent="0.25">
      <c r="A77">
        <v>3000</v>
      </c>
      <c r="B77">
        <v>10.38</v>
      </c>
      <c r="C77">
        <f>CONVERT(Table1[[#This Row],[V '[mph']]],"mph","m/sec")</f>
        <v>4.6402752000000005</v>
      </c>
      <c r="D77">
        <v>0.3322</v>
      </c>
      <c r="E77">
        <v>0.55189999999999995</v>
      </c>
      <c r="F77">
        <v>6.4500000000000002E-2</v>
      </c>
      <c r="G77">
        <v>3.8800000000000001E-2</v>
      </c>
      <c r="H77">
        <v>1.4E-2</v>
      </c>
      <c r="I77">
        <v>0.28599999999999998</v>
      </c>
      <c r="J77">
        <v>0.27100000000000002</v>
      </c>
      <c r="K77">
        <v>10.134</v>
      </c>
      <c r="L77">
        <v>3.2000000000000001E-2</v>
      </c>
      <c r="M77">
        <v>1.2050000000000001</v>
      </c>
      <c r="N77">
        <v>12.125999999999999</v>
      </c>
      <c r="O77">
        <v>0.13</v>
      </c>
      <c r="P77">
        <v>64778</v>
      </c>
      <c r="Q77">
        <v>0.3367</v>
      </c>
    </row>
    <row r="78" spans="1:17" x14ac:dyDescent="0.25">
      <c r="A78">
        <v>3000</v>
      </c>
      <c r="B78">
        <v>11.03</v>
      </c>
      <c r="C78">
        <f>CONVERT(Table1[[#This Row],[V '[mph']]],"mph","m/sec")</f>
        <v>4.9308511999999993</v>
      </c>
      <c r="D78">
        <v>0.35299999999999998</v>
      </c>
      <c r="E78">
        <v>0.56000000000000005</v>
      </c>
      <c r="F78">
        <v>5.96E-2</v>
      </c>
      <c r="G78">
        <v>3.7600000000000001E-2</v>
      </c>
      <c r="H78">
        <v>1.2999999999999999E-2</v>
      </c>
      <c r="I78">
        <v>0.27600000000000002</v>
      </c>
      <c r="J78">
        <v>0.25</v>
      </c>
      <c r="K78">
        <v>9.8089999999999993</v>
      </c>
      <c r="L78">
        <v>3.1E-2</v>
      </c>
      <c r="M78">
        <v>1.1140000000000001</v>
      </c>
      <c r="N78">
        <v>11.58</v>
      </c>
      <c r="O78">
        <v>0.13</v>
      </c>
      <c r="P78">
        <v>64873</v>
      </c>
      <c r="Q78">
        <v>0.30909999999999999</v>
      </c>
    </row>
    <row r="79" spans="1:17" x14ac:dyDescent="0.25">
      <c r="A79">
        <v>3000</v>
      </c>
      <c r="B79">
        <v>11.68</v>
      </c>
      <c r="C79">
        <f>CONVERT(Table1[[#This Row],[V '[mph']]],"mph","m/sec")</f>
        <v>5.2214271999999999</v>
      </c>
      <c r="D79">
        <v>0.37369999999999998</v>
      </c>
      <c r="E79">
        <v>0.5635</v>
      </c>
      <c r="F79">
        <v>5.4699999999999999E-2</v>
      </c>
      <c r="G79">
        <v>3.6299999999999999E-2</v>
      </c>
      <c r="H79">
        <v>1.2999999999999999E-2</v>
      </c>
      <c r="I79">
        <v>0.26700000000000002</v>
      </c>
      <c r="J79">
        <v>0.23</v>
      </c>
      <c r="K79">
        <v>9.4629999999999992</v>
      </c>
      <c r="L79">
        <v>0.03</v>
      </c>
      <c r="M79">
        <v>1.0209999999999999</v>
      </c>
      <c r="N79">
        <v>11.005000000000001</v>
      </c>
      <c r="O79">
        <v>0.13</v>
      </c>
      <c r="P79">
        <v>64971</v>
      </c>
      <c r="Q79">
        <v>0.28129999999999999</v>
      </c>
    </row>
    <row r="80" spans="1:17" x14ac:dyDescent="0.25">
      <c r="A80">
        <v>3000</v>
      </c>
      <c r="B80">
        <v>12.33</v>
      </c>
      <c r="C80">
        <f>CONVERT(Table1[[#This Row],[V '[mph']]],"mph","m/sec")</f>
        <v>5.5120031999999997</v>
      </c>
      <c r="D80">
        <v>0.39450000000000002</v>
      </c>
      <c r="E80">
        <v>0.56179999999999997</v>
      </c>
      <c r="F80">
        <v>4.9599999999999998E-2</v>
      </c>
      <c r="G80">
        <v>3.4799999999999998E-2</v>
      </c>
      <c r="H80">
        <v>1.2E-2</v>
      </c>
      <c r="I80">
        <v>0.25600000000000001</v>
      </c>
      <c r="J80">
        <v>0.20799999999999999</v>
      </c>
      <c r="K80">
        <v>9.093</v>
      </c>
      <c r="L80">
        <v>2.9000000000000001E-2</v>
      </c>
      <c r="M80">
        <v>0.92700000000000005</v>
      </c>
      <c r="N80">
        <v>10.395</v>
      </c>
      <c r="O80">
        <v>0.13</v>
      </c>
      <c r="P80">
        <v>65073</v>
      </c>
      <c r="Q80">
        <v>0.25309999999999999</v>
      </c>
    </row>
    <row r="81" spans="1:17" x14ac:dyDescent="0.25">
      <c r="A81">
        <v>3000</v>
      </c>
      <c r="B81">
        <v>12.98</v>
      </c>
      <c r="C81">
        <f>CONVERT(Table1[[#This Row],[V '[mph']]],"mph","m/sec")</f>
        <v>5.8025792000000003</v>
      </c>
      <c r="D81">
        <v>0.4153</v>
      </c>
      <c r="E81">
        <v>0.55430000000000001</v>
      </c>
      <c r="F81">
        <v>4.4499999999999998E-2</v>
      </c>
      <c r="G81">
        <v>3.3399999999999999E-2</v>
      </c>
      <c r="H81">
        <v>1.2E-2</v>
      </c>
      <c r="I81">
        <v>0.245</v>
      </c>
      <c r="J81">
        <v>0.187</v>
      </c>
      <c r="K81">
        <v>8.702</v>
      </c>
      <c r="L81">
        <v>2.8000000000000001E-2</v>
      </c>
      <c r="M81">
        <v>0.83099999999999996</v>
      </c>
      <c r="N81">
        <v>9.7430000000000003</v>
      </c>
      <c r="O81">
        <v>0.13</v>
      </c>
      <c r="P81">
        <v>65177</v>
      </c>
      <c r="Q81">
        <v>0.22470000000000001</v>
      </c>
    </row>
    <row r="82" spans="1:17" x14ac:dyDescent="0.25">
      <c r="A82">
        <v>3000</v>
      </c>
      <c r="B82">
        <v>13.63</v>
      </c>
      <c r="C82">
        <f>CONVERT(Table1[[#This Row],[V '[mph']]],"mph","m/sec")</f>
        <v>6.0931552</v>
      </c>
      <c r="D82">
        <v>0.436</v>
      </c>
      <c r="E82">
        <v>0.54020000000000001</v>
      </c>
      <c r="F82">
        <v>3.9399999999999998E-2</v>
      </c>
      <c r="G82">
        <v>3.1800000000000002E-2</v>
      </c>
      <c r="H82">
        <v>1.0999999999999999E-2</v>
      </c>
      <c r="I82">
        <v>0.23400000000000001</v>
      </c>
      <c r="J82">
        <v>0.16500000000000001</v>
      </c>
      <c r="K82">
        <v>8.2910000000000004</v>
      </c>
      <c r="L82">
        <v>2.5999999999999999E-2</v>
      </c>
      <c r="M82">
        <v>0.73499999999999999</v>
      </c>
      <c r="N82">
        <v>9.0429999999999993</v>
      </c>
      <c r="O82">
        <v>0.13</v>
      </c>
      <c r="P82">
        <v>65285</v>
      </c>
      <c r="Q82">
        <v>0.1961</v>
      </c>
    </row>
    <row r="83" spans="1:17" x14ac:dyDescent="0.25">
      <c r="A83">
        <v>3000</v>
      </c>
      <c r="B83">
        <v>14.28</v>
      </c>
      <c r="C83">
        <f>CONVERT(Table1[[#This Row],[V '[mph']]],"mph","m/sec")</f>
        <v>6.3837311999999997</v>
      </c>
      <c r="D83">
        <v>0.45679999999999998</v>
      </c>
      <c r="E83">
        <v>0.51839999999999997</v>
      </c>
      <c r="F83">
        <v>3.4200000000000001E-2</v>
      </c>
      <c r="G83">
        <v>3.0099999999999998E-2</v>
      </c>
      <c r="H83">
        <v>1.0999999999999999E-2</v>
      </c>
      <c r="I83">
        <v>0.221</v>
      </c>
      <c r="J83">
        <v>0.14399999999999999</v>
      </c>
      <c r="K83">
        <v>7.859</v>
      </c>
      <c r="L83">
        <v>2.5000000000000001E-2</v>
      </c>
      <c r="M83">
        <v>0.63800000000000001</v>
      </c>
      <c r="N83">
        <v>8.2840000000000007</v>
      </c>
      <c r="O83">
        <v>0.13</v>
      </c>
      <c r="P83">
        <v>65397</v>
      </c>
      <c r="Q83">
        <v>0.16739999999999999</v>
      </c>
    </row>
    <row r="84" spans="1:17" x14ac:dyDescent="0.25">
      <c r="A84">
        <v>3000</v>
      </c>
      <c r="B84">
        <v>14.92</v>
      </c>
      <c r="C84">
        <f>CONVERT(Table1[[#This Row],[V '[mph']]],"mph","m/sec")</f>
        <v>6.6698367999999997</v>
      </c>
      <c r="D84">
        <v>0.47760000000000002</v>
      </c>
      <c r="E84">
        <v>0.4874</v>
      </c>
      <c r="F84">
        <v>2.9000000000000001E-2</v>
      </c>
      <c r="G84">
        <v>2.8400000000000002E-2</v>
      </c>
      <c r="H84">
        <v>0.01</v>
      </c>
      <c r="I84">
        <v>0.20899999999999999</v>
      </c>
      <c r="J84">
        <v>0.122</v>
      </c>
      <c r="K84">
        <v>7.407</v>
      </c>
      <c r="L84">
        <v>2.4E-2</v>
      </c>
      <c r="M84">
        <v>0.54100000000000004</v>
      </c>
      <c r="N84">
        <v>7.45</v>
      </c>
      <c r="O84">
        <v>0.13</v>
      </c>
      <c r="P84">
        <v>65512</v>
      </c>
      <c r="Q84">
        <v>0.1386</v>
      </c>
    </row>
    <row r="85" spans="1:17" x14ac:dyDescent="0.25">
      <c r="A85">
        <v>3000</v>
      </c>
      <c r="B85">
        <v>15.57</v>
      </c>
      <c r="C85">
        <f>CONVERT(Table1[[#This Row],[V '[mph']]],"mph","m/sec")</f>
        <v>6.9604128000000003</v>
      </c>
      <c r="D85">
        <v>0.49830000000000002</v>
      </c>
      <c r="E85">
        <v>0.44519999999999998</v>
      </c>
      <c r="F85">
        <v>2.3699999999999999E-2</v>
      </c>
      <c r="G85">
        <v>2.6599999999999999E-2</v>
      </c>
      <c r="H85">
        <v>8.9999999999999993E-3</v>
      </c>
      <c r="I85">
        <v>0.19500000000000001</v>
      </c>
      <c r="J85">
        <v>0.1</v>
      </c>
      <c r="K85">
        <v>6.9359999999999999</v>
      </c>
      <c r="L85">
        <v>2.1999999999999999E-2</v>
      </c>
      <c r="M85">
        <v>0.44400000000000001</v>
      </c>
      <c r="N85">
        <v>6.5209999999999999</v>
      </c>
      <c r="O85">
        <v>0.13</v>
      </c>
      <c r="P85">
        <v>65631</v>
      </c>
      <c r="Q85">
        <v>0.10979999999999999</v>
      </c>
    </row>
    <row r="86" spans="1:17" x14ac:dyDescent="0.25">
      <c r="A86">
        <v>3000</v>
      </c>
      <c r="B86">
        <v>16.22</v>
      </c>
      <c r="C86">
        <f>CONVERT(Table1[[#This Row],[V '[mph']]],"mph","m/sec")</f>
        <v>7.2509887999999991</v>
      </c>
      <c r="D86">
        <v>0.51910000000000001</v>
      </c>
      <c r="E86">
        <v>0.38900000000000001</v>
      </c>
      <c r="F86">
        <v>1.8499999999999999E-2</v>
      </c>
      <c r="G86">
        <v>2.47E-2</v>
      </c>
      <c r="H86">
        <v>8.9999999999999993E-3</v>
      </c>
      <c r="I86">
        <v>0.182</v>
      </c>
      <c r="J86">
        <v>7.8E-2</v>
      </c>
      <c r="K86">
        <v>6.4470000000000001</v>
      </c>
      <c r="L86">
        <v>2.1000000000000001E-2</v>
      </c>
      <c r="M86">
        <v>0.34599999999999997</v>
      </c>
      <c r="N86">
        <v>5.4710000000000001</v>
      </c>
      <c r="O86">
        <v>0.13</v>
      </c>
      <c r="P86">
        <v>65753</v>
      </c>
      <c r="Q86">
        <v>8.14E-2</v>
      </c>
    </row>
    <row r="87" spans="1:17" x14ac:dyDescent="0.25">
      <c r="A87">
        <v>3000</v>
      </c>
      <c r="B87">
        <v>16.87</v>
      </c>
      <c r="C87">
        <f>CONVERT(Table1[[#This Row],[V '[mph']]],"mph","m/sec")</f>
        <v>7.5415648000000006</v>
      </c>
      <c r="D87">
        <v>0.53990000000000005</v>
      </c>
      <c r="E87">
        <v>0.31530000000000002</v>
      </c>
      <c r="F87">
        <v>1.3299999999999999E-2</v>
      </c>
      <c r="G87">
        <v>2.2800000000000001E-2</v>
      </c>
      <c r="H87">
        <v>8.0000000000000002E-3</v>
      </c>
      <c r="I87">
        <v>0.16700000000000001</v>
      </c>
      <c r="J87">
        <v>5.6000000000000001E-2</v>
      </c>
      <c r="K87">
        <v>5.9409999999999998</v>
      </c>
      <c r="L87">
        <v>1.9E-2</v>
      </c>
      <c r="M87">
        <v>0.248</v>
      </c>
      <c r="N87">
        <v>4.2629999999999999</v>
      </c>
      <c r="O87">
        <v>0.13</v>
      </c>
      <c r="P87">
        <v>65878</v>
      </c>
      <c r="Q87">
        <v>5.3699999999999998E-2</v>
      </c>
    </row>
    <row r="88" spans="1:17" x14ac:dyDescent="0.25">
      <c r="A88">
        <v>3000</v>
      </c>
      <c r="B88">
        <v>17.52</v>
      </c>
      <c r="C88">
        <f>CONVERT(Table1[[#This Row],[V '[mph']]],"mph","m/sec")</f>
        <v>7.8321407999999995</v>
      </c>
      <c r="D88">
        <v>0.56059999999999999</v>
      </c>
      <c r="E88">
        <v>0.21870000000000001</v>
      </c>
      <c r="F88">
        <v>8.0999999999999996E-3</v>
      </c>
      <c r="G88">
        <v>2.0799999999999999E-2</v>
      </c>
      <c r="H88">
        <v>7.0000000000000001E-3</v>
      </c>
      <c r="I88">
        <v>0.153</v>
      </c>
      <c r="J88">
        <v>3.4000000000000002E-2</v>
      </c>
      <c r="K88">
        <v>5.4180000000000001</v>
      </c>
      <c r="L88">
        <v>1.7000000000000001E-2</v>
      </c>
      <c r="M88">
        <v>0.151</v>
      </c>
      <c r="N88">
        <v>2.847</v>
      </c>
      <c r="O88">
        <v>0.13</v>
      </c>
      <c r="P88">
        <v>66006</v>
      </c>
      <c r="Q88">
        <v>2.8000000000000001E-2</v>
      </c>
    </row>
    <row r="89" spans="1:17" x14ac:dyDescent="0.25">
      <c r="A89">
        <v>3000</v>
      </c>
      <c r="B89">
        <v>18.170000000000002</v>
      </c>
      <c r="C89">
        <f>CONVERT(Table1[[#This Row],[V '[mph']]],"mph","m/sec")</f>
        <v>8.122716800000001</v>
      </c>
      <c r="D89">
        <v>0.58140000000000003</v>
      </c>
      <c r="E89">
        <v>9.1200000000000003E-2</v>
      </c>
      <c r="F89">
        <v>2.8999999999999998E-3</v>
      </c>
      <c r="G89">
        <v>1.8700000000000001E-2</v>
      </c>
      <c r="H89">
        <v>7.0000000000000001E-3</v>
      </c>
      <c r="I89">
        <v>0.13700000000000001</v>
      </c>
      <c r="J89">
        <v>1.2E-2</v>
      </c>
      <c r="K89">
        <v>4.88</v>
      </c>
      <c r="L89">
        <v>1.6E-2</v>
      </c>
      <c r="M89">
        <v>5.5E-2</v>
      </c>
      <c r="N89">
        <v>1.145</v>
      </c>
      <c r="O89">
        <v>0.13</v>
      </c>
      <c r="P89">
        <v>66135</v>
      </c>
      <c r="Q89">
        <v>6.7999999999999996E-3</v>
      </c>
    </row>
    <row r="90" spans="1:17" x14ac:dyDescent="0.25">
      <c r="A90">
        <v>4000</v>
      </c>
      <c r="B90">
        <v>0</v>
      </c>
      <c r="C90">
        <f>CONVERT(Table1[[#This Row],[V '[mph']]],"mph","m/sec")</f>
        <v>0</v>
      </c>
      <c r="D90">
        <v>0</v>
      </c>
      <c r="E90">
        <v>0</v>
      </c>
      <c r="F90">
        <v>0.12559999999999999</v>
      </c>
      <c r="G90">
        <v>4.7500000000000001E-2</v>
      </c>
      <c r="H90">
        <v>3.9E-2</v>
      </c>
      <c r="I90">
        <v>0.621</v>
      </c>
      <c r="J90">
        <v>0.93799999999999994</v>
      </c>
      <c r="K90">
        <v>29.366</v>
      </c>
      <c r="L90">
        <v>7.0000000000000007E-2</v>
      </c>
      <c r="M90">
        <v>4.1719999999999997</v>
      </c>
      <c r="N90">
        <v>14.487</v>
      </c>
      <c r="O90">
        <v>0.17</v>
      </c>
      <c r="P90">
        <v>84874</v>
      </c>
      <c r="Q90">
        <v>0.74839999999999995</v>
      </c>
    </row>
    <row r="91" spans="1:17" x14ac:dyDescent="0.25">
      <c r="A91">
        <v>4000</v>
      </c>
      <c r="B91">
        <v>0.85</v>
      </c>
      <c r="C91">
        <f>CONVERT(Table1[[#This Row],[V '[mph']]],"mph","m/sec")</f>
        <v>0.37998399999999999</v>
      </c>
      <c r="D91">
        <v>2.0500000000000001E-2</v>
      </c>
      <c r="E91">
        <v>5.2999999999999999E-2</v>
      </c>
      <c r="F91">
        <v>0.1229</v>
      </c>
      <c r="G91">
        <v>4.7500000000000001E-2</v>
      </c>
      <c r="H91">
        <v>3.9E-2</v>
      </c>
      <c r="I91">
        <v>0.62</v>
      </c>
      <c r="J91">
        <v>0.91800000000000004</v>
      </c>
      <c r="K91">
        <v>29.358000000000001</v>
      </c>
      <c r="L91">
        <v>7.0000000000000007E-2</v>
      </c>
      <c r="M91">
        <v>4.0819999999999999</v>
      </c>
      <c r="N91">
        <v>14.18</v>
      </c>
      <c r="O91">
        <v>0.17</v>
      </c>
      <c r="P91">
        <v>84939</v>
      </c>
      <c r="Q91">
        <v>0.72460000000000002</v>
      </c>
    </row>
    <row r="92" spans="1:17" x14ac:dyDescent="0.25">
      <c r="A92">
        <v>4000</v>
      </c>
      <c r="B92">
        <v>1.71</v>
      </c>
      <c r="C92">
        <f>CONVERT(Table1[[#This Row],[V '[mph']]],"mph","m/sec")</f>
        <v>0.76443839999999996</v>
      </c>
      <c r="D92">
        <v>4.0899999999999999E-2</v>
      </c>
      <c r="E92">
        <v>0.1037</v>
      </c>
      <c r="F92">
        <v>0.1201</v>
      </c>
      <c r="G92">
        <v>4.7399999999999998E-2</v>
      </c>
      <c r="H92">
        <v>3.9E-2</v>
      </c>
      <c r="I92">
        <v>0.61899999999999999</v>
      </c>
      <c r="J92">
        <v>0.89700000000000002</v>
      </c>
      <c r="K92">
        <v>29.315999999999999</v>
      </c>
      <c r="L92">
        <v>7.0000000000000007E-2</v>
      </c>
      <c r="M92">
        <v>3.988</v>
      </c>
      <c r="N92">
        <v>13.872999999999999</v>
      </c>
      <c r="O92">
        <v>0.17</v>
      </c>
      <c r="P92">
        <v>85008</v>
      </c>
      <c r="Q92">
        <v>0.70069999999999999</v>
      </c>
    </row>
    <row r="93" spans="1:17" x14ac:dyDescent="0.25">
      <c r="A93">
        <v>4000</v>
      </c>
      <c r="B93">
        <v>2.56</v>
      </c>
      <c r="C93">
        <f>CONVERT(Table1[[#This Row],[V '[mph']]],"mph","m/sec")</f>
        <v>1.1444224000000001</v>
      </c>
      <c r="D93">
        <v>6.1400000000000003E-2</v>
      </c>
      <c r="E93">
        <v>0.15210000000000001</v>
      </c>
      <c r="F93">
        <v>0.1171</v>
      </c>
      <c r="G93">
        <v>4.7300000000000002E-2</v>
      </c>
      <c r="H93">
        <v>3.9E-2</v>
      </c>
      <c r="I93">
        <v>0.61799999999999999</v>
      </c>
      <c r="J93">
        <v>0.875</v>
      </c>
      <c r="K93">
        <v>29.238</v>
      </c>
      <c r="L93">
        <v>7.0000000000000007E-2</v>
      </c>
      <c r="M93">
        <v>3.89</v>
      </c>
      <c r="N93">
        <v>13.567</v>
      </c>
      <c r="O93">
        <v>0.17</v>
      </c>
      <c r="P93">
        <v>85080</v>
      </c>
      <c r="Q93">
        <v>0.67679999999999996</v>
      </c>
    </row>
    <row r="94" spans="1:17" x14ac:dyDescent="0.25">
      <c r="A94">
        <v>4000</v>
      </c>
      <c r="B94">
        <v>3.41</v>
      </c>
      <c r="C94">
        <f>CONVERT(Table1[[#This Row],[V '[mph']]],"mph","m/sec")</f>
        <v>1.5244063999999999</v>
      </c>
      <c r="D94">
        <v>8.1900000000000001E-2</v>
      </c>
      <c r="E94">
        <v>0.1983</v>
      </c>
      <c r="F94">
        <v>0.114</v>
      </c>
      <c r="G94">
        <v>4.7100000000000003E-2</v>
      </c>
      <c r="H94">
        <v>3.9E-2</v>
      </c>
      <c r="I94">
        <v>0.61499999999999999</v>
      </c>
      <c r="J94">
        <v>0.85099999999999998</v>
      </c>
      <c r="K94">
        <v>29.120999999999999</v>
      </c>
      <c r="L94">
        <v>7.0000000000000007E-2</v>
      </c>
      <c r="M94">
        <v>3.7869999999999999</v>
      </c>
      <c r="N94">
        <v>13.260999999999999</v>
      </c>
      <c r="O94">
        <v>0.17</v>
      </c>
      <c r="P94">
        <v>85155</v>
      </c>
      <c r="Q94">
        <v>0.65269999999999995</v>
      </c>
    </row>
    <row r="95" spans="1:17" x14ac:dyDescent="0.25">
      <c r="A95">
        <v>4000</v>
      </c>
      <c r="B95">
        <v>4.26</v>
      </c>
      <c r="C95">
        <f>CONVERT(Table1[[#This Row],[V '[mph']]],"mph","m/sec")</f>
        <v>1.9043903999999998</v>
      </c>
      <c r="D95">
        <v>0.1023</v>
      </c>
      <c r="E95">
        <v>0.24210000000000001</v>
      </c>
      <c r="F95">
        <v>0.1108</v>
      </c>
      <c r="G95">
        <v>4.6800000000000001E-2</v>
      </c>
      <c r="H95">
        <v>3.9E-2</v>
      </c>
      <c r="I95">
        <v>0.61199999999999999</v>
      </c>
      <c r="J95">
        <v>0.82699999999999996</v>
      </c>
      <c r="K95">
        <v>28.962</v>
      </c>
      <c r="L95">
        <v>6.9000000000000006E-2</v>
      </c>
      <c r="M95">
        <v>3.6789999999999998</v>
      </c>
      <c r="N95">
        <v>12.954000000000001</v>
      </c>
      <c r="O95">
        <v>0.17</v>
      </c>
      <c r="P95">
        <v>85234</v>
      </c>
      <c r="Q95">
        <v>0.62849999999999995</v>
      </c>
    </row>
    <row r="96" spans="1:17" x14ac:dyDescent="0.25">
      <c r="A96">
        <v>4000</v>
      </c>
      <c r="B96">
        <v>5.12</v>
      </c>
      <c r="C96">
        <f>CONVERT(Table1[[#This Row],[V '[mph']]],"mph","m/sec")</f>
        <v>2.2888448000000001</v>
      </c>
      <c r="D96">
        <v>0.12280000000000001</v>
      </c>
      <c r="E96">
        <v>0.28370000000000001</v>
      </c>
      <c r="F96">
        <v>0.1074</v>
      </c>
      <c r="G96">
        <v>4.65E-2</v>
      </c>
      <c r="H96">
        <v>3.9E-2</v>
      </c>
      <c r="I96">
        <v>0.60799999999999998</v>
      </c>
      <c r="J96">
        <v>0.80200000000000005</v>
      </c>
      <c r="K96">
        <v>28.756</v>
      </c>
      <c r="L96">
        <v>6.9000000000000006E-2</v>
      </c>
      <c r="M96">
        <v>3.5659999999999998</v>
      </c>
      <c r="N96">
        <v>12.647</v>
      </c>
      <c r="O96">
        <v>0.17</v>
      </c>
      <c r="P96">
        <v>85317</v>
      </c>
      <c r="Q96">
        <v>0.60409999999999997</v>
      </c>
    </row>
    <row r="97" spans="1:17" x14ac:dyDescent="0.25">
      <c r="A97">
        <v>4000</v>
      </c>
      <c r="B97">
        <v>5.97</v>
      </c>
      <c r="C97">
        <f>CONVERT(Table1[[#This Row],[V '[mph']]],"mph","m/sec")</f>
        <v>2.6688288</v>
      </c>
      <c r="D97">
        <v>0.14330000000000001</v>
      </c>
      <c r="E97">
        <v>0.32290000000000002</v>
      </c>
      <c r="F97">
        <v>0.10390000000000001</v>
      </c>
      <c r="G97">
        <v>4.6100000000000002E-2</v>
      </c>
      <c r="H97">
        <v>3.7999999999999999E-2</v>
      </c>
      <c r="I97">
        <v>0.60199999999999998</v>
      </c>
      <c r="J97">
        <v>0.77500000000000002</v>
      </c>
      <c r="K97">
        <v>28.501999999999999</v>
      </c>
      <c r="L97">
        <v>6.8000000000000005E-2</v>
      </c>
      <c r="M97">
        <v>3.4489999999999998</v>
      </c>
      <c r="N97">
        <v>12.337999999999999</v>
      </c>
      <c r="O97">
        <v>0.17</v>
      </c>
      <c r="P97">
        <v>85403</v>
      </c>
      <c r="Q97">
        <v>0.57950000000000002</v>
      </c>
    </row>
    <row r="98" spans="1:17" x14ac:dyDescent="0.25">
      <c r="A98">
        <v>4000</v>
      </c>
      <c r="B98">
        <v>6.82</v>
      </c>
      <c r="C98">
        <f>CONVERT(Table1[[#This Row],[V '[mph']]],"mph","m/sec")</f>
        <v>3.0488127999999999</v>
      </c>
      <c r="D98">
        <v>0.16370000000000001</v>
      </c>
      <c r="E98">
        <v>0.35970000000000002</v>
      </c>
      <c r="F98">
        <v>0.1002</v>
      </c>
      <c r="G98">
        <v>4.5600000000000002E-2</v>
      </c>
      <c r="H98">
        <v>3.7999999999999999E-2</v>
      </c>
      <c r="I98">
        <v>0.59599999999999997</v>
      </c>
      <c r="J98">
        <v>0.748</v>
      </c>
      <c r="K98">
        <v>28.196999999999999</v>
      </c>
      <c r="L98">
        <v>6.7000000000000004E-2</v>
      </c>
      <c r="M98">
        <v>3.3260000000000001</v>
      </c>
      <c r="N98">
        <v>12.026</v>
      </c>
      <c r="O98">
        <v>0.17</v>
      </c>
      <c r="P98">
        <v>85492</v>
      </c>
      <c r="Q98">
        <v>0.55469999999999997</v>
      </c>
    </row>
    <row r="99" spans="1:17" x14ac:dyDescent="0.25">
      <c r="A99">
        <v>4000</v>
      </c>
      <c r="B99">
        <v>7.67</v>
      </c>
      <c r="C99">
        <f>CONVERT(Table1[[#This Row],[V '[mph']]],"mph","m/sec")</f>
        <v>3.4287967999999998</v>
      </c>
      <c r="D99">
        <v>0.1842</v>
      </c>
      <c r="E99">
        <v>0.39400000000000002</v>
      </c>
      <c r="F99">
        <v>9.6299999999999997E-2</v>
      </c>
      <c r="G99">
        <v>4.4999999999999998E-2</v>
      </c>
      <c r="H99">
        <v>3.6999999999999998E-2</v>
      </c>
      <c r="I99">
        <v>0.58799999999999997</v>
      </c>
      <c r="J99">
        <v>0.71899999999999997</v>
      </c>
      <c r="K99">
        <v>27.841000000000001</v>
      </c>
      <c r="L99">
        <v>6.6000000000000003E-2</v>
      </c>
      <c r="M99">
        <v>3.1970000000000001</v>
      </c>
      <c r="N99">
        <v>11.711</v>
      </c>
      <c r="O99">
        <v>0.17</v>
      </c>
      <c r="P99">
        <v>85586</v>
      </c>
      <c r="Q99">
        <v>0.52959999999999996</v>
      </c>
    </row>
    <row r="100" spans="1:17" x14ac:dyDescent="0.25">
      <c r="A100">
        <v>4000</v>
      </c>
      <c r="B100">
        <v>8.5299999999999994</v>
      </c>
      <c r="C100">
        <f>CONVERT(Table1[[#This Row],[V '[mph']]],"mph","m/sec")</f>
        <v>3.8132511999999998</v>
      </c>
      <c r="D100">
        <v>0.20469999999999999</v>
      </c>
      <c r="E100">
        <v>0.42580000000000001</v>
      </c>
      <c r="F100">
        <v>9.2299999999999993E-2</v>
      </c>
      <c r="G100">
        <v>4.4400000000000002E-2</v>
      </c>
      <c r="H100">
        <v>3.6999999999999998E-2</v>
      </c>
      <c r="I100">
        <v>0.57999999999999996</v>
      </c>
      <c r="J100">
        <v>0.68899999999999995</v>
      </c>
      <c r="K100">
        <v>27.434000000000001</v>
      </c>
      <c r="L100">
        <v>6.5000000000000002E-2</v>
      </c>
      <c r="M100">
        <v>3.0649999999999999</v>
      </c>
      <c r="N100">
        <v>11.391</v>
      </c>
      <c r="O100">
        <v>0.17</v>
      </c>
      <c r="P100">
        <v>85682</v>
      </c>
      <c r="Q100">
        <v>0.50439999999999996</v>
      </c>
    </row>
    <row r="101" spans="1:17" x14ac:dyDescent="0.25">
      <c r="A101">
        <v>4000</v>
      </c>
      <c r="B101">
        <v>9.3800000000000008</v>
      </c>
      <c r="C101">
        <f>CONVERT(Table1[[#This Row],[V '[mph']]],"mph","m/sec")</f>
        <v>4.1932352000000002</v>
      </c>
      <c r="D101">
        <v>0.22509999999999999</v>
      </c>
      <c r="E101">
        <v>0.45500000000000002</v>
      </c>
      <c r="F101">
        <v>8.8200000000000001E-2</v>
      </c>
      <c r="G101">
        <v>4.36E-2</v>
      </c>
      <c r="H101">
        <v>3.5999999999999997E-2</v>
      </c>
      <c r="I101">
        <v>0.56999999999999995</v>
      </c>
      <c r="J101">
        <v>0.65800000000000003</v>
      </c>
      <c r="K101">
        <v>26.977</v>
      </c>
      <c r="L101">
        <v>6.4000000000000001E-2</v>
      </c>
      <c r="M101">
        <v>2.927</v>
      </c>
      <c r="N101">
        <v>11.065</v>
      </c>
      <c r="O101">
        <v>0.17</v>
      </c>
      <c r="P101">
        <v>85783</v>
      </c>
      <c r="Q101">
        <v>0.4788</v>
      </c>
    </row>
    <row r="102" spans="1:17" x14ac:dyDescent="0.25">
      <c r="A102">
        <v>4000</v>
      </c>
      <c r="B102">
        <v>10.23</v>
      </c>
      <c r="C102">
        <f>CONVERT(Table1[[#This Row],[V '[mph']]],"mph","m/sec")</f>
        <v>4.5732192000000005</v>
      </c>
      <c r="D102">
        <v>0.24560000000000001</v>
      </c>
      <c r="E102">
        <v>0.48149999999999998</v>
      </c>
      <c r="F102">
        <v>8.3900000000000002E-2</v>
      </c>
      <c r="G102">
        <v>4.2799999999999998E-2</v>
      </c>
      <c r="H102">
        <v>3.5000000000000003E-2</v>
      </c>
      <c r="I102">
        <v>0.55900000000000005</v>
      </c>
      <c r="J102">
        <v>0.626</v>
      </c>
      <c r="K102">
        <v>26.471</v>
      </c>
      <c r="L102">
        <v>6.3E-2</v>
      </c>
      <c r="M102">
        <v>2.786</v>
      </c>
      <c r="N102">
        <v>10.733000000000001</v>
      </c>
      <c r="O102">
        <v>0.18</v>
      </c>
      <c r="P102">
        <v>85887</v>
      </c>
      <c r="Q102">
        <v>0.4531</v>
      </c>
    </row>
    <row r="103" spans="1:17" x14ac:dyDescent="0.25">
      <c r="A103">
        <v>4000</v>
      </c>
      <c r="B103">
        <v>11.09</v>
      </c>
      <c r="C103">
        <f>CONVERT(Table1[[#This Row],[V '[mph']]],"mph","m/sec")</f>
        <v>4.9576735999999997</v>
      </c>
      <c r="D103">
        <v>0.26600000000000001</v>
      </c>
      <c r="E103">
        <v>0.505</v>
      </c>
      <c r="F103">
        <v>7.9500000000000001E-2</v>
      </c>
      <c r="G103">
        <v>4.19E-2</v>
      </c>
      <c r="H103">
        <v>3.5000000000000003E-2</v>
      </c>
      <c r="I103">
        <v>0.54800000000000004</v>
      </c>
      <c r="J103">
        <v>0.59399999999999997</v>
      </c>
      <c r="K103">
        <v>25.914999999999999</v>
      </c>
      <c r="L103">
        <v>6.2E-2</v>
      </c>
      <c r="M103">
        <v>2.641</v>
      </c>
      <c r="N103">
        <v>10.391999999999999</v>
      </c>
      <c r="O103">
        <v>0.18</v>
      </c>
      <c r="P103">
        <v>85995</v>
      </c>
      <c r="Q103">
        <v>0.42720000000000002</v>
      </c>
    </row>
    <row r="104" spans="1:17" x14ac:dyDescent="0.25">
      <c r="A104">
        <v>4000</v>
      </c>
      <c r="B104">
        <v>11.94</v>
      </c>
      <c r="C104">
        <f>CONVERT(Table1[[#This Row],[V '[mph']]],"mph","m/sec")</f>
        <v>5.3376576</v>
      </c>
      <c r="D104">
        <v>0.28649999999999998</v>
      </c>
      <c r="E104">
        <v>0.52549999999999997</v>
      </c>
      <c r="F104">
        <v>7.51E-2</v>
      </c>
      <c r="G104">
        <v>4.0899999999999999E-2</v>
      </c>
      <c r="H104">
        <v>3.4000000000000002E-2</v>
      </c>
      <c r="I104">
        <v>0.53500000000000003</v>
      </c>
      <c r="J104">
        <v>0.56000000000000005</v>
      </c>
      <c r="K104">
        <v>25.31</v>
      </c>
      <c r="L104">
        <v>0.06</v>
      </c>
      <c r="M104">
        <v>2.492</v>
      </c>
      <c r="N104">
        <v>10.042</v>
      </c>
      <c r="O104">
        <v>0.18</v>
      </c>
      <c r="P104">
        <v>86106</v>
      </c>
      <c r="Q104">
        <v>0.40100000000000002</v>
      </c>
    </row>
    <row r="105" spans="1:17" x14ac:dyDescent="0.25">
      <c r="A105">
        <v>4000</v>
      </c>
      <c r="B105">
        <v>12.79</v>
      </c>
      <c r="C105">
        <f>CONVERT(Table1[[#This Row],[V '[mph']]],"mph","m/sec")</f>
        <v>5.7176415999999994</v>
      </c>
      <c r="D105">
        <v>0.307</v>
      </c>
      <c r="E105">
        <v>0.54279999999999995</v>
      </c>
      <c r="F105">
        <v>7.0499999999999993E-2</v>
      </c>
      <c r="G105">
        <v>3.9899999999999998E-2</v>
      </c>
      <c r="H105">
        <v>3.3000000000000002E-2</v>
      </c>
      <c r="I105">
        <v>0.52100000000000002</v>
      </c>
      <c r="J105">
        <v>0.52600000000000002</v>
      </c>
      <c r="K105">
        <v>24.654</v>
      </c>
      <c r="L105">
        <v>5.8999999999999997E-2</v>
      </c>
      <c r="M105">
        <v>2.34</v>
      </c>
      <c r="N105">
        <v>9.6790000000000003</v>
      </c>
      <c r="O105">
        <v>0.18</v>
      </c>
      <c r="P105">
        <v>86222</v>
      </c>
      <c r="Q105">
        <v>0.3745</v>
      </c>
    </row>
    <row r="106" spans="1:17" x14ac:dyDescent="0.25">
      <c r="A106">
        <v>4000</v>
      </c>
      <c r="B106">
        <v>13.64</v>
      </c>
      <c r="C106">
        <f>CONVERT(Table1[[#This Row],[V '[mph']]],"mph","m/sec")</f>
        <v>6.0976255999999998</v>
      </c>
      <c r="D106">
        <v>0.32740000000000002</v>
      </c>
      <c r="E106">
        <v>0.55640000000000001</v>
      </c>
      <c r="F106">
        <v>6.5799999999999997E-2</v>
      </c>
      <c r="G106">
        <v>3.8699999999999998E-2</v>
      </c>
      <c r="H106">
        <v>3.2000000000000001E-2</v>
      </c>
      <c r="I106">
        <v>0.50600000000000001</v>
      </c>
      <c r="J106">
        <v>0.49099999999999999</v>
      </c>
      <c r="K106">
        <v>23.946000000000002</v>
      </c>
      <c r="L106">
        <v>5.7000000000000002E-2</v>
      </c>
      <c r="M106">
        <v>2.1850000000000001</v>
      </c>
      <c r="N106">
        <v>9.3030000000000008</v>
      </c>
      <c r="O106">
        <v>0.18</v>
      </c>
      <c r="P106">
        <v>86342</v>
      </c>
      <c r="Q106">
        <v>0.3478</v>
      </c>
    </row>
    <row r="107" spans="1:17" x14ac:dyDescent="0.25">
      <c r="A107">
        <v>4000</v>
      </c>
      <c r="B107">
        <v>14.5</v>
      </c>
      <c r="C107">
        <f>CONVERT(Table1[[#This Row],[V '[mph']]],"mph","m/sec")</f>
        <v>6.4820799999999998</v>
      </c>
      <c r="D107">
        <v>0.34789999999999999</v>
      </c>
      <c r="E107">
        <v>0.56620000000000004</v>
      </c>
      <c r="F107">
        <v>6.0999999999999999E-2</v>
      </c>
      <c r="G107">
        <v>3.7499999999999999E-2</v>
      </c>
      <c r="H107">
        <v>3.1E-2</v>
      </c>
      <c r="I107">
        <v>0.49</v>
      </c>
      <c r="J107">
        <v>0.45500000000000002</v>
      </c>
      <c r="K107">
        <v>23.186</v>
      </c>
      <c r="L107">
        <v>5.5E-2</v>
      </c>
      <c r="M107">
        <v>2.0259999999999998</v>
      </c>
      <c r="N107">
        <v>8.9090000000000007</v>
      </c>
      <c r="O107">
        <v>0.18</v>
      </c>
      <c r="P107">
        <v>86466</v>
      </c>
      <c r="Q107">
        <v>0.32069999999999999</v>
      </c>
    </row>
    <row r="108" spans="1:17" x14ac:dyDescent="0.25">
      <c r="A108">
        <v>4000</v>
      </c>
      <c r="B108">
        <v>15.35</v>
      </c>
      <c r="C108">
        <f>CONVERT(Table1[[#This Row],[V '[mph']]],"mph","m/sec")</f>
        <v>6.8620640000000002</v>
      </c>
      <c r="D108">
        <v>0.36840000000000001</v>
      </c>
      <c r="E108">
        <v>0.5716</v>
      </c>
      <c r="F108">
        <v>5.6099999999999997E-2</v>
      </c>
      <c r="G108">
        <v>3.6200000000000003E-2</v>
      </c>
      <c r="H108">
        <v>0.03</v>
      </c>
      <c r="I108">
        <v>0.47299999999999998</v>
      </c>
      <c r="J108">
        <v>0.41899999999999998</v>
      </c>
      <c r="K108">
        <v>22.373000000000001</v>
      </c>
      <c r="L108">
        <v>5.2999999999999999E-2</v>
      </c>
      <c r="M108">
        <v>1.8640000000000001</v>
      </c>
      <c r="N108">
        <v>8.4949999999999992</v>
      </c>
      <c r="O108">
        <v>0.18</v>
      </c>
      <c r="P108">
        <v>86594</v>
      </c>
      <c r="Q108">
        <v>0.29330000000000001</v>
      </c>
    </row>
    <row r="109" spans="1:17" x14ac:dyDescent="0.25">
      <c r="A109">
        <v>4000</v>
      </c>
      <c r="B109">
        <v>16.2</v>
      </c>
      <c r="C109">
        <f>CONVERT(Table1[[#This Row],[V '[mph']]],"mph","m/sec")</f>
        <v>7.2420479999999996</v>
      </c>
      <c r="D109">
        <v>0.38879999999999998</v>
      </c>
      <c r="E109">
        <v>0.57220000000000004</v>
      </c>
      <c r="F109">
        <v>5.1200000000000002E-2</v>
      </c>
      <c r="G109">
        <v>3.4799999999999998E-2</v>
      </c>
      <c r="H109">
        <v>2.9000000000000001E-2</v>
      </c>
      <c r="I109">
        <v>0.45400000000000001</v>
      </c>
      <c r="J109">
        <v>0.38200000000000001</v>
      </c>
      <c r="K109">
        <v>21.506</v>
      </c>
      <c r="L109">
        <v>5.0999999999999997E-2</v>
      </c>
      <c r="M109">
        <v>1.6990000000000001</v>
      </c>
      <c r="N109">
        <v>8.0559999999999992</v>
      </c>
      <c r="O109">
        <v>0.18</v>
      </c>
      <c r="P109">
        <v>86726</v>
      </c>
      <c r="Q109">
        <v>0.2656</v>
      </c>
    </row>
    <row r="110" spans="1:17" x14ac:dyDescent="0.25">
      <c r="A110">
        <v>4000</v>
      </c>
      <c r="B110">
        <v>17.05</v>
      </c>
      <c r="C110">
        <f>CONVERT(Table1[[#This Row],[V '[mph']]],"mph","m/sec")</f>
        <v>7.6220319999999999</v>
      </c>
      <c r="D110">
        <v>0.4093</v>
      </c>
      <c r="E110">
        <v>0.56740000000000002</v>
      </c>
      <c r="F110">
        <v>4.6100000000000002E-2</v>
      </c>
      <c r="G110">
        <v>3.3300000000000003E-2</v>
      </c>
      <c r="H110">
        <v>2.8000000000000001E-2</v>
      </c>
      <c r="I110">
        <v>0.435</v>
      </c>
      <c r="J110">
        <v>0.34399999999999997</v>
      </c>
      <c r="K110">
        <v>20.588000000000001</v>
      </c>
      <c r="L110">
        <v>4.9000000000000002E-2</v>
      </c>
      <c r="M110">
        <v>1.532</v>
      </c>
      <c r="N110">
        <v>7.5890000000000004</v>
      </c>
      <c r="O110">
        <v>0.18</v>
      </c>
      <c r="P110">
        <v>86862</v>
      </c>
      <c r="Q110">
        <v>0.23760000000000001</v>
      </c>
    </row>
    <row r="111" spans="1:17" x14ac:dyDescent="0.25">
      <c r="A111">
        <v>4000</v>
      </c>
      <c r="B111">
        <v>17.91</v>
      </c>
      <c r="C111">
        <f>CONVERT(Table1[[#This Row],[V '[mph']]],"mph","m/sec")</f>
        <v>8.0064864</v>
      </c>
      <c r="D111">
        <v>0.42980000000000002</v>
      </c>
      <c r="E111">
        <v>0.55649999999999999</v>
      </c>
      <c r="F111">
        <v>4.1099999999999998E-2</v>
      </c>
      <c r="G111">
        <v>3.1699999999999999E-2</v>
      </c>
      <c r="H111">
        <v>2.5999999999999999E-2</v>
      </c>
      <c r="I111">
        <v>0.41499999999999998</v>
      </c>
      <c r="J111">
        <v>0.307</v>
      </c>
      <c r="K111">
        <v>19.619</v>
      </c>
      <c r="L111">
        <v>4.7E-2</v>
      </c>
      <c r="M111">
        <v>1.3640000000000001</v>
      </c>
      <c r="N111">
        <v>7.0880000000000001</v>
      </c>
      <c r="O111">
        <v>0.18</v>
      </c>
      <c r="P111">
        <v>87003</v>
      </c>
      <c r="Q111">
        <v>0.2094</v>
      </c>
    </row>
    <row r="112" spans="1:17" x14ac:dyDescent="0.25">
      <c r="A112">
        <v>4000</v>
      </c>
      <c r="B112">
        <v>18.760000000000002</v>
      </c>
      <c r="C112">
        <f>CONVERT(Table1[[#This Row],[V '[mph']]],"mph","m/sec")</f>
        <v>8.3864704000000003</v>
      </c>
      <c r="D112">
        <v>0.45019999999999999</v>
      </c>
      <c r="E112">
        <v>0.53839999999999999</v>
      </c>
      <c r="F112">
        <v>3.5999999999999997E-2</v>
      </c>
      <c r="G112">
        <v>3.0099999999999998E-2</v>
      </c>
      <c r="H112">
        <v>2.5000000000000001E-2</v>
      </c>
      <c r="I112">
        <v>0.39300000000000002</v>
      </c>
      <c r="J112">
        <v>0.26900000000000002</v>
      </c>
      <c r="K112">
        <v>18.603000000000002</v>
      </c>
      <c r="L112">
        <v>4.3999999999999997E-2</v>
      </c>
      <c r="M112">
        <v>1.194</v>
      </c>
      <c r="N112">
        <v>6.5469999999999997</v>
      </c>
      <c r="O112">
        <v>0.18</v>
      </c>
      <c r="P112">
        <v>87148</v>
      </c>
      <c r="Q112">
        <v>0.18099999999999999</v>
      </c>
    </row>
    <row r="113" spans="1:17" x14ac:dyDescent="0.25">
      <c r="A113">
        <v>4000</v>
      </c>
      <c r="B113">
        <v>19.61</v>
      </c>
      <c r="C113">
        <f>CONVERT(Table1[[#This Row],[V '[mph']]],"mph","m/sec")</f>
        <v>8.7664543999999989</v>
      </c>
      <c r="D113">
        <v>0.47070000000000001</v>
      </c>
      <c r="E113">
        <v>0.51190000000000002</v>
      </c>
      <c r="F113">
        <v>3.0800000000000001E-2</v>
      </c>
      <c r="G113">
        <v>2.8400000000000002E-2</v>
      </c>
      <c r="H113">
        <v>2.4E-2</v>
      </c>
      <c r="I113">
        <v>0.371</v>
      </c>
      <c r="J113">
        <v>0.23</v>
      </c>
      <c r="K113">
        <v>17.54</v>
      </c>
      <c r="L113">
        <v>4.2000000000000003E-2</v>
      </c>
      <c r="M113">
        <v>1.024</v>
      </c>
      <c r="N113">
        <v>5.9539999999999997</v>
      </c>
      <c r="O113">
        <v>0.18</v>
      </c>
      <c r="P113">
        <v>87298</v>
      </c>
      <c r="Q113">
        <v>0.15240000000000001</v>
      </c>
    </row>
    <row r="114" spans="1:17" x14ac:dyDescent="0.25">
      <c r="A114">
        <v>4000</v>
      </c>
      <c r="B114">
        <v>20.47</v>
      </c>
      <c r="C114">
        <f>CONVERT(Table1[[#This Row],[V '[mph']]],"mph","m/sec")</f>
        <v>9.1509087999999998</v>
      </c>
      <c r="D114">
        <v>0.49120000000000003</v>
      </c>
      <c r="E114">
        <v>0.47499999999999998</v>
      </c>
      <c r="F114">
        <v>2.5700000000000001E-2</v>
      </c>
      <c r="G114">
        <v>2.6599999999999999E-2</v>
      </c>
      <c r="H114">
        <v>2.1999999999999999E-2</v>
      </c>
      <c r="I114">
        <v>0.34699999999999998</v>
      </c>
      <c r="J114">
        <v>0.192</v>
      </c>
      <c r="K114">
        <v>16.431000000000001</v>
      </c>
      <c r="L114">
        <v>3.9E-2</v>
      </c>
      <c r="M114">
        <v>0.85299999999999998</v>
      </c>
      <c r="N114">
        <v>5.2949999999999999</v>
      </c>
      <c r="O114">
        <v>0.18</v>
      </c>
      <c r="P114">
        <v>87452</v>
      </c>
      <c r="Q114">
        <v>0.1237</v>
      </c>
    </row>
    <row r="115" spans="1:17" x14ac:dyDescent="0.25">
      <c r="A115">
        <v>4000</v>
      </c>
      <c r="B115">
        <v>21.32</v>
      </c>
      <c r="C115">
        <f>CONVERT(Table1[[#This Row],[V '[mph']]],"mph","m/sec")</f>
        <v>9.5308928000000002</v>
      </c>
      <c r="D115">
        <v>0.51160000000000005</v>
      </c>
      <c r="E115">
        <v>0.4254</v>
      </c>
      <c r="F115">
        <v>2.0500000000000001E-2</v>
      </c>
      <c r="G115">
        <v>2.47E-2</v>
      </c>
      <c r="H115">
        <v>0.02</v>
      </c>
      <c r="I115">
        <v>0.32300000000000001</v>
      </c>
      <c r="J115">
        <v>0.153</v>
      </c>
      <c r="K115">
        <v>15.276999999999999</v>
      </c>
      <c r="L115">
        <v>3.5999999999999997E-2</v>
      </c>
      <c r="M115">
        <v>0.68200000000000005</v>
      </c>
      <c r="N115">
        <v>4.5519999999999996</v>
      </c>
      <c r="O115">
        <v>0.18</v>
      </c>
      <c r="P115">
        <v>87611</v>
      </c>
      <c r="Q115">
        <v>9.5100000000000004E-2</v>
      </c>
    </row>
    <row r="116" spans="1:17" x14ac:dyDescent="0.25">
      <c r="A116">
        <v>4000</v>
      </c>
      <c r="B116">
        <v>22.17</v>
      </c>
      <c r="C116">
        <f>CONVERT(Table1[[#This Row],[V '[mph']]],"mph","m/sec")</f>
        <v>9.9108768000000005</v>
      </c>
      <c r="D116">
        <v>0.53210000000000002</v>
      </c>
      <c r="E116">
        <v>0.35959999999999998</v>
      </c>
      <c r="F116">
        <v>1.54E-2</v>
      </c>
      <c r="G116">
        <v>2.2800000000000001E-2</v>
      </c>
      <c r="H116">
        <v>1.9E-2</v>
      </c>
      <c r="I116">
        <v>0.29799999999999999</v>
      </c>
      <c r="J116">
        <v>0.115</v>
      </c>
      <c r="K116">
        <v>14.082000000000001</v>
      </c>
      <c r="L116">
        <v>3.4000000000000002E-2</v>
      </c>
      <c r="M116">
        <v>0.51100000000000001</v>
      </c>
      <c r="N116">
        <v>3.6989999999999998</v>
      </c>
      <c r="O116">
        <v>0.18</v>
      </c>
      <c r="P116">
        <v>87774</v>
      </c>
      <c r="Q116">
        <v>6.6900000000000001E-2</v>
      </c>
    </row>
    <row r="117" spans="1:17" x14ac:dyDescent="0.25">
      <c r="A117">
        <v>4000</v>
      </c>
      <c r="B117">
        <v>23.02</v>
      </c>
      <c r="C117">
        <f>CONVERT(Table1[[#This Row],[V '[mph']]],"mph","m/sec")</f>
        <v>10.290860799999999</v>
      </c>
      <c r="D117">
        <v>0.55259999999999998</v>
      </c>
      <c r="E117">
        <v>0.2727</v>
      </c>
      <c r="F117">
        <v>1.03E-2</v>
      </c>
      <c r="G117">
        <v>2.0799999999999999E-2</v>
      </c>
      <c r="H117">
        <v>1.7000000000000001E-2</v>
      </c>
      <c r="I117">
        <v>0.27100000000000002</v>
      </c>
      <c r="J117">
        <v>7.6999999999999999E-2</v>
      </c>
      <c r="K117">
        <v>12.847</v>
      </c>
      <c r="L117">
        <v>3.1E-2</v>
      </c>
      <c r="M117">
        <v>0.34</v>
      </c>
      <c r="N117">
        <v>2.702</v>
      </c>
      <c r="O117">
        <v>0.18</v>
      </c>
      <c r="P117">
        <v>87941</v>
      </c>
      <c r="Q117">
        <v>3.9899999999999998E-2</v>
      </c>
    </row>
    <row r="118" spans="1:17" x14ac:dyDescent="0.25">
      <c r="A118">
        <v>4000</v>
      </c>
      <c r="B118">
        <v>23.88</v>
      </c>
      <c r="C118">
        <f>CONVERT(Table1[[#This Row],[V '[mph']]],"mph","m/sec")</f>
        <v>10.6753152</v>
      </c>
      <c r="D118">
        <v>0.57299999999999995</v>
      </c>
      <c r="E118">
        <v>0.15759999999999999</v>
      </c>
      <c r="F118">
        <v>5.1000000000000004E-3</v>
      </c>
      <c r="G118">
        <v>1.8700000000000001E-2</v>
      </c>
      <c r="H118">
        <v>1.6E-2</v>
      </c>
      <c r="I118">
        <v>0.245</v>
      </c>
      <c r="J118">
        <v>3.7999999999999999E-2</v>
      </c>
      <c r="K118">
        <v>11.576000000000001</v>
      </c>
      <c r="L118">
        <v>2.8000000000000001E-2</v>
      </c>
      <c r="M118">
        <v>0.17100000000000001</v>
      </c>
      <c r="N118">
        <v>1.5049999999999999</v>
      </c>
      <c r="O118">
        <v>0.18</v>
      </c>
      <c r="P118">
        <v>88111</v>
      </c>
      <c r="Q118">
        <v>1.5699999999999999E-2</v>
      </c>
    </row>
    <row r="119" spans="1:17" x14ac:dyDescent="0.25">
      <c r="A119">
        <v>4000</v>
      </c>
      <c r="B119">
        <v>24.73</v>
      </c>
      <c r="C119">
        <f>CONVERT(Table1[[#This Row],[V '[mph']]],"mph","m/sec")</f>
        <v>11.0552992</v>
      </c>
      <c r="D119">
        <v>0.59350000000000003</v>
      </c>
      <c r="E119">
        <v>1.6000000000000001E-3</v>
      </c>
      <c r="F119">
        <v>0</v>
      </c>
      <c r="G119">
        <v>1.66E-2</v>
      </c>
      <c r="H119">
        <v>1.4E-2</v>
      </c>
      <c r="I119">
        <v>0.217</v>
      </c>
      <c r="J119">
        <v>0</v>
      </c>
      <c r="K119">
        <v>10.26</v>
      </c>
      <c r="L119">
        <v>2.4E-2</v>
      </c>
      <c r="M119">
        <v>2E-3</v>
      </c>
      <c r="N119">
        <v>1.4999999999999999E-2</v>
      </c>
      <c r="O119">
        <v>0.18</v>
      </c>
      <c r="P119">
        <v>88273</v>
      </c>
      <c r="Q119">
        <v>0</v>
      </c>
    </row>
    <row r="120" spans="1:17" x14ac:dyDescent="0.25">
      <c r="A120">
        <v>5000</v>
      </c>
      <c r="B120">
        <v>0</v>
      </c>
      <c r="C120">
        <f>CONVERT(Table1[[#This Row],[V '[mph']]],"mph","m/sec")</f>
        <v>0</v>
      </c>
      <c r="D120">
        <v>0</v>
      </c>
      <c r="E120">
        <v>0</v>
      </c>
      <c r="F120">
        <v>0.12590000000000001</v>
      </c>
      <c r="G120">
        <v>4.7399999999999998E-2</v>
      </c>
      <c r="H120">
        <v>7.6999999999999999E-2</v>
      </c>
      <c r="I120">
        <v>0.96699999999999997</v>
      </c>
      <c r="J120">
        <v>1.4690000000000001</v>
      </c>
      <c r="K120">
        <v>57.216999999999999</v>
      </c>
      <c r="L120">
        <v>0.109</v>
      </c>
      <c r="M120">
        <v>6.5339999999999998</v>
      </c>
      <c r="N120">
        <v>11.645</v>
      </c>
      <c r="O120">
        <v>0.22</v>
      </c>
      <c r="P120">
        <v>106089</v>
      </c>
      <c r="Q120">
        <v>0.75290000000000001</v>
      </c>
    </row>
    <row r="121" spans="1:17" x14ac:dyDescent="0.25">
      <c r="A121">
        <v>5000</v>
      </c>
      <c r="B121">
        <v>1.07</v>
      </c>
      <c r="C121">
        <f>CONVERT(Table1[[#This Row],[V '[mph']]],"mph","m/sec")</f>
        <v>0.4783328</v>
      </c>
      <c r="D121">
        <v>2.0500000000000001E-2</v>
      </c>
      <c r="E121">
        <v>5.33E-2</v>
      </c>
      <c r="F121">
        <v>0.1232</v>
      </c>
      <c r="G121">
        <v>4.7300000000000002E-2</v>
      </c>
      <c r="H121">
        <v>7.6999999999999999E-2</v>
      </c>
      <c r="I121">
        <v>0.96699999999999997</v>
      </c>
      <c r="J121">
        <v>1.4370000000000001</v>
      </c>
      <c r="K121">
        <v>57.198999999999998</v>
      </c>
      <c r="L121">
        <v>0.109</v>
      </c>
      <c r="M121">
        <v>6.3940000000000001</v>
      </c>
      <c r="N121">
        <v>11.398999999999999</v>
      </c>
      <c r="O121">
        <v>0.22</v>
      </c>
      <c r="P121">
        <v>106171</v>
      </c>
      <c r="Q121">
        <v>0.72899999999999998</v>
      </c>
    </row>
    <row r="122" spans="1:17" x14ac:dyDescent="0.25">
      <c r="A122">
        <v>5000</v>
      </c>
      <c r="B122">
        <v>2.13</v>
      </c>
      <c r="C122">
        <f>CONVERT(Table1[[#This Row],[V '[mph']]],"mph","m/sec")</f>
        <v>0.95219519999999991</v>
      </c>
      <c r="D122">
        <v>4.1000000000000002E-2</v>
      </c>
      <c r="E122">
        <v>0.1043</v>
      </c>
      <c r="F122">
        <v>0.12039999999999999</v>
      </c>
      <c r="G122">
        <v>4.7300000000000002E-2</v>
      </c>
      <c r="H122">
        <v>7.6999999999999999E-2</v>
      </c>
      <c r="I122">
        <v>0.96599999999999997</v>
      </c>
      <c r="J122">
        <v>1.4039999999999999</v>
      </c>
      <c r="K122">
        <v>57.115000000000002</v>
      </c>
      <c r="L122">
        <v>0.109</v>
      </c>
      <c r="M122">
        <v>6.2469999999999999</v>
      </c>
      <c r="N122">
        <v>11.153</v>
      </c>
      <c r="O122">
        <v>0.22</v>
      </c>
      <c r="P122">
        <v>106257</v>
      </c>
      <c r="Q122">
        <v>0.70499999999999996</v>
      </c>
    </row>
    <row r="123" spans="1:17" x14ac:dyDescent="0.25">
      <c r="A123">
        <v>5000</v>
      </c>
      <c r="B123">
        <v>3.2</v>
      </c>
      <c r="C123">
        <f>CONVERT(Table1[[#This Row],[V '[mph']]],"mph","m/sec")</f>
        <v>1.430528</v>
      </c>
      <c r="D123">
        <v>6.1400000000000003E-2</v>
      </c>
      <c r="E123">
        <v>0.153</v>
      </c>
      <c r="F123">
        <v>0.1174</v>
      </c>
      <c r="G123">
        <v>4.7199999999999999E-2</v>
      </c>
      <c r="H123">
        <v>7.5999999999999998E-2</v>
      </c>
      <c r="I123">
        <v>0.96299999999999997</v>
      </c>
      <c r="J123">
        <v>1.37</v>
      </c>
      <c r="K123">
        <v>56.96</v>
      </c>
      <c r="L123">
        <v>0.109</v>
      </c>
      <c r="M123">
        <v>6.0919999999999996</v>
      </c>
      <c r="N123">
        <v>10.907</v>
      </c>
      <c r="O123">
        <v>0.22</v>
      </c>
      <c r="P123">
        <v>106348</v>
      </c>
      <c r="Q123">
        <v>0.68089999999999995</v>
      </c>
    </row>
    <row r="124" spans="1:17" x14ac:dyDescent="0.25">
      <c r="A124">
        <v>5000</v>
      </c>
      <c r="B124">
        <v>4.2699999999999996</v>
      </c>
      <c r="C124">
        <f>CONVERT(Table1[[#This Row],[V '[mph']]],"mph","m/sec")</f>
        <v>1.9088607999999998</v>
      </c>
      <c r="D124">
        <v>8.1900000000000001E-2</v>
      </c>
      <c r="E124">
        <v>0.19939999999999999</v>
      </c>
      <c r="F124">
        <v>0.1143</v>
      </c>
      <c r="G124">
        <v>4.7E-2</v>
      </c>
      <c r="H124">
        <v>7.5999999999999998E-2</v>
      </c>
      <c r="I124">
        <v>0.95899999999999996</v>
      </c>
      <c r="J124">
        <v>1.333</v>
      </c>
      <c r="K124">
        <v>56.726999999999997</v>
      </c>
      <c r="L124">
        <v>0.108</v>
      </c>
      <c r="M124">
        <v>5.931</v>
      </c>
      <c r="N124">
        <v>10.662000000000001</v>
      </c>
      <c r="O124">
        <v>0.22</v>
      </c>
      <c r="P124">
        <v>106442</v>
      </c>
      <c r="Q124">
        <v>0.65669999999999995</v>
      </c>
    </row>
    <row r="125" spans="1:17" x14ac:dyDescent="0.25">
      <c r="A125">
        <v>5000</v>
      </c>
      <c r="B125">
        <v>5.33</v>
      </c>
      <c r="C125">
        <f>CONVERT(Table1[[#This Row],[V '[mph']]],"mph","m/sec")</f>
        <v>2.3827232</v>
      </c>
      <c r="D125">
        <v>0.1024</v>
      </c>
      <c r="E125">
        <v>0.24360000000000001</v>
      </c>
      <c r="F125">
        <v>0.1111</v>
      </c>
      <c r="G125">
        <v>4.6699999999999998E-2</v>
      </c>
      <c r="H125">
        <v>7.5999999999999998E-2</v>
      </c>
      <c r="I125">
        <v>0.95399999999999996</v>
      </c>
      <c r="J125">
        <v>1.2949999999999999</v>
      </c>
      <c r="K125">
        <v>56.41</v>
      </c>
      <c r="L125">
        <v>0.108</v>
      </c>
      <c r="M125">
        <v>5.7619999999999996</v>
      </c>
      <c r="N125">
        <v>10.416</v>
      </c>
      <c r="O125">
        <v>0.22</v>
      </c>
      <c r="P125">
        <v>106541</v>
      </c>
      <c r="Q125">
        <v>0.63239999999999996</v>
      </c>
    </row>
    <row r="126" spans="1:17" x14ac:dyDescent="0.25">
      <c r="A126">
        <v>5000</v>
      </c>
      <c r="B126">
        <v>6.4</v>
      </c>
      <c r="C126">
        <f>CONVERT(Table1[[#This Row],[V '[mph']]],"mph","m/sec")</f>
        <v>2.861056</v>
      </c>
      <c r="D126">
        <v>0.1229</v>
      </c>
      <c r="E126">
        <v>0.28539999999999999</v>
      </c>
      <c r="F126">
        <v>0.1077</v>
      </c>
      <c r="G126">
        <v>4.6399999999999997E-2</v>
      </c>
      <c r="H126">
        <v>7.4999999999999997E-2</v>
      </c>
      <c r="I126">
        <v>0.94699999999999995</v>
      </c>
      <c r="J126">
        <v>1.256</v>
      </c>
      <c r="K126">
        <v>56.000999999999998</v>
      </c>
      <c r="L126">
        <v>0.107</v>
      </c>
      <c r="M126">
        <v>5.585</v>
      </c>
      <c r="N126">
        <v>10.170999999999999</v>
      </c>
      <c r="O126">
        <v>0.22</v>
      </c>
      <c r="P126">
        <v>106645</v>
      </c>
      <c r="Q126">
        <v>0.6079</v>
      </c>
    </row>
    <row r="127" spans="1:17" x14ac:dyDescent="0.25">
      <c r="A127">
        <v>5000</v>
      </c>
      <c r="B127">
        <v>7.47</v>
      </c>
      <c r="C127">
        <f>CONVERT(Table1[[#This Row],[V '[mph']]],"mph","m/sec")</f>
        <v>3.3393888</v>
      </c>
      <c r="D127">
        <v>0.1434</v>
      </c>
      <c r="E127">
        <v>0.32490000000000002</v>
      </c>
      <c r="F127">
        <v>0.1041</v>
      </c>
      <c r="G127">
        <v>4.5900000000000003E-2</v>
      </c>
      <c r="H127">
        <v>7.3999999999999996E-2</v>
      </c>
      <c r="I127">
        <v>0.93799999999999994</v>
      </c>
      <c r="J127">
        <v>1.214</v>
      </c>
      <c r="K127">
        <v>55.497</v>
      </c>
      <c r="L127">
        <v>0.106</v>
      </c>
      <c r="M127">
        <v>5.4009999999999998</v>
      </c>
      <c r="N127">
        <v>9.9239999999999995</v>
      </c>
      <c r="O127">
        <v>0.22</v>
      </c>
      <c r="P127">
        <v>106753</v>
      </c>
      <c r="Q127">
        <v>0.58330000000000004</v>
      </c>
    </row>
    <row r="128" spans="1:17" x14ac:dyDescent="0.25">
      <c r="A128">
        <v>5000</v>
      </c>
      <c r="B128">
        <v>8.5299999999999994</v>
      </c>
      <c r="C128">
        <f>CONVERT(Table1[[#This Row],[V '[mph']]],"mph","m/sec")</f>
        <v>3.8132511999999998</v>
      </c>
      <c r="D128">
        <v>0.16389999999999999</v>
      </c>
      <c r="E128">
        <v>0.36199999999999999</v>
      </c>
      <c r="F128">
        <v>0.1004</v>
      </c>
      <c r="G128">
        <v>4.5400000000000003E-2</v>
      </c>
      <c r="H128">
        <v>7.3999999999999996E-2</v>
      </c>
      <c r="I128">
        <v>0.92800000000000005</v>
      </c>
      <c r="J128">
        <v>1.171</v>
      </c>
      <c r="K128">
        <v>54.892000000000003</v>
      </c>
      <c r="L128">
        <v>0.105</v>
      </c>
      <c r="M128">
        <v>5.2080000000000002</v>
      </c>
      <c r="N128">
        <v>9.6750000000000007</v>
      </c>
      <c r="O128">
        <v>0.22</v>
      </c>
      <c r="P128">
        <v>106865</v>
      </c>
      <c r="Q128">
        <v>0.55840000000000001</v>
      </c>
    </row>
    <row r="129" spans="1:17" x14ac:dyDescent="0.25">
      <c r="A129">
        <v>5000</v>
      </c>
      <c r="B129">
        <v>9.6</v>
      </c>
      <c r="C129">
        <f>CONVERT(Table1[[#This Row],[V '[mph']]],"mph","m/sec")</f>
        <v>4.2915839999999994</v>
      </c>
      <c r="D129">
        <v>0.18429999999999999</v>
      </c>
      <c r="E129">
        <v>0.39660000000000001</v>
      </c>
      <c r="F129">
        <v>9.6500000000000002E-2</v>
      </c>
      <c r="G129">
        <v>4.4900000000000002E-2</v>
      </c>
      <c r="H129">
        <v>7.2999999999999995E-2</v>
      </c>
      <c r="I129">
        <v>0.91600000000000004</v>
      </c>
      <c r="J129">
        <v>1.1259999999999999</v>
      </c>
      <c r="K129">
        <v>54.185000000000002</v>
      </c>
      <c r="L129">
        <v>0.10299999999999999</v>
      </c>
      <c r="M129">
        <v>5.0069999999999997</v>
      </c>
      <c r="N129">
        <v>9.423</v>
      </c>
      <c r="O129">
        <v>0.22</v>
      </c>
      <c r="P129">
        <v>106981</v>
      </c>
      <c r="Q129">
        <v>0.5333</v>
      </c>
    </row>
    <row r="130" spans="1:17" x14ac:dyDescent="0.25">
      <c r="A130">
        <v>5000</v>
      </c>
      <c r="B130">
        <v>10.67</v>
      </c>
      <c r="C130">
        <f>CONVERT(Table1[[#This Row],[V '[mph']]],"mph","m/sec")</f>
        <v>4.7699167999999998</v>
      </c>
      <c r="D130">
        <v>0.20480000000000001</v>
      </c>
      <c r="E130">
        <v>0.42880000000000001</v>
      </c>
      <c r="F130">
        <v>9.2499999999999999E-2</v>
      </c>
      <c r="G130">
        <v>4.4200000000000003E-2</v>
      </c>
      <c r="H130">
        <v>7.1999999999999995E-2</v>
      </c>
      <c r="I130">
        <v>0.90200000000000002</v>
      </c>
      <c r="J130">
        <v>1.079</v>
      </c>
      <c r="K130">
        <v>53.375999999999998</v>
      </c>
      <c r="L130">
        <v>0.10199999999999999</v>
      </c>
      <c r="M130">
        <v>4.7990000000000004</v>
      </c>
      <c r="N130">
        <v>9.1679999999999993</v>
      </c>
      <c r="O130">
        <v>0.22</v>
      </c>
      <c r="P130">
        <v>107102</v>
      </c>
      <c r="Q130">
        <v>0.50800000000000001</v>
      </c>
    </row>
    <row r="131" spans="1:17" x14ac:dyDescent="0.25">
      <c r="A131">
        <v>5000</v>
      </c>
      <c r="B131">
        <v>11.73</v>
      </c>
      <c r="C131">
        <f>CONVERT(Table1[[#This Row],[V '[mph']]],"mph","m/sec")</f>
        <v>5.2437792000000005</v>
      </c>
      <c r="D131">
        <v>0.2253</v>
      </c>
      <c r="E131">
        <v>0.45829999999999999</v>
      </c>
      <c r="F131">
        <v>8.8400000000000006E-2</v>
      </c>
      <c r="G131">
        <v>4.3400000000000001E-2</v>
      </c>
      <c r="H131">
        <v>7.0000000000000007E-2</v>
      </c>
      <c r="I131">
        <v>0.88700000000000001</v>
      </c>
      <c r="J131">
        <v>1.0309999999999999</v>
      </c>
      <c r="K131">
        <v>52.468000000000004</v>
      </c>
      <c r="L131">
        <v>0.1</v>
      </c>
      <c r="M131">
        <v>4.5839999999999996</v>
      </c>
      <c r="N131">
        <v>8.9090000000000007</v>
      </c>
      <c r="O131">
        <v>0.22</v>
      </c>
      <c r="P131">
        <v>107228</v>
      </c>
      <c r="Q131">
        <v>0.4824</v>
      </c>
    </row>
    <row r="132" spans="1:17" x14ac:dyDescent="0.25">
      <c r="A132">
        <v>5000</v>
      </c>
      <c r="B132">
        <v>12.8</v>
      </c>
      <c r="C132">
        <f>CONVERT(Table1[[#This Row],[V '[mph']]],"mph","m/sec")</f>
        <v>5.7221120000000001</v>
      </c>
      <c r="D132">
        <v>0.24579999999999999</v>
      </c>
      <c r="E132">
        <v>0.48509999999999998</v>
      </c>
      <c r="F132">
        <v>8.4099999999999994E-2</v>
      </c>
      <c r="G132">
        <v>4.2599999999999999E-2</v>
      </c>
      <c r="H132">
        <v>6.9000000000000006E-2</v>
      </c>
      <c r="I132">
        <v>0.87</v>
      </c>
      <c r="J132">
        <v>0.98099999999999998</v>
      </c>
      <c r="K132">
        <v>51.463000000000001</v>
      </c>
      <c r="L132">
        <v>9.8000000000000004E-2</v>
      </c>
      <c r="M132">
        <v>4.3630000000000004</v>
      </c>
      <c r="N132">
        <v>8.6440000000000001</v>
      </c>
      <c r="O132">
        <v>0.22</v>
      </c>
      <c r="P132">
        <v>107359</v>
      </c>
      <c r="Q132">
        <v>0.45669999999999999</v>
      </c>
    </row>
    <row r="133" spans="1:17" x14ac:dyDescent="0.25">
      <c r="A133">
        <v>5000</v>
      </c>
      <c r="B133">
        <v>13.87</v>
      </c>
      <c r="C133">
        <f>CONVERT(Table1[[#This Row],[V '[mph']]],"mph","m/sec")</f>
        <v>6.2004447999999996</v>
      </c>
      <c r="D133">
        <v>0.26629999999999998</v>
      </c>
      <c r="E133">
        <v>0.5091</v>
      </c>
      <c r="F133">
        <v>7.9699999999999993E-2</v>
      </c>
      <c r="G133">
        <v>4.1700000000000001E-2</v>
      </c>
      <c r="H133">
        <v>6.8000000000000005E-2</v>
      </c>
      <c r="I133">
        <v>0.85099999999999998</v>
      </c>
      <c r="J133">
        <v>0.93</v>
      </c>
      <c r="K133">
        <v>50.359000000000002</v>
      </c>
      <c r="L133">
        <v>9.6000000000000002E-2</v>
      </c>
      <c r="M133">
        <v>4.1349999999999998</v>
      </c>
      <c r="N133">
        <v>8.3740000000000006</v>
      </c>
      <c r="O133">
        <v>0.22</v>
      </c>
      <c r="P133">
        <v>107494</v>
      </c>
      <c r="Q133">
        <v>0.43070000000000003</v>
      </c>
    </row>
    <row r="134" spans="1:17" x14ac:dyDescent="0.25">
      <c r="A134">
        <v>5000</v>
      </c>
      <c r="B134">
        <v>14.94</v>
      </c>
      <c r="C134">
        <f>CONVERT(Table1[[#This Row],[V '[mph']]],"mph","m/sec")</f>
        <v>6.6787776000000001</v>
      </c>
      <c r="D134">
        <v>0.2868</v>
      </c>
      <c r="E134">
        <v>0.53</v>
      </c>
      <c r="F134">
        <v>7.5200000000000003E-2</v>
      </c>
      <c r="G134">
        <v>4.07E-2</v>
      </c>
      <c r="H134">
        <v>6.6000000000000003E-2</v>
      </c>
      <c r="I134">
        <v>0.83099999999999996</v>
      </c>
      <c r="J134">
        <v>0.877</v>
      </c>
      <c r="K134">
        <v>49.155000000000001</v>
      </c>
      <c r="L134">
        <v>9.4E-2</v>
      </c>
      <c r="M134">
        <v>3.9020000000000001</v>
      </c>
      <c r="N134">
        <v>8.0950000000000006</v>
      </c>
      <c r="O134">
        <v>0.22</v>
      </c>
      <c r="P134">
        <v>107634</v>
      </c>
      <c r="Q134">
        <v>0.40450000000000003</v>
      </c>
    </row>
    <row r="135" spans="1:17" x14ac:dyDescent="0.25">
      <c r="A135">
        <v>5000</v>
      </c>
      <c r="B135">
        <v>16</v>
      </c>
      <c r="C135">
        <f>CONVERT(Table1[[#This Row],[V '[mph']]],"mph","m/sec")</f>
        <v>7.1526399999999999</v>
      </c>
      <c r="D135">
        <v>0.30719999999999997</v>
      </c>
      <c r="E135">
        <v>0.54769999999999996</v>
      </c>
      <c r="F135">
        <v>7.0599999999999996E-2</v>
      </c>
      <c r="G135">
        <v>3.9600000000000003E-2</v>
      </c>
      <c r="H135">
        <v>6.4000000000000001E-2</v>
      </c>
      <c r="I135">
        <v>0.80900000000000005</v>
      </c>
      <c r="J135">
        <v>0.82399999999999995</v>
      </c>
      <c r="K135">
        <v>47.850999999999999</v>
      </c>
      <c r="L135">
        <v>9.0999999999999998E-2</v>
      </c>
      <c r="M135">
        <v>3.6640000000000001</v>
      </c>
      <c r="N135">
        <v>7.8079999999999998</v>
      </c>
      <c r="O135">
        <v>0.22</v>
      </c>
      <c r="P135">
        <v>107779</v>
      </c>
      <c r="Q135">
        <v>0.378</v>
      </c>
    </row>
    <row r="136" spans="1:17" x14ac:dyDescent="0.25">
      <c r="A136">
        <v>5000</v>
      </c>
      <c r="B136">
        <v>17.07</v>
      </c>
      <c r="C136">
        <f>CONVERT(Table1[[#This Row],[V '[mph']]],"mph","m/sec")</f>
        <v>7.6309728000000003</v>
      </c>
      <c r="D136">
        <v>0.32769999999999999</v>
      </c>
      <c r="E136">
        <v>0.56189999999999996</v>
      </c>
      <c r="F136">
        <v>6.59E-2</v>
      </c>
      <c r="G136">
        <v>3.8399999999999997E-2</v>
      </c>
      <c r="H136">
        <v>6.2E-2</v>
      </c>
      <c r="I136">
        <v>0.78500000000000003</v>
      </c>
      <c r="J136">
        <v>0.76900000000000002</v>
      </c>
      <c r="K136">
        <v>46.442999999999998</v>
      </c>
      <c r="L136">
        <v>8.8999999999999996E-2</v>
      </c>
      <c r="M136">
        <v>3.42</v>
      </c>
      <c r="N136">
        <v>7.5090000000000003</v>
      </c>
      <c r="O136">
        <v>0.22</v>
      </c>
      <c r="P136">
        <v>107929</v>
      </c>
      <c r="Q136">
        <v>0.35120000000000001</v>
      </c>
    </row>
    <row r="137" spans="1:17" x14ac:dyDescent="0.25">
      <c r="A137">
        <v>5000</v>
      </c>
      <c r="B137">
        <v>18.14</v>
      </c>
      <c r="C137">
        <f>CONVERT(Table1[[#This Row],[V '[mph']]],"mph","m/sec")</f>
        <v>8.1093056000000008</v>
      </c>
      <c r="D137">
        <v>0.34820000000000001</v>
      </c>
      <c r="E137">
        <v>0.57220000000000004</v>
      </c>
      <c r="F137">
        <v>6.1100000000000002E-2</v>
      </c>
      <c r="G137">
        <v>3.7199999999999997E-2</v>
      </c>
      <c r="H137">
        <v>0.06</v>
      </c>
      <c r="I137">
        <v>0.76</v>
      </c>
      <c r="J137">
        <v>0.71299999999999997</v>
      </c>
      <c r="K137">
        <v>44.930999999999997</v>
      </c>
      <c r="L137">
        <v>8.5999999999999993E-2</v>
      </c>
      <c r="M137">
        <v>3.1709999999999998</v>
      </c>
      <c r="N137">
        <v>7.1970000000000001</v>
      </c>
      <c r="O137">
        <v>0.22</v>
      </c>
      <c r="P137">
        <v>108084</v>
      </c>
      <c r="Q137">
        <v>0.3241</v>
      </c>
    </row>
    <row r="138" spans="1:17" x14ac:dyDescent="0.25">
      <c r="A138">
        <v>5000</v>
      </c>
      <c r="B138">
        <v>19.2</v>
      </c>
      <c r="C138">
        <f>CONVERT(Table1[[#This Row],[V '[mph']]],"mph","m/sec")</f>
        <v>8.5831679999999988</v>
      </c>
      <c r="D138">
        <v>0.36870000000000003</v>
      </c>
      <c r="E138">
        <v>0.57820000000000005</v>
      </c>
      <c r="F138">
        <v>5.62E-2</v>
      </c>
      <c r="G138">
        <v>3.5900000000000001E-2</v>
      </c>
      <c r="H138">
        <v>5.8000000000000003E-2</v>
      </c>
      <c r="I138">
        <v>0.73199999999999998</v>
      </c>
      <c r="J138">
        <v>0.65600000000000003</v>
      </c>
      <c r="K138">
        <v>43.313000000000002</v>
      </c>
      <c r="L138">
        <v>8.3000000000000004E-2</v>
      </c>
      <c r="M138">
        <v>2.9169999999999998</v>
      </c>
      <c r="N138">
        <v>6.8680000000000003</v>
      </c>
      <c r="O138">
        <v>0.22</v>
      </c>
      <c r="P138">
        <v>108244</v>
      </c>
      <c r="Q138">
        <v>0.29670000000000002</v>
      </c>
    </row>
    <row r="139" spans="1:17" x14ac:dyDescent="0.25">
      <c r="A139">
        <v>5000</v>
      </c>
      <c r="B139">
        <v>20.27</v>
      </c>
      <c r="C139">
        <f>CONVERT(Table1[[#This Row],[V '[mph']]],"mph","m/sec")</f>
        <v>9.0615007999999992</v>
      </c>
      <c r="D139">
        <v>0.38919999999999999</v>
      </c>
      <c r="E139">
        <v>0.57940000000000003</v>
      </c>
      <c r="F139">
        <v>5.1299999999999998E-2</v>
      </c>
      <c r="G139">
        <v>3.44E-2</v>
      </c>
      <c r="H139">
        <v>5.6000000000000001E-2</v>
      </c>
      <c r="I139">
        <v>0.70299999999999996</v>
      </c>
      <c r="J139">
        <v>0.59799999999999998</v>
      </c>
      <c r="K139">
        <v>41.588999999999999</v>
      </c>
      <c r="L139">
        <v>7.9000000000000001E-2</v>
      </c>
      <c r="M139">
        <v>2.6589999999999998</v>
      </c>
      <c r="N139">
        <v>6.5209999999999999</v>
      </c>
      <c r="O139">
        <v>0.22</v>
      </c>
      <c r="P139">
        <v>108409</v>
      </c>
      <c r="Q139">
        <v>0.26889999999999997</v>
      </c>
    </row>
    <row r="140" spans="1:17" x14ac:dyDescent="0.25">
      <c r="A140">
        <v>5000</v>
      </c>
      <c r="B140">
        <v>21.34</v>
      </c>
      <c r="C140">
        <f>CONVERT(Table1[[#This Row],[V '[mph']]],"mph","m/sec")</f>
        <v>9.5398335999999997</v>
      </c>
      <c r="D140">
        <v>0.40960000000000002</v>
      </c>
      <c r="E140">
        <v>0.57520000000000004</v>
      </c>
      <c r="F140">
        <v>4.6199999999999998E-2</v>
      </c>
      <c r="G140">
        <v>3.2899999999999999E-2</v>
      </c>
      <c r="H140">
        <v>5.2999999999999999E-2</v>
      </c>
      <c r="I140">
        <v>0.67200000000000004</v>
      </c>
      <c r="J140">
        <v>0.53900000000000003</v>
      </c>
      <c r="K140">
        <v>39.761000000000003</v>
      </c>
      <c r="L140">
        <v>7.5999999999999998E-2</v>
      </c>
      <c r="M140">
        <v>2.3980000000000001</v>
      </c>
      <c r="N140">
        <v>6.15</v>
      </c>
      <c r="O140">
        <v>0.22</v>
      </c>
      <c r="P140">
        <v>108580</v>
      </c>
      <c r="Q140">
        <v>0.2409</v>
      </c>
    </row>
    <row r="141" spans="1:17" x14ac:dyDescent="0.25">
      <c r="A141">
        <v>5000</v>
      </c>
      <c r="B141">
        <v>22.4</v>
      </c>
      <c r="C141">
        <f>CONVERT(Table1[[#This Row],[V '[mph']]],"mph","m/sec")</f>
        <v>10.013695999999999</v>
      </c>
      <c r="D141">
        <v>0.43009999999999998</v>
      </c>
      <c r="E141">
        <v>0.56489999999999996</v>
      </c>
      <c r="F141">
        <v>4.1099999999999998E-2</v>
      </c>
      <c r="G141">
        <v>3.1300000000000001E-2</v>
      </c>
      <c r="H141">
        <v>5.0999999999999997E-2</v>
      </c>
      <c r="I141">
        <v>0.64</v>
      </c>
      <c r="J141">
        <v>0.48</v>
      </c>
      <c r="K141">
        <v>37.832999999999998</v>
      </c>
      <c r="L141">
        <v>7.1999999999999995E-2</v>
      </c>
      <c r="M141">
        <v>2.1339999999999999</v>
      </c>
      <c r="N141">
        <v>5.7519999999999998</v>
      </c>
      <c r="O141">
        <v>0.22</v>
      </c>
      <c r="P141">
        <v>108756</v>
      </c>
      <c r="Q141">
        <v>0.21249999999999999</v>
      </c>
    </row>
    <row r="142" spans="1:17" x14ac:dyDescent="0.25">
      <c r="A142">
        <v>5000</v>
      </c>
      <c r="B142">
        <v>23.47</v>
      </c>
      <c r="C142">
        <f>CONVERT(Table1[[#This Row],[V '[mph']]],"mph","m/sec")</f>
        <v>10.4920288</v>
      </c>
      <c r="D142">
        <v>0.4506</v>
      </c>
      <c r="E142">
        <v>0.54749999999999999</v>
      </c>
      <c r="F142">
        <v>3.5999999999999997E-2</v>
      </c>
      <c r="G142">
        <v>2.9600000000000001E-2</v>
      </c>
      <c r="H142">
        <v>4.8000000000000001E-2</v>
      </c>
      <c r="I142">
        <v>0.60499999999999998</v>
      </c>
      <c r="J142">
        <v>0.42</v>
      </c>
      <c r="K142">
        <v>35.811</v>
      </c>
      <c r="L142">
        <v>6.8000000000000005E-2</v>
      </c>
      <c r="M142">
        <v>1.869</v>
      </c>
      <c r="N142">
        <v>5.3220000000000001</v>
      </c>
      <c r="O142">
        <v>0.22</v>
      </c>
      <c r="P142">
        <v>108938</v>
      </c>
      <c r="Q142">
        <v>0.184</v>
      </c>
    </row>
    <row r="143" spans="1:17" x14ac:dyDescent="0.25">
      <c r="A143">
        <v>5000</v>
      </c>
      <c r="B143">
        <v>24.54</v>
      </c>
      <c r="C143">
        <f>CONVERT(Table1[[#This Row],[V '[mph']]],"mph","m/sec")</f>
        <v>10.970361599999999</v>
      </c>
      <c r="D143">
        <v>0.47110000000000002</v>
      </c>
      <c r="E143">
        <v>0.52159999999999995</v>
      </c>
      <c r="F143">
        <v>3.09E-2</v>
      </c>
      <c r="G143">
        <v>2.7900000000000001E-2</v>
      </c>
      <c r="H143">
        <v>4.4999999999999998E-2</v>
      </c>
      <c r="I143">
        <v>0.56999999999999995</v>
      </c>
      <c r="J143">
        <v>0.36</v>
      </c>
      <c r="K143">
        <v>33.694000000000003</v>
      </c>
      <c r="L143">
        <v>6.4000000000000001E-2</v>
      </c>
      <c r="M143">
        <v>1.6020000000000001</v>
      </c>
      <c r="N143">
        <v>4.8490000000000002</v>
      </c>
      <c r="O143">
        <v>0.22</v>
      </c>
      <c r="P143">
        <v>109126</v>
      </c>
      <c r="Q143">
        <v>0.1552</v>
      </c>
    </row>
    <row r="144" spans="1:17" x14ac:dyDescent="0.25">
      <c r="A144">
        <v>5000</v>
      </c>
      <c r="B144">
        <v>25.6</v>
      </c>
      <c r="C144">
        <f>CONVERT(Table1[[#This Row],[V '[mph']]],"mph","m/sec")</f>
        <v>11.444224</v>
      </c>
      <c r="D144">
        <v>0.49159999999999998</v>
      </c>
      <c r="E144">
        <v>0.48509999999999998</v>
      </c>
      <c r="F144">
        <v>2.5700000000000001E-2</v>
      </c>
      <c r="G144">
        <v>2.6100000000000002E-2</v>
      </c>
      <c r="H144">
        <v>4.2000000000000003E-2</v>
      </c>
      <c r="I144">
        <v>0.53200000000000003</v>
      </c>
      <c r="J144">
        <v>0.3</v>
      </c>
      <c r="K144">
        <v>31.486000000000001</v>
      </c>
      <c r="L144">
        <v>0.06</v>
      </c>
      <c r="M144">
        <v>1.335</v>
      </c>
      <c r="N144">
        <v>4.3220000000000001</v>
      </c>
      <c r="O144">
        <v>0.22</v>
      </c>
      <c r="P144">
        <v>109319</v>
      </c>
      <c r="Q144">
        <v>0.1263</v>
      </c>
    </row>
    <row r="145" spans="1:17" x14ac:dyDescent="0.25">
      <c r="A145">
        <v>5000</v>
      </c>
      <c r="B145">
        <v>26.67</v>
      </c>
      <c r="C145">
        <f>CONVERT(Table1[[#This Row],[V '[mph']]],"mph","m/sec")</f>
        <v>11.922556800000001</v>
      </c>
      <c r="D145">
        <v>0.5121</v>
      </c>
      <c r="E145">
        <v>0.43559999999999999</v>
      </c>
      <c r="F145">
        <v>2.06E-2</v>
      </c>
      <c r="G145">
        <v>2.4199999999999999E-2</v>
      </c>
      <c r="H145">
        <v>3.9E-2</v>
      </c>
      <c r="I145">
        <v>0.49299999999999999</v>
      </c>
      <c r="J145">
        <v>0.24</v>
      </c>
      <c r="K145">
        <v>29.19</v>
      </c>
      <c r="L145">
        <v>5.6000000000000001E-2</v>
      </c>
      <c r="M145">
        <v>1.0660000000000001</v>
      </c>
      <c r="N145">
        <v>3.726</v>
      </c>
      <c r="O145">
        <v>0.22</v>
      </c>
      <c r="P145">
        <v>109518</v>
      </c>
      <c r="Q145">
        <v>9.7299999999999998E-2</v>
      </c>
    </row>
    <row r="146" spans="1:17" x14ac:dyDescent="0.25">
      <c r="A146">
        <v>5000</v>
      </c>
      <c r="B146">
        <v>27.74</v>
      </c>
      <c r="C146">
        <f>CONVERT(Table1[[#This Row],[V '[mph']]],"mph","m/sec")</f>
        <v>12.400889599999999</v>
      </c>
      <c r="D146">
        <v>0.53249999999999997</v>
      </c>
      <c r="E146">
        <v>0.36940000000000001</v>
      </c>
      <c r="F146">
        <v>1.54E-2</v>
      </c>
      <c r="G146">
        <v>2.2200000000000001E-2</v>
      </c>
      <c r="H146">
        <v>3.5999999999999997E-2</v>
      </c>
      <c r="I146">
        <v>0.45300000000000001</v>
      </c>
      <c r="J146">
        <v>0.18</v>
      </c>
      <c r="K146">
        <v>26.81</v>
      </c>
      <c r="L146">
        <v>5.0999999999999997E-2</v>
      </c>
      <c r="M146">
        <v>0.79900000000000004</v>
      </c>
      <c r="N146">
        <v>3.0379999999999998</v>
      </c>
      <c r="O146">
        <v>0.22</v>
      </c>
      <c r="P146">
        <v>109722</v>
      </c>
      <c r="Q146">
        <v>6.8699999999999997E-2</v>
      </c>
    </row>
    <row r="147" spans="1:17" x14ac:dyDescent="0.25">
      <c r="A147">
        <v>5000</v>
      </c>
      <c r="B147">
        <v>28.8</v>
      </c>
      <c r="C147">
        <f>CONVERT(Table1[[#This Row],[V '[mph']]],"mph","m/sec")</f>
        <v>12.874752000000001</v>
      </c>
      <c r="D147">
        <v>0.55300000000000005</v>
      </c>
      <c r="E147">
        <v>0.28120000000000001</v>
      </c>
      <c r="F147">
        <v>1.0200000000000001E-2</v>
      </c>
      <c r="G147">
        <v>2.0199999999999999E-2</v>
      </c>
      <c r="H147">
        <v>3.3000000000000002E-2</v>
      </c>
      <c r="I147">
        <v>0.41199999999999998</v>
      </c>
      <c r="J147">
        <v>0.12</v>
      </c>
      <c r="K147">
        <v>24.352</v>
      </c>
      <c r="L147">
        <v>4.7E-2</v>
      </c>
      <c r="M147">
        <v>0.53200000000000003</v>
      </c>
      <c r="N147">
        <v>2.2269999999999999</v>
      </c>
      <c r="O147">
        <v>0.22</v>
      </c>
      <c r="P147">
        <v>109931</v>
      </c>
      <c r="Q147">
        <v>4.1099999999999998E-2</v>
      </c>
    </row>
    <row r="148" spans="1:17" x14ac:dyDescent="0.25">
      <c r="A148">
        <v>5000</v>
      </c>
      <c r="B148">
        <v>29.87</v>
      </c>
      <c r="C148">
        <f>CONVERT(Table1[[#This Row],[V '[mph']]],"mph","m/sec")</f>
        <v>13.3530848</v>
      </c>
      <c r="D148">
        <v>0.57350000000000001</v>
      </c>
      <c r="E148">
        <v>0.16300000000000001</v>
      </c>
      <c r="F148">
        <v>5.1000000000000004E-3</v>
      </c>
      <c r="G148">
        <v>1.8100000000000002E-2</v>
      </c>
      <c r="H148">
        <v>2.9000000000000001E-2</v>
      </c>
      <c r="I148">
        <v>0.36899999999999999</v>
      </c>
      <c r="J148">
        <v>0.06</v>
      </c>
      <c r="K148">
        <v>21.821000000000002</v>
      </c>
      <c r="L148">
        <v>4.2000000000000003E-2</v>
      </c>
      <c r="M148">
        <v>0.26600000000000001</v>
      </c>
      <c r="N148">
        <v>1.2450000000000001</v>
      </c>
      <c r="O148">
        <v>0.22</v>
      </c>
      <c r="P148">
        <v>110144</v>
      </c>
      <c r="Q148">
        <v>1.6299999999999999E-2</v>
      </c>
    </row>
    <row r="149" spans="1:17" x14ac:dyDescent="0.25">
      <c r="A149">
        <v>5000</v>
      </c>
      <c r="B149">
        <v>30.94</v>
      </c>
      <c r="C149">
        <f>CONVERT(Table1[[#This Row],[V '[mph']]],"mph","m/sec")</f>
        <v>13.8314176</v>
      </c>
      <c r="D149">
        <v>0.59399999999999997</v>
      </c>
      <c r="E149">
        <v>8.0000000000000004E-4</v>
      </c>
      <c r="F149">
        <v>0</v>
      </c>
      <c r="G149">
        <v>1.5900000000000001E-2</v>
      </c>
      <c r="H149">
        <v>2.5999999999999999E-2</v>
      </c>
      <c r="I149">
        <v>0.32500000000000001</v>
      </c>
      <c r="J149">
        <v>0</v>
      </c>
      <c r="K149">
        <v>19.198</v>
      </c>
      <c r="L149">
        <v>3.6999999999999998E-2</v>
      </c>
      <c r="M149">
        <v>1E-3</v>
      </c>
      <c r="N149">
        <v>6.0000000000000001E-3</v>
      </c>
      <c r="O149">
        <v>0.22</v>
      </c>
      <c r="P149">
        <v>110345</v>
      </c>
      <c r="Q149">
        <v>0</v>
      </c>
    </row>
    <row r="150" spans="1:17" x14ac:dyDescent="0.25">
      <c r="A150">
        <v>6000</v>
      </c>
      <c r="B150">
        <v>0</v>
      </c>
      <c r="C150">
        <f>CONVERT(Table1[[#This Row],[V '[mph']]],"mph","m/sec")</f>
        <v>0</v>
      </c>
      <c r="D150">
        <v>0</v>
      </c>
      <c r="E150">
        <v>0</v>
      </c>
      <c r="F150">
        <v>0.1263</v>
      </c>
      <c r="G150">
        <v>4.7300000000000002E-2</v>
      </c>
      <c r="H150">
        <v>0.13300000000000001</v>
      </c>
      <c r="I150">
        <v>1.3919999999999999</v>
      </c>
      <c r="J150">
        <v>2.121</v>
      </c>
      <c r="K150">
        <v>98.828000000000003</v>
      </c>
      <c r="L150">
        <v>0.157</v>
      </c>
      <c r="M150">
        <v>9.4359999999999999</v>
      </c>
      <c r="N150">
        <v>9.7370000000000001</v>
      </c>
      <c r="O150">
        <v>0.26</v>
      </c>
      <c r="P150">
        <v>127303</v>
      </c>
      <c r="Q150">
        <v>0.75649999999999995</v>
      </c>
    </row>
    <row r="151" spans="1:17" x14ac:dyDescent="0.25">
      <c r="A151">
        <v>6000</v>
      </c>
      <c r="B151">
        <v>1.3</v>
      </c>
      <c r="C151">
        <f>CONVERT(Table1[[#This Row],[V '[mph']]],"mph","m/sec")</f>
        <v>0.581152</v>
      </c>
      <c r="D151">
        <v>2.0799999999999999E-2</v>
      </c>
      <c r="E151">
        <v>5.4399999999999997E-2</v>
      </c>
      <c r="F151">
        <v>0.1235</v>
      </c>
      <c r="G151">
        <v>4.7300000000000002E-2</v>
      </c>
      <c r="H151">
        <v>0.13200000000000001</v>
      </c>
      <c r="I151">
        <v>1.3919999999999999</v>
      </c>
      <c r="J151">
        <v>2.0750000000000002</v>
      </c>
      <c r="K151">
        <v>98.790999999999997</v>
      </c>
      <c r="L151">
        <v>0.157</v>
      </c>
      <c r="M151">
        <v>9.23</v>
      </c>
      <c r="N151">
        <v>9.5269999999999992</v>
      </c>
      <c r="O151">
        <v>0.26</v>
      </c>
      <c r="P151">
        <v>127403</v>
      </c>
      <c r="Q151">
        <v>0.73209999999999997</v>
      </c>
    </row>
    <row r="152" spans="1:17" x14ac:dyDescent="0.25">
      <c r="A152">
        <v>6000</v>
      </c>
      <c r="B152">
        <v>2.6</v>
      </c>
      <c r="C152">
        <f>CONVERT(Table1[[#This Row],[V '[mph']]],"mph","m/sec")</f>
        <v>1.162304</v>
      </c>
      <c r="D152">
        <v>4.1700000000000001E-2</v>
      </c>
      <c r="E152">
        <v>0.10639999999999999</v>
      </c>
      <c r="F152">
        <v>0.1206</v>
      </c>
      <c r="G152">
        <v>4.7300000000000002E-2</v>
      </c>
      <c r="H152">
        <v>0.13200000000000001</v>
      </c>
      <c r="I152">
        <v>1.389</v>
      </c>
      <c r="J152">
        <v>2.0259999999999998</v>
      </c>
      <c r="K152">
        <v>98.635999999999996</v>
      </c>
      <c r="L152">
        <v>0.157</v>
      </c>
      <c r="M152">
        <v>9.0139999999999993</v>
      </c>
      <c r="N152">
        <v>9.3190000000000008</v>
      </c>
      <c r="O152">
        <v>0.26</v>
      </c>
      <c r="P152">
        <v>127509</v>
      </c>
      <c r="Q152">
        <v>0.70760000000000001</v>
      </c>
    </row>
    <row r="153" spans="1:17" x14ac:dyDescent="0.25">
      <c r="A153">
        <v>6000</v>
      </c>
      <c r="B153">
        <v>3.91</v>
      </c>
      <c r="C153">
        <f>CONVERT(Table1[[#This Row],[V '[mph']]],"mph","m/sec")</f>
        <v>1.7479264000000001</v>
      </c>
      <c r="D153">
        <v>6.25E-2</v>
      </c>
      <c r="E153">
        <v>0.156</v>
      </c>
      <c r="F153">
        <v>0.1176</v>
      </c>
      <c r="G153">
        <v>4.7100000000000003E-2</v>
      </c>
      <c r="H153">
        <v>0.13200000000000001</v>
      </c>
      <c r="I153">
        <v>1.385</v>
      </c>
      <c r="J153">
        <v>1.976</v>
      </c>
      <c r="K153">
        <v>98.35</v>
      </c>
      <c r="L153">
        <v>0.157</v>
      </c>
      <c r="M153">
        <v>8.7870000000000008</v>
      </c>
      <c r="N153">
        <v>9.1110000000000007</v>
      </c>
      <c r="O153">
        <v>0.26</v>
      </c>
      <c r="P153">
        <v>127620</v>
      </c>
      <c r="Q153">
        <v>0.68310000000000004</v>
      </c>
    </row>
    <row r="154" spans="1:17" x14ac:dyDescent="0.25">
      <c r="A154">
        <v>6000</v>
      </c>
      <c r="B154">
        <v>5.21</v>
      </c>
      <c r="C154">
        <f>CONVERT(Table1[[#This Row],[V '[mph']]],"mph","m/sec")</f>
        <v>2.3290783999999998</v>
      </c>
      <c r="D154">
        <v>8.3299999999999999E-2</v>
      </c>
      <c r="E154">
        <v>0.20330000000000001</v>
      </c>
      <c r="F154">
        <v>0.1144</v>
      </c>
      <c r="G154">
        <v>4.6899999999999997E-2</v>
      </c>
      <c r="H154">
        <v>0.13100000000000001</v>
      </c>
      <c r="I154">
        <v>1.379</v>
      </c>
      <c r="J154">
        <v>1.9219999999999999</v>
      </c>
      <c r="K154">
        <v>97.923000000000002</v>
      </c>
      <c r="L154">
        <v>0.156</v>
      </c>
      <c r="M154">
        <v>8.5489999999999995</v>
      </c>
      <c r="N154">
        <v>8.9030000000000005</v>
      </c>
      <c r="O154">
        <v>0.26</v>
      </c>
      <c r="P154">
        <v>127736</v>
      </c>
      <c r="Q154">
        <v>0.65839999999999999</v>
      </c>
    </row>
    <row r="155" spans="1:17" x14ac:dyDescent="0.25">
      <c r="A155">
        <v>6000</v>
      </c>
      <c r="B155">
        <v>6.51</v>
      </c>
      <c r="C155">
        <f>CONVERT(Table1[[#This Row],[V '[mph']]],"mph","m/sec")</f>
        <v>2.9102303999999997</v>
      </c>
      <c r="D155">
        <v>0.1042</v>
      </c>
      <c r="E155">
        <v>0.2482</v>
      </c>
      <c r="F155">
        <v>0.1111</v>
      </c>
      <c r="G155">
        <v>4.6600000000000003E-2</v>
      </c>
      <c r="H155">
        <v>0.13100000000000001</v>
      </c>
      <c r="I155">
        <v>1.371</v>
      </c>
      <c r="J155">
        <v>1.8660000000000001</v>
      </c>
      <c r="K155">
        <v>97.343000000000004</v>
      </c>
      <c r="L155">
        <v>0.155</v>
      </c>
      <c r="M155">
        <v>8.3010000000000002</v>
      </c>
      <c r="N155">
        <v>8.6950000000000003</v>
      </c>
      <c r="O155">
        <v>0.26</v>
      </c>
      <c r="P155">
        <v>127857</v>
      </c>
      <c r="Q155">
        <v>0.63360000000000005</v>
      </c>
    </row>
    <row r="156" spans="1:17" x14ac:dyDescent="0.25">
      <c r="A156">
        <v>6000</v>
      </c>
      <c r="B156">
        <v>7.81</v>
      </c>
      <c r="C156">
        <f>CONVERT(Table1[[#This Row],[V '[mph']]],"mph","m/sec")</f>
        <v>3.4913823999999996</v>
      </c>
      <c r="D156">
        <v>0.125</v>
      </c>
      <c r="E156">
        <v>0.29070000000000001</v>
      </c>
      <c r="F156">
        <v>0.1076</v>
      </c>
      <c r="G156">
        <v>4.6300000000000001E-2</v>
      </c>
      <c r="H156">
        <v>0.13</v>
      </c>
      <c r="I156">
        <v>1.361</v>
      </c>
      <c r="J156">
        <v>1.8080000000000001</v>
      </c>
      <c r="K156">
        <v>96.596999999999994</v>
      </c>
      <c r="L156">
        <v>0.154</v>
      </c>
      <c r="M156">
        <v>8.0399999999999991</v>
      </c>
      <c r="N156">
        <v>8.4870000000000001</v>
      </c>
      <c r="O156">
        <v>0.26</v>
      </c>
      <c r="P156">
        <v>127984</v>
      </c>
      <c r="Q156">
        <v>0.60870000000000002</v>
      </c>
    </row>
    <row r="157" spans="1:17" x14ac:dyDescent="0.25">
      <c r="A157">
        <v>6000</v>
      </c>
      <c r="B157">
        <v>9.1199999999999992</v>
      </c>
      <c r="C157">
        <f>CONVERT(Table1[[#This Row],[V '[mph']]],"mph","m/sec")</f>
        <v>4.0770047999999992</v>
      </c>
      <c r="D157">
        <v>0.14580000000000001</v>
      </c>
      <c r="E157">
        <v>0.33079999999999998</v>
      </c>
      <c r="F157">
        <v>0.104</v>
      </c>
      <c r="G157">
        <v>4.58E-2</v>
      </c>
      <c r="H157">
        <v>0.128</v>
      </c>
      <c r="I157">
        <v>1.3480000000000001</v>
      </c>
      <c r="J157">
        <v>1.746</v>
      </c>
      <c r="K157">
        <v>95.676000000000002</v>
      </c>
      <c r="L157">
        <v>0.152</v>
      </c>
      <c r="M157">
        <v>7.7679999999999998</v>
      </c>
      <c r="N157">
        <v>8.2789999999999999</v>
      </c>
      <c r="O157">
        <v>0.26</v>
      </c>
      <c r="P157">
        <v>128116</v>
      </c>
      <c r="Q157">
        <v>0.58360000000000001</v>
      </c>
    </row>
    <row r="158" spans="1:17" x14ac:dyDescent="0.25">
      <c r="A158">
        <v>6000</v>
      </c>
      <c r="B158">
        <v>10.42</v>
      </c>
      <c r="C158">
        <f>CONVERT(Table1[[#This Row],[V '[mph']]],"mph","m/sec")</f>
        <v>4.6581567999999995</v>
      </c>
      <c r="D158">
        <v>0.16669999999999999</v>
      </c>
      <c r="E158">
        <v>0.36849999999999999</v>
      </c>
      <c r="F158">
        <v>0.1002</v>
      </c>
      <c r="G158">
        <v>4.53E-2</v>
      </c>
      <c r="H158">
        <v>0.127</v>
      </c>
      <c r="I158">
        <v>1.3320000000000001</v>
      </c>
      <c r="J158">
        <v>1.6819999999999999</v>
      </c>
      <c r="K158">
        <v>94.572999999999993</v>
      </c>
      <c r="L158">
        <v>0.151</v>
      </c>
      <c r="M158">
        <v>7.4829999999999997</v>
      </c>
      <c r="N158">
        <v>8.0679999999999996</v>
      </c>
      <c r="O158">
        <v>0.26</v>
      </c>
      <c r="P158">
        <v>128254</v>
      </c>
      <c r="Q158">
        <v>0.55820000000000003</v>
      </c>
    </row>
    <row r="159" spans="1:17" x14ac:dyDescent="0.25">
      <c r="A159">
        <v>6000</v>
      </c>
      <c r="B159">
        <v>11.72</v>
      </c>
      <c r="C159">
        <f>CONVERT(Table1[[#This Row],[V '[mph']]],"mph","m/sec")</f>
        <v>5.2393087999999999</v>
      </c>
      <c r="D159">
        <v>0.1875</v>
      </c>
      <c r="E159">
        <v>0.40360000000000001</v>
      </c>
      <c r="F159">
        <v>9.6199999999999994E-2</v>
      </c>
      <c r="G159">
        <v>4.4699999999999997E-2</v>
      </c>
      <c r="H159">
        <v>0.125</v>
      </c>
      <c r="I159">
        <v>1.3140000000000001</v>
      </c>
      <c r="J159">
        <v>1.6160000000000001</v>
      </c>
      <c r="K159">
        <v>93.284999999999997</v>
      </c>
      <c r="L159">
        <v>0.14799999999999999</v>
      </c>
      <c r="M159">
        <v>7.1870000000000003</v>
      </c>
      <c r="N159">
        <v>7.8559999999999999</v>
      </c>
      <c r="O159">
        <v>0.26</v>
      </c>
      <c r="P159">
        <v>128397</v>
      </c>
      <c r="Q159">
        <v>0.53259999999999996</v>
      </c>
    </row>
    <row r="160" spans="1:17" x14ac:dyDescent="0.25">
      <c r="A160">
        <v>6000</v>
      </c>
      <c r="B160">
        <v>13.02</v>
      </c>
      <c r="C160">
        <f>CONVERT(Table1[[#This Row],[V '[mph']]],"mph","m/sec")</f>
        <v>5.8204607999999993</v>
      </c>
      <c r="D160">
        <v>0.2084</v>
      </c>
      <c r="E160">
        <v>0.43619999999999998</v>
      </c>
      <c r="F160">
        <v>9.2100000000000001E-2</v>
      </c>
      <c r="G160">
        <v>4.3999999999999997E-2</v>
      </c>
      <c r="H160">
        <v>0.123</v>
      </c>
      <c r="I160">
        <v>1.2929999999999999</v>
      </c>
      <c r="J160">
        <v>1.5469999999999999</v>
      </c>
      <c r="K160">
        <v>91.813000000000002</v>
      </c>
      <c r="L160">
        <v>0.14599999999999999</v>
      </c>
      <c r="M160">
        <v>6.8789999999999996</v>
      </c>
      <c r="N160">
        <v>7.64</v>
      </c>
      <c r="O160">
        <v>0.26</v>
      </c>
      <c r="P160">
        <v>128546</v>
      </c>
      <c r="Q160">
        <v>0.50680000000000003</v>
      </c>
    </row>
    <row r="161" spans="1:17" x14ac:dyDescent="0.25">
      <c r="A161">
        <v>6000</v>
      </c>
      <c r="B161">
        <v>14.32</v>
      </c>
      <c r="C161">
        <f>CONVERT(Table1[[#This Row],[V '[mph']]],"mph","m/sec")</f>
        <v>6.4016127999999997</v>
      </c>
      <c r="D161">
        <v>0.22919999999999999</v>
      </c>
      <c r="E161">
        <v>0.46600000000000003</v>
      </c>
      <c r="F161">
        <v>8.7800000000000003E-2</v>
      </c>
      <c r="G161">
        <v>4.3200000000000002E-2</v>
      </c>
      <c r="H161">
        <v>0.121</v>
      </c>
      <c r="I161">
        <v>1.27</v>
      </c>
      <c r="J161">
        <v>1.4750000000000001</v>
      </c>
      <c r="K161">
        <v>90.162999999999997</v>
      </c>
      <c r="L161">
        <v>0.14299999999999999</v>
      </c>
      <c r="M161">
        <v>6.5620000000000003</v>
      </c>
      <c r="N161">
        <v>7.4210000000000003</v>
      </c>
      <c r="O161">
        <v>0.26</v>
      </c>
      <c r="P161">
        <v>128701</v>
      </c>
      <c r="Q161">
        <v>0.48080000000000001</v>
      </c>
    </row>
    <row r="162" spans="1:17" x14ac:dyDescent="0.25">
      <c r="A162">
        <v>6000</v>
      </c>
      <c r="B162">
        <v>15.63</v>
      </c>
      <c r="C162">
        <f>CONVERT(Table1[[#This Row],[V '[mph']]],"mph","m/sec")</f>
        <v>6.9872352000000006</v>
      </c>
      <c r="D162">
        <v>0.25</v>
      </c>
      <c r="E162">
        <v>0.49309999999999998</v>
      </c>
      <c r="F162">
        <v>8.3400000000000002E-2</v>
      </c>
      <c r="G162">
        <v>4.2299999999999997E-2</v>
      </c>
      <c r="H162">
        <v>0.11799999999999999</v>
      </c>
      <c r="I162">
        <v>1.244</v>
      </c>
      <c r="J162">
        <v>1.4019999999999999</v>
      </c>
      <c r="K162">
        <v>88.334000000000003</v>
      </c>
      <c r="L162">
        <v>0.14099999999999999</v>
      </c>
      <c r="M162">
        <v>6.2350000000000003</v>
      </c>
      <c r="N162">
        <v>7.1970000000000001</v>
      </c>
      <c r="O162">
        <v>0.26</v>
      </c>
      <c r="P162">
        <v>128862</v>
      </c>
      <c r="Q162">
        <v>0.45450000000000002</v>
      </c>
    </row>
    <row r="163" spans="1:17" x14ac:dyDescent="0.25">
      <c r="A163">
        <v>6000</v>
      </c>
      <c r="B163">
        <v>16.93</v>
      </c>
      <c r="C163">
        <f>CONVERT(Table1[[#This Row],[V '[mph']]],"mph","m/sec")</f>
        <v>7.5683872000000001</v>
      </c>
      <c r="D163">
        <v>0.27089999999999997</v>
      </c>
      <c r="E163">
        <v>0.5171</v>
      </c>
      <c r="F163">
        <v>7.9000000000000001E-2</v>
      </c>
      <c r="G163">
        <v>4.1399999999999999E-2</v>
      </c>
      <c r="H163">
        <v>0.11600000000000001</v>
      </c>
      <c r="I163">
        <v>1.216</v>
      </c>
      <c r="J163">
        <v>1.3260000000000001</v>
      </c>
      <c r="K163">
        <v>86.326999999999998</v>
      </c>
      <c r="L163">
        <v>0.13700000000000001</v>
      </c>
      <c r="M163">
        <v>5.899</v>
      </c>
      <c r="N163">
        <v>6.968</v>
      </c>
      <c r="O163">
        <v>0.26</v>
      </c>
      <c r="P163">
        <v>129028</v>
      </c>
      <c r="Q163">
        <v>0.42809999999999998</v>
      </c>
    </row>
    <row r="164" spans="1:17" x14ac:dyDescent="0.25">
      <c r="A164">
        <v>6000</v>
      </c>
      <c r="B164">
        <v>18.23</v>
      </c>
      <c r="C164">
        <f>CONVERT(Table1[[#This Row],[V '[mph']]],"mph","m/sec")</f>
        <v>8.1495391999999995</v>
      </c>
      <c r="D164">
        <v>0.29170000000000001</v>
      </c>
      <c r="E164">
        <v>0.53810000000000002</v>
      </c>
      <c r="F164">
        <v>7.4399999999999994E-2</v>
      </c>
      <c r="G164">
        <v>4.0300000000000002E-2</v>
      </c>
      <c r="H164">
        <v>0.113</v>
      </c>
      <c r="I164">
        <v>1.1850000000000001</v>
      </c>
      <c r="J164">
        <v>1.2490000000000001</v>
      </c>
      <c r="K164">
        <v>84.138000000000005</v>
      </c>
      <c r="L164">
        <v>0.13400000000000001</v>
      </c>
      <c r="M164">
        <v>5.5549999999999997</v>
      </c>
      <c r="N164">
        <v>6.7329999999999997</v>
      </c>
      <c r="O164">
        <v>0.26</v>
      </c>
      <c r="P164">
        <v>129201</v>
      </c>
      <c r="Q164">
        <v>0.40129999999999999</v>
      </c>
    </row>
    <row r="165" spans="1:17" x14ac:dyDescent="0.25">
      <c r="A165">
        <v>6000</v>
      </c>
      <c r="B165">
        <v>19.53</v>
      </c>
      <c r="C165">
        <f>CONVERT(Table1[[#This Row],[V '[mph']]],"mph","m/sec")</f>
        <v>8.7306912000000008</v>
      </c>
      <c r="D165">
        <v>0.3125</v>
      </c>
      <c r="E165">
        <v>0.55559999999999998</v>
      </c>
      <c r="F165">
        <v>6.9599999999999995E-2</v>
      </c>
      <c r="G165">
        <v>3.9199999999999999E-2</v>
      </c>
      <c r="H165">
        <v>0.11</v>
      </c>
      <c r="I165">
        <v>1.1519999999999999</v>
      </c>
      <c r="J165">
        <v>1.17</v>
      </c>
      <c r="K165">
        <v>81.765000000000001</v>
      </c>
      <c r="L165">
        <v>0.13</v>
      </c>
      <c r="M165">
        <v>5.2030000000000003</v>
      </c>
      <c r="N165">
        <v>6.4889999999999999</v>
      </c>
      <c r="O165">
        <v>0.26</v>
      </c>
      <c r="P165">
        <v>129379</v>
      </c>
      <c r="Q165">
        <v>0.37430000000000002</v>
      </c>
    </row>
    <row r="166" spans="1:17" x14ac:dyDescent="0.25">
      <c r="A166">
        <v>6000</v>
      </c>
      <c r="B166">
        <v>20.84</v>
      </c>
      <c r="C166">
        <f>CONVERT(Table1[[#This Row],[V '[mph']]],"mph","m/sec")</f>
        <v>9.3163135999999991</v>
      </c>
      <c r="D166">
        <v>0.33339999999999997</v>
      </c>
      <c r="E166">
        <v>0.56950000000000001</v>
      </c>
      <c r="F166">
        <v>6.4799999999999996E-2</v>
      </c>
      <c r="G166">
        <v>3.7900000000000003E-2</v>
      </c>
      <c r="H166">
        <v>0.106</v>
      </c>
      <c r="I166">
        <v>1.1160000000000001</v>
      </c>
      <c r="J166">
        <v>1.089</v>
      </c>
      <c r="K166">
        <v>79.204999999999998</v>
      </c>
      <c r="L166">
        <v>0.126</v>
      </c>
      <c r="M166">
        <v>4.843</v>
      </c>
      <c r="N166">
        <v>6.2350000000000003</v>
      </c>
      <c r="O166">
        <v>0.26</v>
      </c>
      <c r="P166">
        <v>129564</v>
      </c>
      <c r="Q166">
        <v>0.34699999999999998</v>
      </c>
    </row>
    <row r="167" spans="1:17" x14ac:dyDescent="0.25">
      <c r="A167">
        <v>6000</v>
      </c>
      <c r="B167">
        <v>22.14</v>
      </c>
      <c r="C167">
        <f>CONVERT(Table1[[#This Row],[V '[mph']]],"mph","m/sec")</f>
        <v>9.8974656000000003</v>
      </c>
      <c r="D167">
        <v>0.35420000000000001</v>
      </c>
      <c r="E167">
        <v>0.57930000000000004</v>
      </c>
      <c r="F167">
        <v>5.9900000000000002E-2</v>
      </c>
      <c r="G167">
        <v>3.6600000000000001E-2</v>
      </c>
      <c r="H167">
        <v>0.10299999999999999</v>
      </c>
      <c r="I167">
        <v>1.077</v>
      </c>
      <c r="J167">
        <v>1.006</v>
      </c>
      <c r="K167">
        <v>76.453999999999994</v>
      </c>
      <c r="L167">
        <v>0.122</v>
      </c>
      <c r="M167">
        <v>4.4749999999999996</v>
      </c>
      <c r="N167">
        <v>5.9690000000000003</v>
      </c>
      <c r="O167">
        <v>0.26</v>
      </c>
      <c r="P167">
        <v>129755</v>
      </c>
      <c r="Q167">
        <v>0.31940000000000002</v>
      </c>
    </row>
    <row r="168" spans="1:17" x14ac:dyDescent="0.25">
      <c r="A168">
        <v>6000</v>
      </c>
      <c r="B168">
        <v>23.44</v>
      </c>
      <c r="C168">
        <f>CONVERT(Table1[[#This Row],[V '[mph']]],"mph","m/sec")</f>
        <v>10.4786176</v>
      </c>
      <c r="D168">
        <v>0.375</v>
      </c>
      <c r="E168">
        <v>0.58460000000000001</v>
      </c>
      <c r="F168">
        <v>5.4899999999999997E-2</v>
      </c>
      <c r="G168">
        <v>3.5200000000000002E-2</v>
      </c>
      <c r="H168">
        <v>9.9000000000000005E-2</v>
      </c>
      <c r="I168">
        <v>1.036</v>
      </c>
      <c r="J168">
        <v>0.92200000000000004</v>
      </c>
      <c r="K168">
        <v>73.510000000000005</v>
      </c>
      <c r="L168">
        <v>0.11700000000000001</v>
      </c>
      <c r="M168">
        <v>4.101</v>
      </c>
      <c r="N168">
        <v>5.6890000000000001</v>
      </c>
      <c r="O168">
        <v>0.26</v>
      </c>
      <c r="P168">
        <v>129953</v>
      </c>
      <c r="Q168">
        <v>0.29139999999999999</v>
      </c>
    </row>
    <row r="169" spans="1:17" x14ac:dyDescent="0.25">
      <c r="A169">
        <v>6000</v>
      </c>
      <c r="B169">
        <v>24.74</v>
      </c>
      <c r="C169">
        <f>CONVERT(Table1[[#This Row],[V '[mph']]],"mph","m/sec")</f>
        <v>11.059769599999999</v>
      </c>
      <c r="D169">
        <v>0.39589999999999997</v>
      </c>
      <c r="E169">
        <v>0.58479999999999999</v>
      </c>
      <c r="F169">
        <v>4.9799999999999997E-2</v>
      </c>
      <c r="G169">
        <v>3.3700000000000001E-2</v>
      </c>
      <c r="H169">
        <v>9.4E-2</v>
      </c>
      <c r="I169">
        <v>0.99099999999999999</v>
      </c>
      <c r="J169">
        <v>0.83599999999999997</v>
      </c>
      <c r="K169">
        <v>70.373999999999995</v>
      </c>
      <c r="L169">
        <v>0.112</v>
      </c>
      <c r="M169">
        <v>3.7210000000000001</v>
      </c>
      <c r="N169">
        <v>5.391</v>
      </c>
      <c r="O169">
        <v>0.26</v>
      </c>
      <c r="P169">
        <v>130157</v>
      </c>
      <c r="Q169">
        <v>0.26300000000000001</v>
      </c>
    </row>
    <row r="170" spans="1:17" x14ac:dyDescent="0.25">
      <c r="A170">
        <v>6000</v>
      </c>
      <c r="B170">
        <v>26.04</v>
      </c>
      <c r="C170">
        <f>CONVERT(Table1[[#This Row],[V '[mph']]],"mph","m/sec")</f>
        <v>11.640921599999999</v>
      </c>
      <c r="D170">
        <v>0.41670000000000001</v>
      </c>
      <c r="E170">
        <v>0.57920000000000005</v>
      </c>
      <c r="F170">
        <v>4.4600000000000001E-2</v>
      </c>
      <c r="G170">
        <v>3.2099999999999997E-2</v>
      </c>
      <c r="H170">
        <v>0.09</v>
      </c>
      <c r="I170">
        <v>0.94499999999999995</v>
      </c>
      <c r="J170">
        <v>0.75</v>
      </c>
      <c r="K170">
        <v>67.051000000000002</v>
      </c>
      <c r="L170">
        <v>0.107</v>
      </c>
      <c r="M170">
        <v>3.335</v>
      </c>
      <c r="N170">
        <v>5.0730000000000004</v>
      </c>
      <c r="O170">
        <v>0.26</v>
      </c>
      <c r="P170">
        <v>130368</v>
      </c>
      <c r="Q170">
        <v>0.23430000000000001</v>
      </c>
    </row>
    <row r="171" spans="1:17" x14ac:dyDescent="0.25">
      <c r="A171">
        <v>6000</v>
      </c>
      <c r="B171">
        <v>27.35</v>
      </c>
      <c r="C171">
        <f>CONVERT(Table1[[#This Row],[V '[mph']]],"mph","m/sec")</f>
        <v>12.226544000000001</v>
      </c>
      <c r="D171">
        <v>0.4375</v>
      </c>
      <c r="E171">
        <v>0.56699999999999995</v>
      </c>
      <c r="F171">
        <v>3.9399999999999998E-2</v>
      </c>
      <c r="G171">
        <v>3.04E-2</v>
      </c>
      <c r="H171">
        <v>8.5000000000000006E-2</v>
      </c>
      <c r="I171">
        <v>0.89500000000000002</v>
      </c>
      <c r="J171">
        <v>0.66300000000000003</v>
      </c>
      <c r="K171">
        <v>63.551000000000002</v>
      </c>
      <c r="L171">
        <v>0.10100000000000001</v>
      </c>
      <c r="M171">
        <v>2.9470000000000001</v>
      </c>
      <c r="N171">
        <v>4.7290000000000001</v>
      </c>
      <c r="O171">
        <v>0.26</v>
      </c>
      <c r="P171">
        <v>130585</v>
      </c>
      <c r="Q171">
        <v>0.20530000000000001</v>
      </c>
    </row>
    <row r="172" spans="1:17" x14ac:dyDescent="0.25">
      <c r="A172">
        <v>6000</v>
      </c>
      <c r="B172">
        <v>28.65</v>
      </c>
      <c r="C172">
        <f>CONVERT(Table1[[#This Row],[V '[mph']]],"mph","m/sec")</f>
        <v>12.807696</v>
      </c>
      <c r="D172">
        <v>0.45839999999999997</v>
      </c>
      <c r="E172">
        <v>0.54690000000000005</v>
      </c>
      <c r="F172">
        <v>3.4200000000000001E-2</v>
      </c>
      <c r="G172">
        <v>2.87E-2</v>
      </c>
      <c r="H172">
        <v>0.08</v>
      </c>
      <c r="I172">
        <v>0.84399999999999997</v>
      </c>
      <c r="J172">
        <v>0.57499999999999996</v>
      </c>
      <c r="K172">
        <v>59.878999999999998</v>
      </c>
      <c r="L172">
        <v>9.5000000000000001E-2</v>
      </c>
      <c r="M172">
        <v>2.5569999999999999</v>
      </c>
      <c r="N172">
        <v>4.3550000000000004</v>
      </c>
      <c r="O172">
        <v>0.26</v>
      </c>
      <c r="P172">
        <v>130810</v>
      </c>
      <c r="Q172">
        <v>0.17610000000000001</v>
      </c>
    </row>
    <row r="173" spans="1:17" x14ac:dyDescent="0.25">
      <c r="A173">
        <v>6000</v>
      </c>
      <c r="B173">
        <v>29.95</v>
      </c>
      <c r="C173">
        <f>CONVERT(Table1[[#This Row],[V '[mph']]],"mph","m/sec")</f>
        <v>13.388847999999999</v>
      </c>
      <c r="D173">
        <v>0.47920000000000001</v>
      </c>
      <c r="E173">
        <v>0.51729999999999998</v>
      </c>
      <c r="F173">
        <v>2.9000000000000001E-2</v>
      </c>
      <c r="G173">
        <v>2.6800000000000001E-2</v>
      </c>
      <c r="H173">
        <v>7.4999999999999997E-2</v>
      </c>
      <c r="I173">
        <v>0.78900000000000003</v>
      </c>
      <c r="J173">
        <v>0.48699999999999999</v>
      </c>
      <c r="K173">
        <v>56.039000000000001</v>
      </c>
      <c r="L173">
        <v>8.8999999999999996E-2</v>
      </c>
      <c r="M173">
        <v>2.165</v>
      </c>
      <c r="N173">
        <v>3.94</v>
      </c>
      <c r="O173">
        <v>0.26</v>
      </c>
      <c r="P173">
        <v>131042</v>
      </c>
      <c r="Q173">
        <v>0.14660000000000001</v>
      </c>
    </row>
    <row r="174" spans="1:17" x14ac:dyDescent="0.25">
      <c r="A174">
        <v>6000</v>
      </c>
      <c r="B174">
        <v>31.25</v>
      </c>
      <c r="C174">
        <f>CONVERT(Table1[[#This Row],[V '[mph']]],"mph","m/sec")</f>
        <v>13.97</v>
      </c>
      <c r="D174">
        <v>0.5</v>
      </c>
      <c r="E174">
        <v>0.4758</v>
      </c>
      <c r="F174">
        <v>2.3699999999999999E-2</v>
      </c>
      <c r="G174">
        <v>2.4899999999999999E-2</v>
      </c>
      <c r="H174">
        <v>7.0000000000000007E-2</v>
      </c>
      <c r="I174">
        <v>0.73299999999999998</v>
      </c>
      <c r="J174">
        <v>0.39800000000000002</v>
      </c>
      <c r="K174">
        <v>52.033999999999999</v>
      </c>
      <c r="L174">
        <v>8.3000000000000004E-2</v>
      </c>
      <c r="M174">
        <v>1.772</v>
      </c>
      <c r="N174">
        <v>3.472</v>
      </c>
      <c r="O174">
        <v>0.27</v>
      </c>
      <c r="P174">
        <v>131281</v>
      </c>
      <c r="Q174">
        <v>0.1169</v>
      </c>
    </row>
    <row r="175" spans="1:17" x14ac:dyDescent="0.25">
      <c r="A175">
        <v>6000</v>
      </c>
      <c r="B175">
        <v>32.56</v>
      </c>
      <c r="C175">
        <f>CONVERT(Table1[[#This Row],[V '[mph']]],"mph","m/sec")</f>
        <v>14.555622400000001</v>
      </c>
      <c r="D175">
        <v>0.52090000000000003</v>
      </c>
      <c r="E175">
        <v>0.41899999999999998</v>
      </c>
      <c r="F175">
        <v>1.84E-2</v>
      </c>
      <c r="G175">
        <v>2.29E-2</v>
      </c>
      <c r="H175">
        <v>6.4000000000000001E-2</v>
      </c>
      <c r="I175">
        <v>0.67400000000000004</v>
      </c>
      <c r="J175">
        <v>0.31</v>
      </c>
      <c r="K175">
        <v>47.872</v>
      </c>
      <c r="L175">
        <v>7.5999999999999998E-2</v>
      </c>
      <c r="M175">
        <v>1.3779999999999999</v>
      </c>
      <c r="N175">
        <v>2.9359999999999999</v>
      </c>
      <c r="O175">
        <v>0.27</v>
      </c>
      <c r="P175">
        <v>131526</v>
      </c>
      <c r="Q175">
        <v>8.72E-2</v>
      </c>
    </row>
    <row r="176" spans="1:17" x14ac:dyDescent="0.25">
      <c r="A176">
        <v>6000</v>
      </c>
      <c r="B176">
        <v>33.86</v>
      </c>
      <c r="C176">
        <f>CONVERT(Table1[[#This Row],[V '[mph']]],"mph","m/sec")</f>
        <v>15.1367744</v>
      </c>
      <c r="D176">
        <v>0.54169999999999996</v>
      </c>
      <c r="E176">
        <v>0.34250000000000003</v>
      </c>
      <c r="F176">
        <v>1.32E-2</v>
      </c>
      <c r="G176">
        <v>2.0899999999999998E-2</v>
      </c>
      <c r="H176">
        <v>5.8000000000000003E-2</v>
      </c>
      <c r="I176">
        <v>0.61399999999999999</v>
      </c>
      <c r="J176">
        <v>0.222</v>
      </c>
      <c r="K176">
        <v>43.563000000000002</v>
      </c>
      <c r="L176">
        <v>6.9000000000000006E-2</v>
      </c>
      <c r="M176">
        <v>0.98599999999999999</v>
      </c>
      <c r="N176">
        <v>2.3069999999999999</v>
      </c>
      <c r="O176">
        <v>0.27</v>
      </c>
      <c r="P176">
        <v>131778</v>
      </c>
      <c r="Q176">
        <v>5.79E-2</v>
      </c>
    </row>
    <row r="177" spans="1:17" x14ac:dyDescent="0.25">
      <c r="A177">
        <v>6000</v>
      </c>
      <c r="B177">
        <v>35.159999999999997</v>
      </c>
      <c r="C177">
        <f>CONVERT(Table1[[#This Row],[V '[mph']]],"mph","m/sec")</f>
        <v>15.717926399999998</v>
      </c>
      <c r="D177">
        <v>0.56259999999999999</v>
      </c>
      <c r="E177">
        <v>0.23910000000000001</v>
      </c>
      <c r="F177">
        <v>8.0000000000000002E-3</v>
      </c>
      <c r="G177">
        <v>1.8700000000000001E-2</v>
      </c>
      <c r="H177">
        <v>5.1999999999999998E-2</v>
      </c>
      <c r="I177">
        <v>0.55100000000000005</v>
      </c>
      <c r="J177">
        <v>0.13400000000000001</v>
      </c>
      <c r="K177">
        <v>39.116999999999997</v>
      </c>
      <c r="L177">
        <v>6.2E-2</v>
      </c>
      <c r="M177">
        <v>0.59499999999999997</v>
      </c>
      <c r="N177">
        <v>1.5509999999999999</v>
      </c>
      <c r="O177">
        <v>0.27</v>
      </c>
      <c r="P177">
        <v>132036</v>
      </c>
      <c r="Q177">
        <v>3.0300000000000001E-2</v>
      </c>
    </row>
    <row r="178" spans="1:17" x14ac:dyDescent="0.25">
      <c r="A178">
        <v>6000</v>
      </c>
      <c r="B178">
        <v>36.46</v>
      </c>
      <c r="C178">
        <f>CONVERT(Table1[[#This Row],[V '[mph']]],"mph","m/sec")</f>
        <v>16.299078399999999</v>
      </c>
      <c r="D178">
        <v>0.58340000000000003</v>
      </c>
      <c r="E178">
        <v>9.7500000000000003E-2</v>
      </c>
      <c r="F178">
        <v>2.8E-3</v>
      </c>
      <c r="G178">
        <v>1.6500000000000001E-2</v>
      </c>
      <c r="H178">
        <v>4.5999999999999999E-2</v>
      </c>
      <c r="I178">
        <v>0.48699999999999999</v>
      </c>
      <c r="J178">
        <v>4.5999999999999999E-2</v>
      </c>
      <c r="K178">
        <v>34.536999999999999</v>
      </c>
      <c r="L178">
        <v>5.5E-2</v>
      </c>
      <c r="M178">
        <v>0.20699999999999999</v>
      </c>
      <c r="N178">
        <v>0.61</v>
      </c>
      <c r="O178">
        <v>0.27</v>
      </c>
      <c r="P178">
        <v>132295</v>
      </c>
      <c r="Q178">
        <v>7.0000000000000001E-3</v>
      </c>
    </row>
    <row r="179" spans="1:17" x14ac:dyDescent="0.25">
      <c r="A179">
        <v>7000</v>
      </c>
      <c r="B179">
        <v>0</v>
      </c>
      <c r="C179">
        <f>CONVERT(Table1[[#This Row],[V '[mph']]],"mph","m/sec")</f>
        <v>0</v>
      </c>
      <c r="D179">
        <v>0</v>
      </c>
      <c r="E179">
        <v>0</v>
      </c>
      <c r="F179">
        <v>0.12670000000000001</v>
      </c>
      <c r="G179">
        <v>4.7399999999999998E-2</v>
      </c>
      <c r="H179">
        <v>0.21099999999999999</v>
      </c>
      <c r="I179">
        <v>1.897</v>
      </c>
      <c r="J179">
        <v>2.8969999999999998</v>
      </c>
      <c r="K179">
        <v>157.12200000000001</v>
      </c>
      <c r="L179">
        <v>0.214</v>
      </c>
      <c r="M179">
        <v>12.887</v>
      </c>
      <c r="N179">
        <v>8.3640000000000008</v>
      </c>
      <c r="O179">
        <v>0.31</v>
      </c>
      <c r="P179">
        <v>148514</v>
      </c>
      <c r="Q179">
        <v>0.75939999999999996</v>
      </c>
    </row>
    <row r="180" spans="1:17" x14ac:dyDescent="0.25">
      <c r="A180">
        <v>7000</v>
      </c>
      <c r="B180">
        <v>1.51</v>
      </c>
      <c r="C180">
        <f>CONVERT(Table1[[#This Row],[V '[mph']]],"mph","m/sec")</f>
        <v>0.67503040000000003</v>
      </c>
      <c r="D180">
        <v>2.0799999999999999E-2</v>
      </c>
      <c r="E180">
        <v>5.4300000000000001E-2</v>
      </c>
      <c r="F180">
        <v>0.124</v>
      </c>
      <c r="G180">
        <v>4.7399999999999998E-2</v>
      </c>
      <c r="H180">
        <v>0.21099999999999999</v>
      </c>
      <c r="I180">
        <v>1.8959999999999999</v>
      </c>
      <c r="J180">
        <v>2.8340000000000001</v>
      </c>
      <c r="K180">
        <v>157.05500000000001</v>
      </c>
      <c r="L180">
        <v>0.214</v>
      </c>
      <c r="M180">
        <v>12.606999999999999</v>
      </c>
      <c r="N180">
        <v>8.1859999999999999</v>
      </c>
      <c r="O180">
        <v>0.31</v>
      </c>
      <c r="P180">
        <v>148631</v>
      </c>
      <c r="Q180">
        <v>0.73509999999999998</v>
      </c>
    </row>
    <row r="181" spans="1:17" x14ac:dyDescent="0.25">
      <c r="A181">
        <v>7000</v>
      </c>
      <c r="B181">
        <v>3.03</v>
      </c>
      <c r="C181">
        <f>CONVERT(Table1[[#This Row],[V '[mph']]],"mph","m/sec")</f>
        <v>1.3545311999999998</v>
      </c>
      <c r="D181">
        <v>4.1500000000000002E-2</v>
      </c>
      <c r="E181">
        <v>0.1062</v>
      </c>
      <c r="F181">
        <v>0.1211</v>
      </c>
      <c r="G181">
        <v>4.7300000000000002E-2</v>
      </c>
      <c r="H181">
        <v>0.21</v>
      </c>
      <c r="I181">
        <v>1.893</v>
      </c>
      <c r="J181">
        <v>2.7679999999999998</v>
      </c>
      <c r="K181">
        <v>156.79900000000001</v>
      </c>
      <c r="L181">
        <v>0.214</v>
      </c>
      <c r="M181">
        <v>12.313000000000001</v>
      </c>
      <c r="N181">
        <v>8.0079999999999991</v>
      </c>
      <c r="O181">
        <v>0.31</v>
      </c>
      <c r="P181">
        <v>148754</v>
      </c>
      <c r="Q181">
        <v>0.7107</v>
      </c>
    </row>
    <row r="182" spans="1:17" x14ac:dyDescent="0.25">
      <c r="A182">
        <v>7000</v>
      </c>
      <c r="B182">
        <v>4.54</v>
      </c>
      <c r="C182">
        <f>CONVERT(Table1[[#This Row],[V '[mph']]],"mph","m/sec")</f>
        <v>2.0295616000000001</v>
      </c>
      <c r="D182">
        <v>6.2300000000000001E-2</v>
      </c>
      <c r="E182">
        <v>0.15579999999999999</v>
      </c>
      <c r="F182">
        <v>0.1181</v>
      </c>
      <c r="G182">
        <v>4.7199999999999999E-2</v>
      </c>
      <c r="H182">
        <v>0.21</v>
      </c>
      <c r="I182">
        <v>1.8879999999999999</v>
      </c>
      <c r="J182">
        <v>2.6989999999999998</v>
      </c>
      <c r="K182">
        <v>156.33699999999999</v>
      </c>
      <c r="L182">
        <v>0.21299999999999999</v>
      </c>
      <c r="M182">
        <v>12.005000000000001</v>
      </c>
      <c r="N182">
        <v>7.83</v>
      </c>
      <c r="O182">
        <v>0.31</v>
      </c>
      <c r="P182">
        <v>148883</v>
      </c>
      <c r="Q182">
        <v>0.68620000000000003</v>
      </c>
    </row>
    <row r="183" spans="1:17" x14ac:dyDescent="0.25">
      <c r="A183">
        <v>7000</v>
      </c>
      <c r="B183">
        <v>6.05</v>
      </c>
      <c r="C183">
        <f>CONVERT(Table1[[#This Row],[V '[mph']]],"mph","m/sec")</f>
        <v>2.7045919999999999</v>
      </c>
      <c r="D183">
        <v>8.3000000000000004E-2</v>
      </c>
      <c r="E183">
        <v>0.2031</v>
      </c>
      <c r="F183">
        <v>0.1149</v>
      </c>
      <c r="G183">
        <v>4.7E-2</v>
      </c>
      <c r="H183">
        <v>0.20899999999999999</v>
      </c>
      <c r="I183">
        <v>1.879</v>
      </c>
      <c r="J183">
        <v>2.6259999999999999</v>
      </c>
      <c r="K183">
        <v>155.648</v>
      </c>
      <c r="L183">
        <v>0.21199999999999999</v>
      </c>
      <c r="M183">
        <v>11.682</v>
      </c>
      <c r="N183">
        <v>7.6539999999999999</v>
      </c>
      <c r="O183">
        <v>0.31</v>
      </c>
      <c r="P183">
        <v>149018</v>
      </c>
      <c r="Q183">
        <v>0.66159999999999997</v>
      </c>
    </row>
    <row r="184" spans="1:17" x14ac:dyDescent="0.25">
      <c r="A184">
        <v>7000</v>
      </c>
      <c r="B184">
        <v>7.57</v>
      </c>
      <c r="C184">
        <f>CONVERT(Table1[[#This Row],[V '[mph']]],"mph","m/sec")</f>
        <v>3.3840927999999999</v>
      </c>
      <c r="D184">
        <v>0.1038</v>
      </c>
      <c r="E184">
        <v>0.248</v>
      </c>
      <c r="F184">
        <v>0.1116</v>
      </c>
      <c r="G184">
        <v>4.6699999999999998E-2</v>
      </c>
      <c r="H184">
        <v>0.20699999999999999</v>
      </c>
      <c r="I184">
        <v>1.8680000000000001</v>
      </c>
      <c r="J184">
        <v>2.5499999999999998</v>
      </c>
      <c r="K184">
        <v>154.715</v>
      </c>
      <c r="L184">
        <v>0.21099999999999999</v>
      </c>
      <c r="M184">
        <v>11.343999999999999</v>
      </c>
      <c r="N184">
        <v>7.4770000000000003</v>
      </c>
      <c r="O184">
        <v>0.31</v>
      </c>
      <c r="P184">
        <v>149159</v>
      </c>
      <c r="Q184">
        <v>0.63690000000000002</v>
      </c>
    </row>
    <row r="185" spans="1:17" x14ac:dyDescent="0.25">
      <c r="A185">
        <v>7000</v>
      </c>
      <c r="B185">
        <v>9.08</v>
      </c>
      <c r="C185">
        <f>CONVERT(Table1[[#This Row],[V '[mph']]],"mph","m/sec")</f>
        <v>4.0591232000000002</v>
      </c>
      <c r="D185">
        <v>0.1245</v>
      </c>
      <c r="E185">
        <v>0.29060000000000002</v>
      </c>
      <c r="F185">
        <v>0.1081</v>
      </c>
      <c r="G185">
        <v>4.6300000000000001E-2</v>
      </c>
      <c r="H185">
        <v>0.20599999999999999</v>
      </c>
      <c r="I185">
        <v>1.8540000000000001</v>
      </c>
      <c r="J185">
        <v>2.4710000000000001</v>
      </c>
      <c r="K185">
        <v>153.51900000000001</v>
      </c>
      <c r="L185">
        <v>0.20899999999999999</v>
      </c>
      <c r="M185">
        <v>10.99</v>
      </c>
      <c r="N185">
        <v>7.3</v>
      </c>
      <c r="O185">
        <v>0.31</v>
      </c>
      <c r="P185">
        <v>149307</v>
      </c>
      <c r="Q185">
        <v>0.61209999999999998</v>
      </c>
    </row>
    <row r="186" spans="1:17" x14ac:dyDescent="0.25">
      <c r="A186">
        <v>7000</v>
      </c>
      <c r="B186">
        <v>10.59</v>
      </c>
      <c r="C186">
        <f>CONVERT(Table1[[#This Row],[V '[mph']]],"mph","m/sec")</f>
        <v>4.7341536</v>
      </c>
      <c r="D186">
        <v>0.14530000000000001</v>
      </c>
      <c r="E186">
        <v>0.33079999999999998</v>
      </c>
      <c r="F186">
        <v>0.10440000000000001</v>
      </c>
      <c r="G186">
        <v>4.5900000000000003E-2</v>
      </c>
      <c r="H186">
        <v>0.20399999999999999</v>
      </c>
      <c r="I186">
        <v>1.8360000000000001</v>
      </c>
      <c r="J186">
        <v>2.3879999999999999</v>
      </c>
      <c r="K186">
        <v>152.04499999999999</v>
      </c>
      <c r="L186">
        <v>0.20699999999999999</v>
      </c>
      <c r="M186">
        <v>10.62</v>
      </c>
      <c r="N186">
        <v>7.1230000000000002</v>
      </c>
      <c r="O186">
        <v>0.31</v>
      </c>
      <c r="P186">
        <v>149461</v>
      </c>
      <c r="Q186">
        <v>0.58709999999999996</v>
      </c>
    </row>
    <row r="187" spans="1:17" x14ac:dyDescent="0.25">
      <c r="A187">
        <v>7000</v>
      </c>
      <c r="B187">
        <v>12.11</v>
      </c>
      <c r="C187">
        <f>CONVERT(Table1[[#This Row],[V '[mph']]],"mph","m/sec")</f>
        <v>5.4136543999999995</v>
      </c>
      <c r="D187">
        <v>0.16600000000000001</v>
      </c>
      <c r="E187">
        <v>0.36849999999999999</v>
      </c>
      <c r="F187">
        <v>0.10059999999999999</v>
      </c>
      <c r="G187">
        <v>4.53E-2</v>
      </c>
      <c r="H187">
        <v>0.20200000000000001</v>
      </c>
      <c r="I187">
        <v>1.8149999999999999</v>
      </c>
      <c r="J187">
        <v>2.3010000000000002</v>
      </c>
      <c r="K187">
        <v>150.28100000000001</v>
      </c>
      <c r="L187">
        <v>0.20499999999999999</v>
      </c>
      <c r="M187">
        <v>10.234</v>
      </c>
      <c r="N187">
        <v>6.944</v>
      </c>
      <c r="O187">
        <v>0.31</v>
      </c>
      <c r="P187">
        <v>149621</v>
      </c>
      <c r="Q187">
        <v>0.56179999999999997</v>
      </c>
    </row>
    <row r="188" spans="1:17" x14ac:dyDescent="0.25">
      <c r="A188">
        <v>7000</v>
      </c>
      <c r="B188">
        <v>13.62</v>
      </c>
      <c r="C188">
        <f>CONVERT(Table1[[#This Row],[V '[mph']]],"mph","m/sec")</f>
        <v>6.0886847999999993</v>
      </c>
      <c r="D188">
        <v>0.18679999999999999</v>
      </c>
      <c r="E188">
        <v>0.40379999999999999</v>
      </c>
      <c r="F188">
        <v>9.6699999999999994E-2</v>
      </c>
      <c r="G188">
        <v>4.4699999999999997E-2</v>
      </c>
      <c r="H188">
        <v>0.19900000000000001</v>
      </c>
      <c r="I188">
        <v>1.79</v>
      </c>
      <c r="J188">
        <v>2.21</v>
      </c>
      <c r="K188">
        <v>148.221</v>
      </c>
      <c r="L188">
        <v>0.20200000000000001</v>
      </c>
      <c r="M188">
        <v>9.8309999999999995</v>
      </c>
      <c r="N188">
        <v>6.7640000000000002</v>
      </c>
      <c r="O188">
        <v>0.31</v>
      </c>
      <c r="P188">
        <v>149788</v>
      </c>
      <c r="Q188">
        <v>0.53639999999999999</v>
      </c>
    </row>
    <row r="189" spans="1:17" x14ac:dyDescent="0.25">
      <c r="A189">
        <v>7000</v>
      </c>
      <c r="B189">
        <v>15.13</v>
      </c>
      <c r="C189">
        <f>CONVERT(Table1[[#This Row],[V '[mph']]],"mph","m/sec")</f>
        <v>6.7637152</v>
      </c>
      <c r="D189">
        <v>0.20749999999999999</v>
      </c>
      <c r="E189">
        <v>0.43659999999999999</v>
      </c>
      <c r="F189">
        <v>9.2600000000000002E-2</v>
      </c>
      <c r="G189">
        <v>4.3999999999999997E-2</v>
      </c>
      <c r="H189">
        <v>0.19600000000000001</v>
      </c>
      <c r="I189">
        <v>1.7609999999999999</v>
      </c>
      <c r="J189">
        <v>2.1160000000000001</v>
      </c>
      <c r="K189">
        <v>145.86799999999999</v>
      </c>
      <c r="L189">
        <v>0.19900000000000001</v>
      </c>
      <c r="M189">
        <v>9.4139999999999997</v>
      </c>
      <c r="N189">
        <v>6.5810000000000004</v>
      </c>
      <c r="O189">
        <v>0.31</v>
      </c>
      <c r="P189">
        <v>149961</v>
      </c>
      <c r="Q189">
        <v>0.51070000000000004</v>
      </c>
    </row>
    <row r="190" spans="1:17" x14ac:dyDescent="0.25">
      <c r="A190">
        <v>7000</v>
      </c>
      <c r="B190">
        <v>16.649999999999999</v>
      </c>
      <c r="C190">
        <f>CONVERT(Table1[[#This Row],[V '[mph']]],"mph","m/sec")</f>
        <v>7.4432159999999996</v>
      </c>
      <c r="D190">
        <v>0.2283</v>
      </c>
      <c r="E190">
        <v>0.4667</v>
      </c>
      <c r="F190">
        <v>8.8300000000000003E-2</v>
      </c>
      <c r="G190">
        <v>4.3200000000000002E-2</v>
      </c>
      <c r="H190">
        <v>0.192</v>
      </c>
      <c r="I190">
        <v>1.7290000000000001</v>
      </c>
      <c r="J190">
        <v>2.0190000000000001</v>
      </c>
      <c r="K190">
        <v>143.22999999999999</v>
      </c>
      <c r="L190">
        <v>0.19500000000000001</v>
      </c>
      <c r="M190">
        <v>8.9819999999999993</v>
      </c>
      <c r="N190">
        <v>6.3949999999999996</v>
      </c>
      <c r="O190">
        <v>0.31</v>
      </c>
      <c r="P190">
        <v>150141</v>
      </c>
      <c r="Q190">
        <v>0.48480000000000001</v>
      </c>
    </row>
    <row r="191" spans="1:17" x14ac:dyDescent="0.25">
      <c r="A191">
        <v>7000</v>
      </c>
      <c r="B191">
        <v>18.16</v>
      </c>
      <c r="C191">
        <f>CONVERT(Table1[[#This Row],[V '[mph']]],"mph","m/sec")</f>
        <v>8.1182464000000003</v>
      </c>
      <c r="D191">
        <v>0.249</v>
      </c>
      <c r="E191">
        <v>0.49399999999999999</v>
      </c>
      <c r="F191">
        <v>8.4000000000000005E-2</v>
      </c>
      <c r="G191">
        <v>4.2299999999999997E-2</v>
      </c>
      <c r="H191">
        <v>0.188</v>
      </c>
      <c r="I191">
        <v>1.694</v>
      </c>
      <c r="J191">
        <v>1.92</v>
      </c>
      <c r="K191">
        <v>140.30699999999999</v>
      </c>
      <c r="L191">
        <v>0.191</v>
      </c>
      <c r="M191">
        <v>8.5389999999999997</v>
      </c>
      <c r="N191">
        <v>6.2060000000000004</v>
      </c>
      <c r="O191">
        <v>0.31</v>
      </c>
      <c r="P191">
        <v>150327</v>
      </c>
      <c r="Q191">
        <v>0.45860000000000001</v>
      </c>
    </row>
    <row r="192" spans="1:17" x14ac:dyDescent="0.25">
      <c r="A192">
        <v>7000</v>
      </c>
      <c r="B192">
        <v>19.670000000000002</v>
      </c>
      <c r="C192">
        <f>CONVERT(Table1[[#This Row],[V '[mph']]],"mph","m/sec")</f>
        <v>8.793276800000001</v>
      </c>
      <c r="D192">
        <v>0.26979999999999998</v>
      </c>
      <c r="E192">
        <v>0.51849999999999996</v>
      </c>
      <c r="F192">
        <v>7.9500000000000001E-2</v>
      </c>
      <c r="G192">
        <v>4.1399999999999999E-2</v>
      </c>
      <c r="H192">
        <v>0.184</v>
      </c>
      <c r="I192">
        <v>1.655</v>
      </c>
      <c r="J192">
        <v>1.8169999999999999</v>
      </c>
      <c r="K192">
        <v>137.1</v>
      </c>
      <c r="L192">
        <v>0.187</v>
      </c>
      <c r="M192">
        <v>8.0830000000000002</v>
      </c>
      <c r="N192">
        <v>6.0119999999999996</v>
      </c>
      <c r="O192">
        <v>0.31</v>
      </c>
      <c r="P192">
        <v>150520</v>
      </c>
      <c r="Q192">
        <v>0.43230000000000002</v>
      </c>
    </row>
    <row r="193" spans="1:17" x14ac:dyDescent="0.25">
      <c r="A193">
        <v>7000</v>
      </c>
      <c r="B193">
        <v>21.19</v>
      </c>
      <c r="C193">
        <f>CONVERT(Table1[[#This Row],[V '[mph']]],"mph","m/sec")</f>
        <v>9.4727776000000006</v>
      </c>
      <c r="D193">
        <v>0.29049999999999998</v>
      </c>
      <c r="E193">
        <v>0.53990000000000005</v>
      </c>
      <c r="F193">
        <v>7.4899999999999994E-2</v>
      </c>
      <c r="G193">
        <v>4.0300000000000002E-2</v>
      </c>
      <c r="H193">
        <v>0.17899999999999999</v>
      </c>
      <c r="I193">
        <v>1.613</v>
      </c>
      <c r="J193">
        <v>1.712</v>
      </c>
      <c r="K193">
        <v>133.60300000000001</v>
      </c>
      <c r="L193">
        <v>0.182</v>
      </c>
      <c r="M193">
        <v>7.6159999999999997</v>
      </c>
      <c r="N193">
        <v>5.8129999999999997</v>
      </c>
      <c r="O193">
        <v>0.31</v>
      </c>
      <c r="P193">
        <v>150721</v>
      </c>
      <c r="Q193">
        <v>0.40570000000000001</v>
      </c>
    </row>
    <row r="194" spans="1:17" x14ac:dyDescent="0.25">
      <c r="A194">
        <v>7000</v>
      </c>
      <c r="B194">
        <v>22.7</v>
      </c>
      <c r="C194">
        <f>CONVERT(Table1[[#This Row],[V '[mph']]],"mph","m/sec")</f>
        <v>10.147807999999999</v>
      </c>
      <c r="D194">
        <v>0.31130000000000002</v>
      </c>
      <c r="E194">
        <v>0.55789999999999995</v>
      </c>
      <c r="F194">
        <v>7.0199999999999999E-2</v>
      </c>
      <c r="G194">
        <v>3.9199999999999999E-2</v>
      </c>
      <c r="H194">
        <v>0.17399999999999999</v>
      </c>
      <c r="I194">
        <v>1.5669999999999999</v>
      </c>
      <c r="J194">
        <v>1.605</v>
      </c>
      <c r="K194">
        <v>129.81299999999999</v>
      </c>
      <c r="L194">
        <v>0.17699999999999999</v>
      </c>
      <c r="M194">
        <v>7.1369999999999996</v>
      </c>
      <c r="N194">
        <v>5.6070000000000002</v>
      </c>
      <c r="O194">
        <v>0.31</v>
      </c>
      <c r="P194">
        <v>150928</v>
      </c>
      <c r="Q194">
        <v>0.37880000000000003</v>
      </c>
    </row>
    <row r="195" spans="1:17" x14ac:dyDescent="0.25">
      <c r="A195">
        <v>7000</v>
      </c>
      <c r="B195">
        <v>24.21</v>
      </c>
      <c r="C195">
        <f>CONVERT(Table1[[#This Row],[V '[mph']]],"mph","m/sec")</f>
        <v>10.8228384</v>
      </c>
      <c r="D195">
        <v>0.33210000000000001</v>
      </c>
      <c r="E195">
        <v>0.57240000000000002</v>
      </c>
      <c r="F195">
        <v>6.54E-2</v>
      </c>
      <c r="G195">
        <v>3.7900000000000003E-2</v>
      </c>
      <c r="H195">
        <v>0.16900000000000001</v>
      </c>
      <c r="I195">
        <v>1.518</v>
      </c>
      <c r="J195">
        <v>1.4950000000000001</v>
      </c>
      <c r="K195">
        <v>125.723</v>
      </c>
      <c r="L195">
        <v>0.17199999999999999</v>
      </c>
      <c r="M195">
        <v>6.6479999999999997</v>
      </c>
      <c r="N195">
        <v>5.3920000000000003</v>
      </c>
      <c r="O195">
        <v>0.31</v>
      </c>
      <c r="P195">
        <v>151143</v>
      </c>
      <c r="Q195">
        <v>0.35170000000000001</v>
      </c>
    </row>
    <row r="196" spans="1:17" x14ac:dyDescent="0.25">
      <c r="A196">
        <v>7000</v>
      </c>
      <c r="B196">
        <v>25.73</v>
      </c>
      <c r="C196">
        <f>CONVERT(Table1[[#This Row],[V '[mph']]],"mph","m/sec")</f>
        <v>11.5023392</v>
      </c>
      <c r="D196">
        <v>0.3528</v>
      </c>
      <c r="E196">
        <v>0.58289999999999997</v>
      </c>
      <c r="F196">
        <v>6.0499999999999998E-2</v>
      </c>
      <c r="G196">
        <v>3.6600000000000001E-2</v>
      </c>
      <c r="H196">
        <v>0.16300000000000001</v>
      </c>
      <c r="I196">
        <v>1.4650000000000001</v>
      </c>
      <c r="J196">
        <v>1.383</v>
      </c>
      <c r="K196">
        <v>121.32899999999999</v>
      </c>
      <c r="L196">
        <v>0.16600000000000001</v>
      </c>
      <c r="M196">
        <v>6.149</v>
      </c>
      <c r="N196">
        <v>5.1680000000000001</v>
      </c>
      <c r="O196">
        <v>0.31</v>
      </c>
      <c r="P196">
        <v>151365</v>
      </c>
      <c r="Q196">
        <v>0.32419999999999999</v>
      </c>
    </row>
    <row r="197" spans="1:17" x14ac:dyDescent="0.25">
      <c r="A197">
        <v>7000</v>
      </c>
      <c r="B197">
        <v>27.24</v>
      </c>
      <c r="C197">
        <f>CONVERT(Table1[[#This Row],[V '[mph']]],"mph","m/sec")</f>
        <v>12.177369599999999</v>
      </c>
      <c r="D197">
        <v>0.37359999999999999</v>
      </c>
      <c r="E197">
        <v>0.58899999999999997</v>
      </c>
      <c r="F197">
        <v>5.5500000000000001E-2</v>
      </c>
      <c r="G197">
        <v>3.5200000000000002E-2</v>
      </c>
      <c r="H197">
        <v>0.156</v>
      </c>
      <c r="I197">
        <v>1.4079999999999999</v>
      </c>
      <c r="J197">
        <v>1.268</v>
      </c>
      <c r="K197">
        <v>116.628</v>
      </c>
      <c r="L197">
        <v>0.159</v>
      </c>
      <c r="M197">
        <v>5.641</v>
      </c>
      <c r="N197">
        <v>4.9320000000000004</v>
      </c>
      <c r="O197">
        <v>0.31</v>
      </c>
      <c r="P197">
        <v>151594</v>
      </c>
      <c r="Q197">
        <v>0.29630000000000001</v>
      </c>
    </row>
    <row r="198" spans="1:17" x14ac:dyDescent="0.25">
      <c r="A198">
        <v>7000</v>
      </c>
      <c r="B198">
        <v>28.75</v>
      </c>
      <c r="C198">
        <f>CONVERT(Table1[[#This Row],[V '[mph']]],"mph","m/sec")</f>
        <v>12.852399999999999</v>
      </c>
      <c r="D198">
        <v>0.39429999999999998</v>
      </c>
      <c r="E198">
        <v>0.59009999999999996</v>
      </c>
      <c r="F198">
        <v>5.04E-2</v>
      </c>
      <c r="G198">
        <v>3.3700000000000001E-2</v>
      </c>
      <c r="H198">
        <v>0.15</v>
      </c>
      <c r="I198">
        <v>1.3480000000000001</v>
      </c>
      <c r="J198">
        <v>1.1519999999999999</v>
      </c>
      <c r="K198">
        <v>111.62</v>
      </c>
      <c r="L198">
        <v>0.152</v>
      </c>
      <c r="M198">
        <v>5.1239999999999997</v>
      </c>
      <c r="N198">
        <v>4.681</v>
      </c>
      <c r="O198">
        <v>0.31</v>
      </c>
      <c r="P198">
        <v>151831</v>
      </c>
      <c r="Q198">
        <v>0.26800000000000002</v>
      </c>
    </row>
    <row r="199" spans="1:17" x14ac:dyDescent="0.25">
      <c r="A199">
        <v>7000</v>
      </c>
      <c r="B199">
        <v>30.27</v>
      </c>
      <c r="C199">
        <f>CONVERT(Table1[[#This Row],[V '[mph']]],"mph","m/sec")</f>
        <v>13.531900799999999</v>
      </c>
      <c r="D199">
        <v>0.41510000000000002</v>
      </c>
      <c r="E199">
        <v>0.58560000000000001</v>
      </c>
      <c r="F199">
        <v>4.5199999999999997E-2</v>
      </c>
      <c r="G199">
        <v>3.2099999999999997E-2</v>
      </c>
      <c r="H199">
        <v>0.14299999999999999</v>
      </c>
      <c r="I199">
        <v>1.284</v>
      </c>
      <c r="J199">
        <v>1.034</v>
      </c>
      <c r="K199">
        <v>106.313</v>
      </c>
      <c r="L199">
        <v>0.14499999999999999</v>
      </c>
      <c r="M199">
        <v>4.601</v>
      </c>
      <c r="N199">
        <v>4.4130000000000003</v>
      </c>
      <c r="O199">
        <v>0.31</v>
      </c>
      <c r="P199">
        <v>152075</v>
      </c>
      <c r="Q199">
        <v>0.2394</v>
      </c>
    </row>
    <row r="200" spans="1:17" x14ac:dyDescent="0.25">
      <c r="A200">
        <v>7000</v>
      </c>
      <c r="B200">
        <v>31.78</v>
      </c>
      <c r="C200">
        <f>CONVERT(Table1[[#This Row],[V '[mph']]],"mph","m/sec")</f>
        <v>14.2069312</v>
      </c>
      <c r="D200">
        <v>0.43580000000000002</v>
      </c>
      <c r="E200">
        <v>0.5746</v>
      </c>
      <c r="F200">
        <v>4.0099999999999997E-2</v>
      </c>
      <c r="G200">
        <v>3.04E-2</v>
      </c>
      <c r="H200">
        <v>0.13500000000000001</v>
      </c>
      <c r="I200">
        <v>1.216</v>
      </c>
      <c r="J200">
        <v>0.91600000000000004</v>
      </c>
      <c r="K200">
        <v>100.72199999999999</v>
      </c>
      <c r="L200">
        <v>0.13700000000000001</v>
      </c>
      <c r="M200">
        <v>4.0739999999999998</v>
      </c>
      <c r="N200">
        <v>4.1239999999999997</v>
      </c>
      <c r="O200">
        <v>0.31</v>
      </c>
      <c r="P200">
        <v>152328</v>
      </c>
      <c r="Q200">
        <v>0.21049999999999999</v>
      </c>
    </row>
    <row r="201" spans="1:17" x14ac:dyDescent="0.25">
      <c r="A201">
        <v>7000</v>
      </c>
      <c r="B201">
        <v>33.29</v>
      </c>
      <c r="C201">
        <f>CONVERT(Table1[[#This Row],[V '[mph']]],"mph","m/sec")</f>
        <v>14.881961599999999</v>
      </c>
      <c r="D201">
        <v>0.45660000000000001</v>
      </c>
      <c r="E201">
        <v>0.55600000000000005</v>
      </c>
      <c r="F201">
        <v>3.4799999999999998E-2</v>
      </c>
      <c r="G201">
        <v>2.86E-2</v>
      </c>
      <c r="H201">
        <v>0.127</v>
      </c>
      <c r="I201">
        <v>1.145</v>
      </c>
      <c r="J201">
        <v>0.79700000000000004</v>
      </c>
      <c r="K201">
        <v>94.856999999999999</v>
      </c>
      <c r="L201">
        <v>0.129</v>
      </c>
      <c r="M201">
        <v>3.544</v>
      </c>
      <c r="N201">
        <v>3.8090000000000002</v>
      </c>
      <c r="O201">
        <v>0.31</v>
      </c>
      <c r="P201">
        <v>152588</v>
      </c>
      <c r="Q201">
        <v>0.18140000000000001</v>
      </c>
    </row>
    <row r="202" spans="1:17" x14ac:dyDescent="0.25">
      <c r="A202">
        <v>7000</v>
      </c>
      <c r="B202">
        <v>34.81</v>
      </c>
      <c r="C202">
        <f>CONVERT(Table1[[#This Row],[V '[mph']]],"mph","m/sec")</f>
        <v>15.5614624</v>
      </c>
      <c r="D202">
        <v>0.4773</v>
      </c>
      <c r="E202">
        <v>0.52800000000000002</v>
      </c>
      <c r="F202">
        <v>2.9600000000000001E-2</v>
      </c>
      <c r="G202">
        <v>2.6800000000000001E-2</v>
      </c>
      <c r="H202">
        <v>0.11899999999999999</v>
      </c>
      <c r="I202">
        <v>1.071</v>
      </c>
      <c r="J202">
        <v>0.67700000000000005</v>
      </c>
      <c r="K202">
        <v>88.721999999999994</v>
      </c>
      <c r="L202">
        <v>0.121</v>
      </c>
      <c r="M202">
        <v>3.0110000000000001</v>
      </c>
      <c r="N202">
        <v>3.46</v>
      </c>
      <c r="O202">
        <v>0.31</v>
      </c>
      <c r="P202">
        <v>152857</v>
      </c>
      <c r="Q202">
        <v>0.15190000000000001</v>
      </c>
    </row>
    <row r="203" spans="1:17" x14ac:dyDescent="0.25">
      <c r="A203">
        <v>7000</v>
      </c>
      <c r="B203">
        <v>36.32</v>
      </c>
      <c r="C203">
        <f>CONVERT(Table1[[#This Row],[V '[mph']]],"mph","m/sec")</f>
        <v>16.236492800000001</v>
      </c>
      <c r="D203">
        <v>0.49809999999999999</v>
      </c>
      <c r="E203">
        <v>0.4884</v>
      </c>
      <c r="F203">
        <v>2.4400000000000002E-2</v>
      </c>
      <c r="G203">
        <v>2.4799999999999999E-2</v>
      </c>
      <c r="H203">
        <v>0.11</v>
      </c>
      <c r="I203">
        <v>0.99399999999999999</v>
      </c>
      <c r="J203">
        <v>0.55700000000000005</v>
      </c>
      <c r="K203">
        <v>82.322999999999993</v>
      </c>
      <c r="L203">
        <v>0.112</v>
      </c>
      <c r="M203">
        <v>2.476</v>
      </c>
      <c r="N203">
        <v>3.0670000000000002</v>
      </c>
      <c r="O203">
        <v>0.31</v>
      </c>
      <c r="P203">
        <v>153134</v>
      </c>
      <c r="Q203">
        <v>0.1221</v>
      </c>
    </row>
    <row r="204" spans="1:17" x14ac:dyDescent="0.25">
      <c r="A204">
        <v>7000</v>
      </c>
      <c r="B204">
        <v>37.83</v>
      </c>
      <c r="C204">
        <f>CONVERT(Table1[[#This Row],[V '[mph']]],"mph","m/sec")</f>
        <v>16.911523199999998</v>
      </c>
      <c r="D204">
        <v>0.51880000000000004</v>
      </c>
      <c r="E204">
        <v>0.43390000000000001</v>
      </c>
      <c r="F204">
        <v>1.9099999999999999E-2</v>
      </c>
      <c r="G204">
        <v>2.2800000000000001E-2</v>
      </c>
      <c r="H204">
        <v>0.10100000000000001</v>
      </c>
      <c r="I204">
        <v>0.91400000000000003</v>
      </c>
      <c r="J204">
        <v>0.436</v>
      </c>
      <c r="K204">
        <v>75.673000000000002</v>
      </c>
      <c r="L204">
        <v>0.10299999999999999</v>
      </c>
      <c r="M204">
        <v>1.9410000000000001</v>
      </c>
      <c r="N204">
        <v>2.6160000000000001</v>
      </c>
      <c r="O204">
        <v>0.31</v>
      </c>
      <c r="P204">
        <v>153418</v>
      </c>
      <c r="Q204">
        <v>9.2200000000000004E-2</v>
      </c>
    </row>
    <row r="205" spans="1:17" x14ac:dyDescent="0.25">
      <c r="A205">
        <v>7000</v>
      </c>
      <c r="B205">
        <v>39.340000000000003</v>
      </c>
      <c r="C205">
        <f>CONVERT(Table1[[#This Row],[V '[mph']]],"mph","m/sec")</f>
        <v>17.586553600000002</v>
      </c>
      <c r="D205">
        <v>0.53959999999999997</v>
      </c>
      <c r="E205">
        <v>0.3599</v>
      </c>
      <c r="F205">
        <v>1.38E-2</v>
      </c>
      <c r="G205">
        <v>2.0799999999999999E-2</v>
      </c>
      <c r="H205">
        <v>9.1999999999999998E-2</v>
      </c>
      <c r="I205">
        <v>0.83099999999999996</v>
      </c>
      <c r="J205">
        <v>0.316</v>
      </c>
      <c r="K205">
        <v>68.786000000000001</v>
      </c>
      <c r="L205">
        <v>9.4E-2</v>
      </c>
      <c r="M205">
        <v>1.407</v>
      </c>
      <c r="N205">
        <v>2.0859999999999999</v>
      </c>
      <c r="O205">
        <v>0.31</v>
      </c>
      <c r="P205">
        <v>153711</v>
      </c>
      <c r="Q205">
        <v>6.2600000000000003E-2</v>
      </c>
    </row>
    <row r="206" spans="1:17" x14ac:dyDescent="0.25">
      <c r="A206">
        <v>7000</v>
      </c>
      <c r="B206">
        <v>40.86</v>
      </c>
      <c r="C206">
        <f>CONVERT(Table1[[#This Row],[V '[mph']]],"mph","m/sec")</f>
        <v>18.266054399999998</v>
      </c>
      <c r="D206">
        <v>0.56030000000000002</v>
      </c>
      <c r="E206">
        <v>0.25929999999999997</v>
      </c>
      <c r="F206">
        <v>8.6E-3</v>
      </c>
      <c r="G206">
        <v>1.8599999999999998E-2</v>
      </c>
      <c r="H206">
        <v>8.3000000000000004E-2</v>
      </c>
      <c r="I206">
        <v>0.745</v>
      </c>
      <c r="J206">
        <v>0.19700000000000001</v>
      </c>
      <c r="K206">
        <v>61.680999999999997</v>
      </c>
      <c r="L206">
        <v>8.4000000000000005E-2</v>
      </c>
      <c r="M206">
        <v>0.876</v>
      </c>
      <c r="N206">
        <v>1.448</v>
      </c>
      <c r="O206">
        <v>0.31</v>
      </c>
      <c r="P206">
        <v>154010</v>
      </c>
      <c r="Q206">
        <v>3.4299999999999997E-2</v>
      </c>
    </row>
    <row r="207" spans="1:17" x14ac:dyDescent="0.25">
      <c r="A207">
        <v>7000</v>
      </c>
      <c r="B207">
        <v>42.37</v>
      </c>
      <c r="C207">
        <f>CONVERT(Table1[[#This Row],[V '[mph']]],"mph","m/sec")</f>
        <v>18.941084799999999</v>
      </c>
      <c r="D207">
        <v>0.58109999999999995</v>
      </c>
      <c r="E207">
        <v>0.1211</v>
      </c>
      <c r="F207">
        <v>3.3999999999999998E-3</v>
      </c>
      <c r="G207">
        <v>1.6400000000000001E-2</v>
      </c>
      <c r="H207">
        <v>7.2999999999999995E-2</v>
      </c>
      <c r="I207">
        <v>0.65600000000000003</v>
      </c>
      <c r="J207">
        <v>7.8E-2</v>
      </c>
      <c r="K207">
        <v>54.363999999999997</v>
      </c>
      <c r="L207">
        <v>7.3999999999999996E-2</v>
      </c>
      <c r="M207">
        <v>0.34799999999999998</v>
      </c>
      <c r="N207">
        <v>0.65200000000000002</v>
      </c>
      <c r="O207">
        <v>0.31</v>
      </c>
      <c r="P207">
        <v>154311</v>
      </c>
      <c r="Q207">
        <v>9.7000000000000003E-3</v>
      </c>
    </row>
    <row r="208" spans="1:17" x14ac:dyDescent="0.25">
      <c r="A208">
        <v>8000</v>
      </c>
      <c r="B208">
        <v>0</v>
      </c>
      <c r="C208">
        <f>CONVERT(Table1[[#This Row],[V '[mph']]],"mph","m/sec")</f>
        <v>0</v>
      </c>
      <c r="D208">
        <v>0</v>
      </c>
      <c r="E208">
        <v>0</v>
      </c>
      <c r="F208">
        <v>0.12720000000000001</v>
      </c>
      <c r="G208">
        <v>4.7500000000000001E-2</v>
      </c>
      <c r="H208">
        <v>0.315</v>
      </c>
      <c r="I208">
        <v>2.484</v>
      </c>
      <c r="J208">
        <v>3.7989999999999999</v>
      </c>
      <c r="K208">
        <v>235.154</v>
      </c>
      <c r="L208">
        <v>0.28100000000000003</v>
      </c>
      <c r="M208">
        <v>16.899000000000001</v>
      </c>
      <c r="N208">
        <v>7.3280000000000003</v>
      </c>
      <c r="O208">
        <v>0.35</v>
      </c>
      <c r="P208">
        <v>169723</v>
      </c>
      <c r="Q208">
        <v>0.76190000000000002</v>
      </c>
    </row>
    <row r="209" spans="1:17" x14ac:dyDescent="0.25">
      <c r="A209">
        <v>8000</v>
      </c>
      <c r="B209">
        <v>1.71</v>
      </c>
      <c r="C209">
        <f>CONVERT(Table1[[#This Row],[V '[mph']]],"mph","m/sec")</f>
        <v>0.76443839999999996</v>
      </c>
      <c r="D209">
        <v>2.0500000000000001E-2</v>
      </c>
      <c r="E209">
        <v>5.3800000000000001E-2</v>
      </c>
      <c r="F209">
        <v>0.1245</v>
      </c>
      <c r="G209">
        <v>4.7500000000000001E-2</v>
      </c>
      <c r="H209">
        <v>0.315</v>
      </c>
      <c r="I209">
        <v>2.4830000000000001</v>
      </c>
      <c r="J209">
        <v>3.718</v>
      </c>
      <c r="K209">
        <v>235.041</v>
      </c>
      <c r="L209">
        <v>0.28100000000000003</v>
      </c>
      <c r="M209">
        <v>16.536000000000001</v>
      </c>
      <c r="N209">
        <v>7.1740000000000004</v>
      </c>
      <c r="O209">
        <v>0.35</v>
      </c>
      <c r="P209">
        <v>169855</v>
      </c>
      <c r="Q209">
        <v>0.7379</v>
      </c>
    </row>
    <row r="210" spans="1:17" x14ac:dyDescent="0.25">
      <c r="A210">
        <v>8000</v>
      </c>
      <c r="B210">
        <v>3.42</v>
      </c>
      <c r="C210">
        <f>CONVERT(Table1[[#This Row],[V '[mph']]],"mph","m/sec")</f>
        <v>1.5288767999999999</v>
      </c>
      <c r="D210">
        <v>4.1000000000000002E-2</v>
      </c>
      <c r="E210">
        <v>0.1053</v>
      </c>
      <c r="F210">
        <v>0.1216</v>
      </c>
      <c r="G210">
        <v>4.7399999999999998E-2</v>
      </c>
      <c r="H210">
        <v>0.315</v>
      </c>
      <c r="I210">
        <v>2.4790000000000001</v>
      </c>
      <c r="J210">
        <v>3.6320000000000001</v>
      </c>
      <c r="K210">
        <v>234.648</v>
      </c>
      <c r="L210">
        <v>0.28000000000000003</v>
      </c>
      <c r="M210">
        <v>16.155000000000001</v>
      </c>
      <c r="N210">
        <v>7.0209999999999999</v>
      </c>
      <c r="O210">
        <v>0.35</v>
      </c>
      <c r="P210">
        <v>169994</v>
      </c>
      <c r="Q210">
        <v>0.7137</v>
      </c>
    </row>
    <row r="211" spans="1:17" x14ac:dyDescent="0.25">
      <c r="A211">
        <v>8000</v>
      </c>
      <c r="B211">
        <v>5.13</v>
      </c>
      <c r="C211">
        <f>CONVERT(Table1[[#This Row],[V '[mph']]],"mph","m/sec")</f>
        <v>2.2933151999999999</v>
      </c>
      <c r="D211">
        <v>6.1600000000000002E-2</v>
      </c>
      <c r="E211">
        <v>0.1545</v>
      </c>
      <c r="F211">
        <v>0.1186</v>
      </c>
      <c r="G211">
        <v>4.7300000000000002E-2</v>
      </c>
      <c r="H211">
        <v>0.314</v>
      </c>
      <c r="I211">
        <v>2.472</v>
      </c>
      <c r="J211">
        <v>3.5419999999999998</v>
      </c>
      <c r="K211">
        <v>233.94900000000001</v>
      </c>
      <c r="L211">
        <v>0.27900000000000003</v>
      </c>
      <c r="M211">
        <v>15.756</v>
      </c>
      <c r="N211">
        <v>6.8680000000000003</v>
      </c>
      <c r="O211">
        <v>0.35</v>
      </c>
      <c r="P211">
        <v>170140</v>
      </c>
      <c r="Q211">
        <v>0.6895</v>
      </c>
    </row>
    <row r="212" spans="1:17" x14ac:dyDescent="0.25">
      <c r="A212">
        <v>8000</v>
      </c>
      <c r="B212">
        <v>6.84</v>
      </c>
      <c r="C212">
        <f>CONVERT(Table1[[#This Row],[V '[mph']]],"mph","m/sec")</f>
        <v>3.0577535999999998</v>
      </c>
      <c r="D212">
        <v>8.2100000000000006E-2</v>
      </c>
      <c r="E212">
        <v>0.2014</v>
      </c>
      <c r="F212">
        <v>0.11550000000000001</v>
      </c>
      <c r="G212">
        <v>4.7100000000000003E-2</v>
      </c>
      <c r="H212">
        <v>0.312</v>
      </c>
      <c r="I212">
        <v>2.4609999999999999</v>
      </c>
      <c r="J212">
        <v>3.4489999999999998</v>
      </c>
      <c r="K212">
        <v>232.91800000000001</v>
      </c>
      <c r="L212">
        <v>0.27800000000000002</v>
      </c>
      <c r="M212">
        <v>15.339</v>
      </c>
      <c r="N212">
        <v>6.7149999999999999</v>
      </c>
      <c r="O212">
        <v>0.35</v>
      </c>
      <c r="P212">
        <v>170293</v>
      </c>
      <c r="Q212">
        <v>0.66520000000000001</v>
      </c>
    </row>
    <row r="213" spans="1:17" x14ac:dyDescent="0.25">
      <c r="A213">
        <v>8000</v>
      </c>
      <c r="B213">
        <v>8.5500000000000007</v>
      </c>
      <c r="C213">
        <f>CONVERT(Table1[[#This Row],[V '[mph']]],"mph","m/sec")</f>
        <v>3.8221920000000003</v>
      </c>
      <c r="D213">
        <v>0.1026</v>
      </c>
      <c r="E213">
        <v>0.246</v>
      </c>
      <c r="F213">
        <v>0.11219999999999999</v>
      </c>
      <c r="G213">
        <v>4.6800000000000001E-2</v>
      </c>
      <c r="H213">
        <v>0.31</v>
      </c>
      <c r="I213">
        <v>2.4460000000000002</v>
      </c>
      <c r="J213">
        <v>3.35</v>
      </c>
      <c r="K213">
        <v>231.52799999999999</v>
      </c>
      <c r="L213">
        <v>0.27600000000000002</v>
      </c>
      <c r="M213">
        <v>14.901999999999999</v>
      </c>
      <c r="N213">
        <v>6.5629999999999997</v>
      </c>
      <c r="O213">
        <v>0.35</v>
      </c>
      <c r="P213">
        <v>170453</v>
      </c>
      <c r="Q213">
        <v>0.64080000000000004</v>
      </c>
    </row>
    <row r="214" spans="1:17" x14ac:dyDescent="0.25">
      <c r="A214">
        <v>8000</v>
      </c>
      <c r="B214">
        <v>10.26</v>
      </c>
      <c r="C214">
        <f>CONVERT(Table1[[#This Row],[V '[mph']]],"mph","m/sec")</f>
        <v>4.5866303999999998</v>
      </c>
      <c r="D214">
        <v>0.1231</v>
      </c>
      <c r="E214">
        <v>0.28839999999999999</v>
      </c>
      <c r="F214">
        <v>0.10879999999999999</v>
      </c>
      <c r="G214">
        <v>4.6399999999999997E-2</v>
      </c>
      <c r="H214">
        <v>0.308</v>
      </c>
      <c r="I214">
        <v>2.427</v>
      </c>
      <c r="J214">
        <v>3.2469999999999999</v>
      </c>
      <c r="K214">
        <v>229.751</v>
      </c>
      <c r="L214">
        <v>0.27400000000000002</v>
      </c>
      <c r="M214">
        <v>14.445</v>
      </c>
      <c r="N214">
        <v>6.4109999999999996</v>
      </c>
      <c r="O214">
        <v>0.35</v>
      </c>
      <c r="P214">
        <v>170619</v>
      </c>
      <c r="Q214">
        <v>0.61629999999999996</v>
      </c>
    </row>
    <row r="215" spans="1:17" x14ac:dyDescent="0.25">
      <c r="A215">
        <v>8000</v>
      </c>
      <c r="B215">
        <v>11.97</v>
      </c>
      <c r="C215">
        <f>CONVERT(Table1[[#This Row],[V '[mph']]],"mph","m/sec")</f>
        <v>5.3510688000000002</v>
      </c>
      <c r="D215">
        <v>0.14360000000000001</v>
      </c>
      <c r="E215">
        <v>0.32840000000000003</v>
      </c>
      <c r="F215">
        <v>0.1052</v>
      </c>
      <c r="G215">
        <v>4.5999999999999999E-2</v>
      </c>
      <c r="H215">
        <v>0.30499999999999999</v>
      </c>
      <c r="I215">
        <v>2.4039999999999999</v>
      </c>
      <c r="J215">
        <v>3.14</v>
      </c>
      <c r="K215">
        <v>227.565</v>
      </c>
      <c r="L215">
        <v>0.27200000000000002</v>
      </c>
      <c r="M215">
        <v>13.967000000000001</v>
      </c>
      <c r="N215">
        <v>6.258</v>
      </c>
      <c r="O215">
        <v>0.35</v>
      </c>
      <c r="P215">
        <v>170793</v>
      </c>
      <c r="Q215">
        <v>0.59160000000000001</v>
      </c>
    </row>
    <row r="216" spans="1:17" x14ac:dyDescent="0.25">
      <c r="A216">
        <v>8000</v>
      </c>
      <c r="B216">
        <v>13.68</v>
      </c>
      <c r="C216">
        <f>CONVERT(Table1[[#This Row],[V '[mph']]],"mph","m/sec")</f>
        <v>6.1155071999999997</v>
      </c>
      <c r="D216">
        <v>0.16420000000000001</v>
      </c>
      <c r="E216">
        <v>0.36609999999999998</v>
      </c>
      <c r="F216">
        <v>0.1014</v>
      </c>
      <c r="G216">
        <v>4.5499999999999999E-2</v>
      </c>
      <c r="H216">
        <v>0.30199999999999999</v>
      </c>
      <c r="I216">
        <v>2.3769999999999998</v>
      </c>
      <c r="J216">
        <v>3.028</v>
      </c>
      <c r="K216">
        <v>224.952</v>
      </c>
      <c r="L216">
        <v>0.26900000000000002</v>
      </c>
      <c r="M216">
        <v>13.468</v>
      </c>
      <c r="N216">
        <v>6.1050000000000004</v>
      </c>
      <c r="O216">
        <v>0.35</v>
      </c>
      <c r="P216">
        <v>170974</v>
      </c>
      <c r="Q216">
        <v>0.56669999999999998</v>
      </c>
    </row>
    <row r="217" spans="1:17" x14ac:dyDescent="0.25">
      <c r="A217">
        <v>8000</v>
      </c>
      <c r="B217">
        <v>15.39</v>
      </c>
      <c r="C217">
        <f>CONVERT(Table1[[#This Row],[V '[mph']]],"mph","m/sec")</f>
        <v>6.8799456000000001</v>
      </c>
      <c r="D217">
        <v>0.1847</v>
      </c>
      <c r="E217">
        <v>0.40150000000000002</v>
      </c>
      <c r="F217">
        <v>9.7500000000000003E-2</v>
      </c>
      <c r="G217">
        <v>4.48E-2</v>
      </c>
      <c r="H217">
        <v>0.29799999999999999</v>
      </c>
      <c r="I217">
        <v>2.3439999999999999</v>
      </c>
      <c r="J217">
        <v>2.911</v>
      </c>
      <c r="K217">
        <v>221.90299999999999</v>
      </c>
      <c r="L217">
        <v>0.26500000000000001</v>
      </c>
      <c r="M217">
        <v>12.948</v>
      </c>
      <c r="N217">
        <v>5.95</v>
      </c>
      <c r="O217">
        <v>0.35</v>
      </c>
      <c r="P217">
        <v>171162</v>
      </c>
      <c r="Q217">
        <v>0.54149999999999998</v>
      </c>
    </row>
    <row r="218" spans="1:17" x14ac:dyDescent="0.25">
      <c r="A218">
        <v>8000</v>
      </c>
      <c r="B218">
        <v>17.100000000000001</v>
      </c>
      <c r="C218">
        <f>CONVERT(Table1[[#This Row],[V '[mph']]],"mph","m/sec")</f>
        <v>7.6443840000000005</v>
      </c>
      <c r="D218">
        <v>0.20519999999999999</v>
      </c>
      <c r="E218">
        <v>0.43430000000000002</v>
      </c>
      <c r="F218">
        <v>9.3399999999999997E-2</v>
      </c>
      <c r="G218">
        <v>4.41E-2</v>
      </c>
      <c r="H218">
        <v>0.29299999999999998</v>
      </c>
      <c r="I218">
        <v>2.3079999999999998</v>
      </c>
      <c r="J218">
        <v>2.79</v>
      </c>
      <c r="K218">
        <v>218.42</v>
      </c>
      <c r="L218">
        <v>0.26100000000000001</v>
      </c>
      <c r="M218">
        <v>12.409000000000001</v>
      </c>
      <c r="N218">
        <v>5.7930000000000001</v>
      </c>
      <c r="O218">
        <v>0.35</v>
      </c>
      <c r="P218">
        <v>171357</v>
      </c>
      <c r="Q218">
        <v>0.5161</v>
      </c>
    </row>
    <row r="219" spans="1:17" x14ac:dyDescent="0.25">
      <c r="A219">
        <v>8000</v>
      </c>
      <c r="B219">
        <v>18.809999999999999</v>
      </c>
      <c r="C219">
        <f>CONVERT(Table1[[#This Row],[V '[mph']]],"mph","m/sec")</f>
        <v>8.4088224</v>
      </c>
      <c r="D219">
        <v>0.22570000000000001</v>
      </c>
      <c r="E219">
        <v>0.46460000000000001</v>
      </c>
      <c r="F219">
        <v>8.9200000000000002E-2</v>
      </c>
      <c r="G219">
        <v>4.3400000000000001E-2</v>
      </c>
      <c r="H219">
        <v>0.28799999999999998</v>
      </c>
      <c r="I219">
        <v>2.266</v>
      </c>
      <c r="J219">
        <v>2.665</v>
      </c>
      <c r="K219">
        <v>214.51400000000001</v>
      </c>
      <c r="L219">
        <v>0.25600000000000001</v>
      </c>
      <c r="M219">
        <v>11.852</v>
      </c>
      <c r="N219">
        <v>5.6340000000000003</v>
      </c>
      <c r="O219">
        <v>0.35</v>
      </c>
      <c r="P219">
        <v>171560</v>
      </c>
      <c r="Q219">
        <v>0.49059999999999998</v>
      </c>
    </row>
    <row r="220" spans="1:17" x14ac:dyDescent="0.25">
      <c r="A220">
        <v>8000</v>
      </c>
      <c r="B220">
        <v>20.52</v>
      </c>
      <c r="C220">
        <f>CONVERT(Table1[[#This Row],[V '[mph']]],"mph","m/sec")</f>
        <v>9.1732607999999995</v>
      </c>
      <c r="D220">
        <v>0.24629999999999999</v>
      </c>
      <c r="E220">
        <v>0.49230000000000002</v>
      </c>
      <c r="F220">
        <v>8.4900000000000003E-2</v>
      </c>
      <c r="G220">
        <v>4.2500000000000003E-2</v>
      </c>
      <c r="H220">
        <v>0.28199999999999997</v>
      </c>
      <c r="I220">
        <v>2.2210000000000001</v>
      </c>
      <c r="J220">
        <v>2.536</v>
      </c>
      <c r="K220">
        <v>210.18799999999999</v>
      </c>
      <c r="L220">
        <v>0.251</v>
      </c>
      <c r="M220">
        <v>11.279</v>
      </c>
      <c r="N220">
        <v>5.4720000000000004</v>
      </c>
      <c r="O220">
        <v>0.35</v>
      </c>
      <c r="P220">
        <v>171770</v>
      </c>
      <c r="Q220">
        <v>0.46479999999999999</v>
      </c>
    </row>
    <row r="221" spans="1:17" x14ac:dyDescent="0.25">
      <c r="A221">
        <v>8000</v>
      </c>
      <c r="B221">
        <v>22.23</v>
      </c>
      <c r="C221">
        <f>CONVERT(Table1[[#This Row],[V '[mph']]],"mph","m/sec")</f>
        <v>9.9376992000000008</v>
      </c>
      <c r="D221">
        <v>0.26679999999999998</v>
      </c>
      <c r="E221">
        <v>0.5171</v>
      </c>
      <c r="F221">
        <v>8.0500000000000002E-2</v>
      </c>
      <c r="G221">
        <v>4.1500000000000002E-2</v>
      </c>
      <c r="H221">
        <v>0.27600000000000002</v>
      </c>
      <c r="I221">
        <v>2.1709999999999998</v>
      </c>
      <c r="J221">
        <v>2.403</v>
      </c>
      <c r="K221">
        <v>205.44200000000001</v>
      </c>
      <c r="L221">
        <v>0.245</v>
      </c>
      <c r="M221">
        <v>10.69</v>
      </c>
      <c r="N221">
        <v>5.306</v>
      </c>
      <c r="O221">
        <v>0.35</v>
      </c>
      <c r="P221">
        <v>171988</v>
      </c>
      <c r="Q221">
        <v>0.43880000000000002</v>
      </c>
    </row>
    <row r="222" spans="1:17" x14ac:dyDescent="0.25">
      <c r="A222">
        <v>8000</v>
      </c>
      <c r="B222">
        <v>23.94</v>
      </c>
      <c r="C222">
        <f>CONVERT(Table1[[#This Row],[V '[mph']]],"mph","m/sec")</f>
        <v>10.7021376</v>
      </c>
      <c r="D222">
        <v>0.2873</v>
      </c>
      <c r="E222">
        <v>0.53900000000000003</v>
      </c>
      <c r="F222">
        <v>7.5899999999999995E-2</v>
      </c>
      <c r="G222">
        <v>4.0500000000000001E-2</v>
      </c>
      <c r="H222">
        <v>0.26900000000000002</v>
      </c>
      <c r="I222">
        <v>2.1160000000000001</v>
      </c>
      <c r="J222">
        <v>2.2679999999999998</v>
      </c>
      <c r="K222">
        <v>200.27099999999999</v>
      </c>
      <c r="L222">
        <v>0.23899999999999999</v>
      </c>
      <c r="M222">
        <v>10.087</v>
      </c>
      <c r="N222">
        <v>5.1360000000000001</v>
      </c>
      <c r="O222">
        <v>0.35</v>
      </c>
      <c r="P222">
        <v>172213</v>
      </c>
      <c r="Q222">
        <v>0.41249999999999998</v>
      </c>
    </row>
    <row r="223" spans="1:17" x14ac:dyDescent="0.25">
      <c r="A223">
        <v>8000</v>
      </c>
      <c r="B223">
        <v>25.65</v>
      </c>
      <c r="C223">
        <f>CONVERT(Table1[[#This Row],[V '[mph']]],"mph","m/sec")</f>
        <v>11.466576</v>
      </c>
      <c r="D223">
        <v>0.30780000000000002</v>
      </c>
      <c r="E223">
        <v>0.55779999999999996</v>
      </c>
      <c r="F223">
        <v>7.1300000000000002E-2</v>
      </c>
      <c r="G223">
        <v>3.9300000000000002E-2</v>
      </c>
      <c r="H223">
        <v>0.26100000000000001</v>
      </c>
      <c r="I223">
        <v>2.0569999999999999</v>
      </c>
      <c r="J223">
        <v>2.129</v>
      </c>
      <c r="K223">
        <v>194.666</v>
      </c>
      <c r="L223">
        <v>0.23200000000000001</v>
      </c>
      <c r="M223">
        <v>9.4689999999999994</v>
      </c>
      <c r="N223">
        <v>4.96</v>
      </c>
      <c r="O223">
        <v>0.35</v>
      </c>
      <c r="P223">
        <v>172446</v>
      </c>
      <c r="Q223">
        <v>0.38600000000000001</v>
      </c>
    </row>
    <row r="224" spans="1:17" x14ac:dyDescent="0.25">
      <c r="A224">
        <v>8000</v>
      </c>
      <c r="B224">
        <v>27.36</v>
      </c>
      <c r="C224">
        <f>CONVERT(Table1[[#This Row],[V '[mph']]],"mph","m/sec")</f>
        <v>12.231014399999999</v>
      </c>
      <c r="D224">
        <v>0.32829999999999998</v>
      </c>
      <c r="E224">
        <v>0.57310000000000005</v>
      </c>
      <c r="F224">
        <v>6.6500000000000004E-2</v>
      </c>
      <c r="G224">
        <v>3.8100000000000002E-2</v>
      </c>
      <c r="H224">
        <v>0.253</v>
      </c>
      <c r="I224">
        <v>1.9930000000000001</v>
      </c>
      <c r="J224">
        <v>1.9870000000000001</v>
      </c>
      <c r="K224">
        <v>188.62200000000001</v>
      </c>
      <c r="L224">
        <v>0.22500000000000001</v>
      </c>
      <c r="M224">
        <v>8.8379999999999992</v>
      </c>
      <c r="N224">
        <v>4.7779999999999996</v>
      </c>
      <c r="O224">
        <v>0.35</v>
      </c>
      <c r="P224">
        <v>172688</v>
      </c>
      <c r="Q224">
        <v>0.35920000000000002</v>
      </c>
    </row>
    <row r="225" spans="1:17" x14ac:dyDescent="0.25">
      <c r="A225">
        <v>8000</v>
      </c>
      <c r="B225">
        <v>29.07</v>
      </c>
      <c r="C225">
        <f>CONVERT(Table1[[#This Row],[V '[mph']]],"mph","m/sec")</f>
        <v>12.995452800000001</v>
      </c>
      <c r="D225">
        <v>0.34889999999999999</v>
      </c>
      <c r="E225">
        <v>0.5847</v>
      </c>
      <c r="F225">
        <v>6.1699999999999998E-2</v>
      </c>
      <c r="G225">
        <v>3.6799999999999999E-2</v>
      </c>
      <c r="H225">
        <v>0.24399999999999999</v>
      </c>
      <c r="I225">
        <v>1.9239999999999999</v>
      </c>
      <c r="J225">
        <v>1.8420000000000001</v>
      </c>
      <c r="K225">
        <v>182.12899999999999</v>
      </c>
      <c r="L225">
        <v>0.217</v>
      </c>
      <c r="M225">
        <v>8.1929999999999996</v>
      </c>
      <c r="N225">
        <v>4.5869999999999997</v>
      </c>
      <c r="O225">
        <v>0.35</v>
      </c>
      <c r="P225">
        <v>172937</v>
      </c>
      <c r="Q225">
        <v>0.33210000000000001</v>
      </c>
    </row>
    <row r="226" spans="1:17" x14ac:dyDescent="0.25">
      <c r="A226">
        <v>8000</v>
      </c>
      <c r="B226">
        <v>30.78</v>
      </c>
      <c r="C226">
        <f>CONVERT(Table1[[#This Row],[V '[mph']]],"mph","m/sec")</f>
        <v>13.7598912</v>
      </c>
      <c r="D226">
        <v>0.36940000000000001</v>
      </c>
      <c r="E226">
        <v>0.59199999999999997</v>
      </c>
      <c r="F226">
        <v>5.67E-2</v>
      </c>
      <c r="G226">
        <v>3.5400000000000001E-2</v>
      </c>
      <c r="H226">
        <v>0.23499999999999999</v>
      </c>
      <c r="I226">
        <v>1.851</v>
      </c>
      <c r="J226">
        <v>1.694</v>
      </c>
      <c r="K226">
        <v>175.184</v>
      </c>
      <c r="L226">
        <v>0.20899999999999999</v>
      </c>
      <c r="M226">
        <v>7.5369999999999999</v>
      </c>
      <c r="N226">
        <v>4.3869999999999996</v>
      </c>
      <c r="O226">
        <v>0.35</v>
      </c>
      <c r="P226">
        <v>173195</v>
      </c>
      <c r="Q226">
        <v>0.30459999999999998</v>
      </c>
    </row>
    <row r="227" spans="1:17" x14ac:dyDescent="0.25">
      <c r="A227">
        <v>8000</v>
      </c>
      <c r="B227">
        <v>32.49</v>
      </c>
      <c r="C227">
        <f>CONVERT(Table1[[#This Row],[V '[mph']]],"mph","m/sec")</f>
        <v>14.524329600000002</v>
      </c>
      <c r="D227">
        <v>0.38990000000000002</v>
      </c>
      <c r="E227">
        <v>0.59470000000000001</v>
      </c>
      <c r="F227">
        <v>5.1700000000000003E-2</v>
      </c>
      <c r="G227">
        <v>3.39E-2</v>
      </c>
      <c r="H227">
        <v>0.22500000000000001</v>
      </c>
      <c r="I227">
        <v>1.7729999999999999</v>
      </c>
      <c r="J227">
        <v>1.544</v>
      </c>
      <c r="K227">
        <v>167.785</v>
      </c>
      <c r="L227">
        <v>0.2</v>
      </c>
      <c r="M227">
        <v>6.8689999999999998</v>
      </c>
      <c r="N227">
        <v>4.1749999999999998</v>
      </c>
      <c r="O227">
        <v>0.35</v>
      </c>
      <c r="P227">
        <v>173461</v>
      </c>
      <c r="Q227">
        <v>0.27679999999999999</v>
      </c>
    </row>
    <row r="228" spans="1:17" x14ac:dyDescent="0.25">
      <c r="A228">
        <v>8000</v>
      </c>
      <c r="B228">
        <v>34.200000000000003</v>
      </c>
      <c r="C228">
        <f>CONVERT(Table1[[#This Row],[V '[mph']]],"mph","m/sec")</f>
        <v>15.288768000000001</v>
      </c>
      <c r="D228">
        <v>0.41039999999999999</v>
      </c>
      <c r="E228">
        <v>0.59199999999999997</v>
      </c>
      <c r="F228">
        <v>4.6600000000000003E-2</v>
      </c>
      <c r="G228">
        <v>3.2300000000000002E-2</v>
      </c>
      <c r="H228">
        <v>0.214</v>
      </c>
      <c r="I228">
        <v>1.69</v>
      </c>
      <c r="J228">
        <v>1.3919999999999999</v>
      </c>
      <c r="K228">
        <v>159.94</v>
      </c>
      <c r="L228">
        <v>0.191</v>
      </c>
      <c r="M228">
        <v>6.1929999999999996</v>
      </c>
      <c r="N228">
        <v>3.948</v>
      </c>
      <c r="O228">
        <v>0.35</v>
      </c>
      <c r="P228">
        <v>173736</v>
      </c>
      <c r="Q228">
        <v>0.2485</v>
      </c>
    </row>
    <row r="229" spans="1:17" x14ac:dyDescent="0.25">
      <c r="A229">
        <v>8000</v>
      </c>
      <c r="B229">
        <v>35.909999999999997</v>
      </c>
      <c r="C229">
        <f>CONVERT(Table1[[#This Row],[V '[mph']]],"mph","m/sec")</f>
        <v>16.053206399999997</v>
      </c>
      <c r="D229">
        <v>0.43090000000000001</v>
      </c>
      <c r="E229">
        <v>0.58330000000000004</v>
      </c>
      <c r="F229">
        <v>4.1500000000000002E-2</v>
      </c>
      <c r="G229">
        <v>3.0700000000000002E-2</v>
      </c>
      <c r="H229">
        <v>0.20300000000000001</v>
      </c>
      <c r="I229">
        <v>1.6020000000000001</v>
      </c>
      <c r="J229">
        <v>1.2390000000000001</v>
      </c>
      <c r="K229">
        <v>151.67099999999999</v>
      </c>
      <c r="L229">
        <v>0.18099999999999999</v>
      </c>
      <c r="M229">
        <v>5.5110000000000001</v>
      </c>
      <c r="N229">
        <v>3.7050000000000001</v>
      </c>
      <c r="O229">
        <v>0.35</v>
      </c>
      <c r="P229">
        <v>174019</v>
      </c>
      <c r="Q229">
        <v>0.22</v>
      </c>
    </row>
    <row r="230" spans="1:17" x14ac:dyDescent="0.25">
      <c r="A230">
        <v>8000</v>
      </c>
      <c r="B230">
        <v>37.619999999999997</v>
      </c>
      <c r="C230">
        <f>CONVERT(Table1[[#This Row],[V '[mph']]],"mph","m/sec")</f>
        <v>16.8176448</v>
      </c>
      <c r="D230">
        <v>0.45150000000000001</v>
      </c>
      <c r="E230">
        <v>0.56740000000000002</v>
      </c>
      <c r="F230">
        <v>3.6299999999999999E-2</v>
      </c>
      <c r="G230">
        <v>2.8899999999999999E-2</v>
      </c>
      <c r="H230">
        <v>0.192</v>
      </c>
      <c r="I230">
        <v>1.5109999999999999</v>
      </c>
      <c r="J230">
        <v>1.085</v>
      </c>
      <c r="K230">
        <v>142.99700000000001</v>
      </c>
      <c r="L230">
        <v>0.17100000000000001</v>
      </c>
      <c r="M230">
        <v>4.8239999999999998</v>
      </c>
      <c r="N230">
        <v>3.44</v>
      </c>
      <c r="O230">
        <v>0.35</v>
      </c>
      <c r="P230">
        <v>174312</v>
      </c>
      <c r="Q230">
        <v>0.19109999999999999</v>
      </c>
    </row>
    <row r="231" spans="1:17" x14ac:dyDescent="0.25">
      <c r="A231">
        <v>8000</v>
      </c>
      <c r="B231">
        <v>39.33</v>
      </c>
      <c r="C231">
        <f>CONVERT(Table1[[#This Row],[V '[mph']]],"mph","m/sec")</f>
        <v>17.5820832</v>
      </c>
      <c r="D231">
        <v>0.47199999999999998</v>
      </c>
      <c r="E231">
        <v>0.54279999999999995</v>
      </c>
      <c r="F231">
        <v>3.1099999999999999E-2</v>
      </c>
      <c r="G231">
        <v>2.7099999999999999E-2</v>
      </c>
      <c r="H231">
        <v>0.18</v>
      </c>
      <c r="I231">
        <v>1.415</v>
      </c>
      <c r="J231">
        <v>0.93</v>
      </c>
      <c r="K231">
        <v>133.922</v>
      </c>
      <c r="L231">
        <v>0.16</v>
      </c>
      <c r="M231">
        <v>4.1349999999999998</v>
      </c>
      <c r="N231">
        <v>3.1480000000000001</v>
      </c>
      <c r="O231">
        <v>0.35</v>
      </c>
      <c r="P231">
        <v>174613</v>
      </c>
      <c r="Q231">
        <v>0.16189999999999999</v>
      </c>
    </row>
    <row r="232" spans="1:17" x14ac:dyDescent="0.25">
      <c r="A232">
        <v>8000</v>
      </c>
      <c r="B232">
        <v>41.04</v>
      </c>
      <c r="C232">
        <f>CONVERT(Table1[[#This Row],[V '[mph']]],"mph","m/sec")</f>
        <v>18.346521599999999</v>
      </c>
      <c r="D232">
        <v>0.49249999999999999</v>
      </c>
      <c r="E232">
        <v>0.50749999999999995</v>
      </c>
      <c r="F232">
        <v>2.5899999999999999E-2</v>
      </c>
      <c r="G232">
        <v>2.52E-2</v>
      </c>
      <c r="H232">
        <v>0.16700000000000001</v>
      </c>
      <c r="I232">
        <v>1.3149999999999999</v>
      </c>
      <c r="J232">
        <v>0.77400000000000002</v>
      </c>
      <c r="K232">
        <v>124.455</v>
      </c>
      <c r="L232">
        <v>0.14899999999999999</v>
      </c>
      <c r="M232">
        <v>3.4420000000000002</v>
      </c>
      <c r="N232">
        <v>2.82</v>
      </c>
      <c r="O232">
        <v>0.35</v>
      </c>
      <c r="P232">
        <v>174924</v>
      </c>
      <c r="Q232">
        <v>0.13239999999999999</v>
      </c>
    </row>
    <row r="233" spans="1:17" x14ac:dyDescent="0.25">
      <c r="A233">
        <v>8000</v>
      </c>
      <c r="B233">
        <v>42.75</v>
      </c>
      <c r="C233">
        <f>CONVERT(Table1[[#This Row],[V '[mph']]],"mph","m/sec")</f>
        <v>19.110959999999999</v>
      </c>
      <c r="D233">
        <v>0.51300000000000001</v>
      </c>
      <c r="E233">
        <v>0.45839999999999997</v>
      </c>
      <c r="F233">
        <v>2.07E-2</v>
      </c>
      <c r="G233">
        <v>2.3199999999999998E-2</v>
      </c>
      <c r="H233">
        <v>0.154</v>
      </c>
      <c r="I233">
        <v>1.2110000000000001</v>
      </c>
      <c r="J233">
        <v>0.61799999999999999</v>
      </c>
      <c r="K233">
        <v>114.61199999999999</v>
      </c>
      <c r="L233">
        <v>0.13700000000000001</v>
      </c>
      <c r="M233">
        <v>2.7490000000000001</v>
      </c>
      <c r="N233">
        <v>2.4460000000000002</v>
      </c>
      <c r="O233">
        <v>0.35</v>
      </c>
      <c r="P233">
        <v>175243</v>
      </c>
      <c r="Q233">
        <v>0.1026</v>
      </c>
    </row>
    <row r="234" spans="1:17" x14ac:dyDescent="0.25">
      <c r="A234">
        <v>8000</v>
      </c>
      <c r="B234">
        <v>44.46</v>
      </c>
      <c r="C234">
        <f>CONVERT(Table1[[#This Row],[V '[mph']]],"mph","m/sec")</f>
        <v>19.875398400000002</v>
      </c>
      <c r="D234">
        <v>0.53349999999999997</v>
      </c>
      <c r="E234">
        <v>0.39150000000000001</v>
      </c>
      <c r="F234">
        <v>1.55E-2</v>
      </c>
      <c r="G234">
        <v>2.1100000000000001E-2</v>
      </c>
      <c r="H234">
        <v>0.14000000000000001</v>
      </c>
      <c r="I234">
        <v>1.103</v>
      </c>
      <c r="J234">
        <v>0.46200000000000002</v>
      </c>
      <c r="K234">
        <v>104.413</v>
      </c>
      <c r="L234">
        <v>0.125</v>
      </c>
      <c r="M234">
        <v>2.056</v>
      </c>
      <c r="N234">
        <v>2.008</v>
      </c>
      <c r="O234">
        <v>0.35</v>
      </c>
      <c r="P234">
        <v>175571</v>
      </c>
      <c r="Q234">
        <v>7.2800000000000004E-2</v>
      </c>
    </row>
    <row r="235" spans="1:17" x14ac:dyDescent="0.25">
      <c r="A235">
        <v>8000</v>
      </c>
      <c r="B235">
        <v>46.17</v>
      </c>
      <c r="C235">
        <f>CONVERT(Table1[[#This Row],[V '[mph']]],"mph","m/sec")</f>
        <v>20.639836800000001</v>
      </c>
      <c r="D235">
        <v>0.55410000000000004</v>
      </c>
      <c r="E235">
        <v>0.3004</v>
      </c>
      <c r="F235">
        <v>1.03E-2</v>
      </c>
      <c r="G235">
        <v>1.9E-2</v>
      </c>
      <c r="H235">
        <v>0.126</v>
      </c>
      <c r="I235">
        <v>0.99199999999999999</v>
      </c>
      <c r="J235">
        <v>0.307</v>
      </c>
      <c r="K235">
        <v>93.885000000000005</v>
      </c>
      <c r="L235">
        <v>0.112</v>
      </c>
      <c r="M235">
        <v>1.3660000000000001</v>
      </c>
      <c r="N235">
        <v>1.484</v>
      </c>
      <c r="O235">
        <v>0.35</v>
      </c>
      <c r="P235">
        <v>175907</v>
      </c>
      <c r="Q235">
        <v>4.3900000000000002E-2</v>
      </c>
    </row>
    <row r="236" spans="1:17" x14ac:dyDescent="0.25">
      <c r="A236">
        <v>8000</v>
      </c>
      <c r="B236">
        <v>47.88</v>
      </c>
      <c r="C236">
        <f>CONVERT(Table1[[#This Row],[V '[mph']]],"mph","m/sec")</f>
        <v>21.404275200000001</v>
      </c>
      <c r="D236">
        <v>0.5746</v>
      </c>
      <c r="E236">
        <v>0.1754</v>
      </c>
      <c r="F236">
        <v>5.1000000000000004E-3</v>
      </c>
      <c r="G236">
        <v>1.6799999999999999E-2</v>
      </c>
      <c r="H236">
        <v>0.111</v>
      </c>
      <c r="I236">
        <v>0.877</v>
      </c>
      <c r="J236">
        <v>0.153</v>
      </c>
      <c r="K236">
        <v>83.046999999999997</v>
      </c>
      <c r="L236">
        <v>9.9000000000000005E-2</v>
      </c>
      <c r="M236">
        <v>0.68100000000000005</v>
      </c>
      <c r="N236">
        <v>0.83599999999999997</v>
      </c>
      <c r="O236">
        <v>0.35</v>
      </c>
      <c r="P236">
        <v>176248</v>
      </c>
      <c r="Q236">
        <v>1.7399999999999999E-2</v>
      </c>
    </row>
    <row r="237" spans="1:17" x14ac:dyDescent="0.25">
      <c r="A237">
        <v>8000</v>
      </c>
      <c r="B237">
        <v>49.59</v>
      </c>
      <c r="C237">
        <f>CONVERT(Table1[[#This Row],[V '[mph']]],"mph","m/sec")</f>
        <v>22.1687136</v>
      </c>
      <c r="D237">
        <v>0.59509999999999996</v>
      </c>
      <c r="E237">
        <v>-2E-3</v>
      </c>
      <c r="F237">
        <v>0</v>
      </c>
      <c r="G237">
        <v>1.4500000000000001E-2</v>
      </c>
      <c r="H237">
        <v>9.6000000000000002E-2</v>
      </c>
      <c r="I237">
        <v>0.75900000000000001</v>
      </c>
      <c r="J237">
        <v>-1E-3</v>
      </c>
      <c r="K237">
        <v>71.793000000000006</v>
      </c>
      <c r="L237">
        <v>8.5999999999999993E-2</v>
      </c>
      <c r="M237">
        <v>-7.0000000000000001E-3</v>
      </c>
      <c r="N237">
        <v>-8.9999999999999993E-3</v>
      </c>
      <c r="O237">
        <v>0.36</v>
      </c>
      <c r="P237">
        <v>176564</v>
      </c>
      <c r="Q237">
        <v>0</v>
      </c>
    </row>
    <row r="238" spans="1:17" x14ac:dyDescent="0.25">
      <c r="A238">
        <v>9000</v>
      </c>
      <c r="B238">
        <v>0</v>
      </c>
      <c r="C238">
        <f>CONVERT(Table1[[#This Row],[V '[mph']]],"mph","m/sec")</f>
        <v>0</v>
      </c>
      <c r="D238">
        <v>0</v>
      </c>
      <c r="E238">
        <v>0</v>
      </c>
      <c r="F238">
        <v>0.1278</v>
      </c>
      <c r="G238">
        <v>4.7699999999999999E-2</v>
      </c>
      <c r="H238">
        <v>0.45100000000000001</v>
      </c>
      <c r="I238">
        <v>3.157</v>
      </c>
      <c r="J238">
        <v>4.83</v>
      </c>
      <c r="K238">
        <v>336.14699999999999</v>
      </c>
      <c r="L238">
        <v>0.35699999999999998</v>
      </c>
      <c r="M238">
        <v>21.484000000000002</v>
      </c>
      <c r="N238">
        <v>6.5170000000000003</v>
      </c>
      <c r="O238">
        <v>0.39</v>
      </c>
      <c r="P238">
        <v>190928</v>
      </c>
      <c r="Q238">
        <v>0.76400000000000001</v>
      </c>
    </row>
    <row r="239" spans="1:17" x14ac:dyDescent="0.25">
      <c r="A239">
        <v>9000</v>
      </c>
      <c r="B239">
        <v>1.95</v>
      </c>
      <c r="C239">
        <f>CONVERT(Table1[[#This Row],[V '[mph']]],"mph","m/sec")</f>
        <v>0.87172799999999995</v>
      </c>
      <c r="D239">
        <v>2.0799999999999999E-2</v>
      </c>
      <c r="E239">
        <v>5.4600000000000003E-2</v>
      </c>
      <c r="F239">
        <v>0.125</v>
      </c>
      <c r="G239">
        <v>4.7699999999999999E-2</v>
      </c>
      <c r="H239">
        <v>0.45100000000000001</v>
      </c>
      <c r="I239">
        <v>3.1549999999999998</v>
      </c>
      <c r="J239">
        <v>4.7249999999999996</v>
      </c>
      <c r="K239">
        <v>335.95100000000002</v>
      </c>
      <c r="L239">
        <v>0.35599999999999998</v>
      </c>
      <c r="M239">
        <v>21.015999999999998</v>
      </c>
      <c r="N239">
        <v>6.3789999999999996</v>
      </c>
      <c r="O239">
        <v>0.39</v>
      </c>
      <c r="P239">
        <v>191080</v>
      </c>
      <c r="Q239">
        <v>0.73970000000000002</v>
      </c>
    </row>
    <row r="240" spans="1:17" x14ac:dyDescent="0.25">
      <c r="A240">
        <v>9000</v>
      </c>
      <c r="B240">
        <v>3.9</v>
      </c>
      <c r="C240">
        <f>CONVERT(Table1[[#This Row],[V '[mph']]],"mph","m/sec")</f>
        <v>1.7434559999999999</v>
      </c>
      <c r="D240">
        <v>4.1599999999999998E-2</v>
      </c>
      <c r="E240">
        <v>0.10680000000000001</v>
      </c>
      <c r="F240">
        <v>0.1221</v>
      </c>
      <c r="G240">
        <v>4.7600000000000003E-2</v>
      </c>
      <c r="H240">
        <v>0.45</v>
      </c>
      <c r="I240">
        <v>3.149</v>
      </c>
      <c r="J240">
        <v>4.6150000000000002</v>
      </c>
      <c r="K240">
        <v>335.33800000000002</v>
      </c>
      <c r="L240">
        <v>0.35599999999999998</v>
      </c>
      <c r="M240">
        <v>20.524999999999999</v>
      </c>
      <c r="N240">
        <v>6.2409999999999997</v>
      </c>
      <c r="O240">
        <v>0.39</v>
      </c>
      <c r="P240">
        <v>191239</v>
      </c>
      <c r="Q240">
        <v>0.71519999999999995</v>
      </c>
    </row>
    <row r="241" spans="1:17" x14ac:dyDescent="0.25">
      <c r="A241">
        <v>9000</v>
      </c>
      <c r="B241">
        <v>5.85</v>
      </c>
      <c r="C241">
        <f>CONVERT(Table1[[#This Row],[V '[mph']]],"mph","m/sec")</f>
        <v>2.6151839999999997</v>
      </c>
      <c r="D241">
        <v>6.2399999999999997E-2</v>
      </c>
      <c r="E241">
        <v>0.15670000000000001</v>
      </c>
      <c r="F241">
        <v>0.11899999999999999</v>
      </c>
      <c r="G241">
        <v>4.7399999999999998E-2</v>
      </c>
      <c r="H241">
        <v>0.44800000000000001</v>
      </c>
      <c r="I241">
        <v>3.1389999999999998</v>
      </c>
      <c r="J241">
        <v>4.4989999999999997</v>
      </c>
      <c r="K241">
        <v>334.27199999999999</v>
      </c>
      <c r="L241">
        <v>0.35499999999999998</v>
      </c>
      <c r="M241">
        <v>20.010999999999999</v>
      </c>
      <c r="N241">
        <v>6.1040000000000001</v>
      </c>
      <c r="O241">
        <v>0.39</v>
      </c>
      <c r="P241">
        <v>191406</v>
      </c>
      <c r="Q241">
        <v>0.69069999999999998</v>
      </c>
    </row>
    <row r="242" spans="1:17" x14ac:dyDescent="0.25">
      <c r="A242">
        <v>9000</v>
      </c>
      <c r="B242">
        <v>7.8</v>
      </c>
      <c r="C242">
        <f>CONVERT(Table1[[#This Row],[V '[mph']]],"mph","m/sec")</f>
        <v>3.4869119999999998</v>
      </c>
      <c r="D242">
        <v>8.3299999999999999E-2</v>
      </c>
      <c r="E242">
        <v>0.20419999999999999</v>
      </c>
      <c r="F242">
        <v>0.1158</v>
      </c>
      <c r="G242">
        <v>4.7199999999999999E-2</v>
      </c>
      <c r="H242">
        <v>0.44600000000000001</v>
      </c>
      <c r="I242">
        <v>3.125</v>
      </c>
      <c r="J242">
        <v>4.3780000000000001</v>
      </c>
      <c r="K242">
        <v>332.71100000000001</v>
      </c>
      <c r="L242">
        <v>0.35299999999999998</v>
      </c>
      <c r="M242">
        <v>19.472000000000001</v>
      </c>
      <c r="N242">
        <v>5.968</v>
      </c>
      <c r="O242">
        <v>0.39</v>
      </c>
      <c r="P242">
        <v>191582</v>
      </c>
      <c r="Q242">
        <v>0.66600000000000004</v>
      </c>
    </row>
    <row r="243" spans="1:17" x14ac:dyDescent="0.25">
      <c r="A243">
        <v>9000</v>
      </c>
      <c r="B243">
        <v>9.76</v>
      </c>
      <c r="C243">
        <f>CONVERT(Table1[[#This Row],[V '[mph']]],"mph","m/sec")</f>
        <v>4.3631104000000001</v>
      </c>
      <c r="D243">
        <v>0.1041</v>
      </c>
      <c r="E243">
        <v>0.24940000000000001</v>
      </c>
      <c r="F243">
        <v>0.1125</v>
      </c>
      <c r="G243">
        <v>4.6899999999999997E-2</v>
      </c>
      <c r="H243">
        <v>0.443</v>
      </c>
      <c r="I243">
        <v>3.105</v>
      </c>
      <c r="J243">
        <v>4.2510000000000003</v>
      </c>
      <c r="K243">
        <v>330.61599999999999</v>
      </c>
      <c r="L243">
        <v>0.35099999999999998</v>
      </c>
      <c r="M243">
        <v>18.907</v>
      </c>
      <c r="N243">
        <v>5.8310000000000004</v>
      </c>
      <c r="O243">
        <v>0.39</v>
      </c>
      <c r="P243">
        <v>191765</v>
      </c>
      <c r="Q243">
        <v>0.64129999999999998</v>
      </c>
    </row>
    <row r="244" spans="1:17" x14ac:dyDescent="0.25">
      <c r="A244">
        <v>9000</v>
      </c>
      <c r="B244">
        <v>11.71</v>
      </c>
      <c r="C244">
        <f>CONVERT(Table1[[#This Row],[V '[mph']]],"mph","m/sec")</f>
        <v>5.2348384000000001</v>
      </c>
      <c r="D244">
        <v>0.1249</v>
      </c>
      <c r="E244">
        <v>0.2923</v>
      </c>
      <c r="F244">
        <v>0.109</v>
      </c>
      <c r="G244">
        <v>4.65E-2</v>
      </c>
      <c r="H244">
        <v>0.44</v>
      </c>
      <c r="I244">
        <v>3.08</v>
      </c>
      <c r="J244">
        <v>4.1180000000000003</v>
      </c>
      <c r="K244">
        <v>327.94499999999999</v>
      </c>
      <c r="L244">
        <v>0.34799999999999998</v>
      </c>
      <c r="M244">
        <v>18.315999999999999</v>
      </c>
      <c r="N244">
        <v>5.6950000000000003</v>
      </c>
      <c r="O244">
        <v>0.39</v>
      </c>
      <c r="P244">
        <v>191956</v>
      </c>
      <c r="Q244">
        <v>0.61650000000000005</v>
      </c>
    </row>
    <row r="245" spans="1:17" x14ac:dyDescent="0.25">
      <c r="A245">
        <v>9000</v>
      </c>
      <c r="B245">
        <v>13.66</v>
      </c>
      <c r="C245">
        <f>CONVERT(Table1[[#This Row],[V '[mph']]],"mph","m/sec")</f>
        <v>6.1065664000000002</v>
      </c>
      <c r="D245">
        <v>0.1457</v>
      </c>
      <c r="E245">
        <v>0.33279999999999998</v>
      </c>
      <c r="F245">
        <v>0.1053</v>
      </c>
      <c r="G245">
        <v>4.6100000000000002E-2</v>
      </c>
      <c r="H245">
        <v>0.435</v>
      </c>
      <c r="I245">
        <v>3.0489999999999999</v>
      </c>
      <c r="J245">
        <v>3.9790000000000001</v>
      </c>
      <c r="K245">
        <v>324.66500000000002</v>
      </c>
      <c r="L245">
        <v>0.34399999999999997</v>
      </c>
      <c r="M245">
        <v>17.696999999999999</v>
      </c>
      <c r="N245">
        <v>5.5579999999999998</v>
      </c>
      <c r="O245">
        <v>0.39</v>
      </c>
      <c r="P245">
        <v>192156</v>
      </c>
      <c r="Q245">
        <v>0.59140000000000004</v>
      </c>
    </row>
    <row r="246" spans="1:17" x14ac:dyDescent="0.25">
      <c r="A246">
        <v>9000</v>
      </c>
      <c r="B246">
        <v>15.61</v>
      </c>
      <c r="C246">
        <f>CONVERT(Table1[[#This Row],[V '[mph']]],"mph","m/sec")</f>
        <v>6.9782943999999993</v>
      </c>
      <c r="D246">
        <v>0.16650000000000001</v>
      </c>
      <c r="E246">
        <v>0.371</v>
      </c>
      <c r="F246">
        <v>0.1014</v>
      </c>
      <c r="G246">
        <v>4.5499999999999999E-2</v>
      </c>
      <c r="H246">
        <v>0.43</v>
      </c>
      <c r="I246">
        <v>3.012</v>
      </c>
      <c r="J246">
        <v>3.8330000000000002</v>
      </c>
      <c r="K246">
        <v>320.75200000000001</v>
      </c>
      <c r="L246">
        <v>0.34</v>
      </c>
      <c r="M246">
        <v>17.050999999999998</v>
      </c>
      <c r="N246">
        <v>5.4210000000000003</v>
      </c>
      <c r="O246">
        <v>0.39</v>
      </c>
      <c r="P246">
        <v>192363</v>
      </c>
      <c r="Q246">
        <v>0.56610000000000005</v>
      </c>
    </row>
    <row r="247" spans="1:17" x14ac:dyDescent="0.25">
      <c r="A247">
        <v>9000</v>
      </c>
      <c r="B247">
        <v>17.559999999999999</v>
      </c>
      <c r="C247">
        <f>CONVERT(Table1[[#This Row],[V '[mph']]],"mph","m/sec")</f>
        <v>7.8500223999999994</v>
      </c>
      <c r="D247">
        <v>0.18729999999999999</v>
      </c>
      <c r="E247">
        <v>0.40660000000000002</v>
      </c>
      <c r="F247">
        <v>9.74E-2</v>
      </c>
      <c r="G247">
        <v>4.4900000000000002E-2</v>
      </c>
      <c r="H247">
        <v>0.42399999999999999</v>
      </c>
      <c r="I247">
        <v>2.9689999999999999</v>
      </c>
      <c r="J247">
        <v>3.6819999999999999</v>
      </c>
      <c r="K247">
        <v>316.19099999999997</v>
      </c>
      <c r="L247">
        <v>0.33500000000000002</v>
      </c>
      <c r="M247">
        <v>16.378</v>
      </c>
      <c r="N247">
        <v>5.282</v>
      </c>
      <c r="O247">
        <v>0.39</v>
      </c>
      <c r="P247">
        <v>192579</v>
      </c>
      <c r="Q247">
        <v>0.54059999999999997</v>
      </c>
    </row>
    <row r="248" spans="1:17" x14ac:dyDescent="0.25">
      <c r="A248">
        <v>9000</v>
      </c>
      <c r="B248">
        <v>19.510000000000002</v>
      </c>
      <c r="C248">
        <f>CONVERT(Table1[[#This Row],[V '[mph']]],"mph","m/sec")</f>
        <v>8.7217504000000012</v>
      </c>
      <c r="D248">
        <v>0.20810000000000001</v>
      </c>
      <c r="E248">
        <v>0.43980000000000002</v>
      </c>
      <c r="F248">
        <v>9.3299999999999994E-2</v>
      </c>
      <c r="G248">
        <v>4.41E-2</v>
      </c>
      <c r="H248">
        <v>0.41699999999999998</v>
      </c>
      <c r="I248">
        <v>2.9209999999999998</v>
      </c>
      <c r="J248">
        <v>3.5249999999999999</v>
      </c>
      <c r="K248">
        <v>310.98899999999998</v>
      </c>
      <c r="L248">
        <v>0.33</v>
      </c>
      <c r="M248">
        <v>15.68</v>
      </c>
      <c r="N248">
        <v>5.141</v>
      </c>
      <c r="O248">
        <v>0.39</v>
      </c>
      <c r="P248">
        <v>192804</v>
      </c>
      <c r="Q248">
        <v>0.51490000000000002</v>
      </c>
    </row>
    <row r="249" spans="1:17" x14ac:dyDescent="0.25">
      <c r="A249">
        <v>9000</v>
      </c>
      <c r="B249">
        <v>21.46</v>
      </c>
      <c r="C249">
        <f>CONVERT(Table1[[#This Row],[V '[mph']]],"mph","m/sec")</f>
        <v>9.5934784000000004</v>
      </c>
      <c r="D249">
        <v>0.22889999999999999</v>
      </c>
      <c r="E249">
        <v>0.4703</v>
      </c>
      <c r="F249">
        <v>8.8999999999999996E-2</v>
      </c>
      <c r="G249">
        <v>4.3299999999999998E-2</v>
      </c>
      <c r="H249">
        <v>0.40899999999999997</v>
      </c>
      <c r="I249">
        <v>2.8660000000000001</v>
      </c>
      <c r="J249">
        <v>3.363</v>
      </c>
      <c r="K249">
        <v>305.161</v>
      </c>
      <c r="L249">
        <v>0.32400000000000001</v>
      </c>
      <c r="M249">
        <v>14.959</v>
      </c>
      <c r="N249">
        <v>4.9989999999999997</v>
      </c>
      <c r="O249">
        <v>0.39</v>
      </c>
      <c r="P249">
        <v>193037</v>
      </c>
      <c r="Q249">
        <v>0.48899999999999999</v>
      </c>
    </row>
    <row r="250" spans="1:17" x14ac:dyDescent="0.25">
      <c r="A250">
        <v>9000</v>
      </c>
      <c r="B250">
        <v>23.41</v>
      </c>
      <c r="C250">
        <f>CONVERT(Table1[[#This Row],[V '[mph']]],"mph","m/sec")</f>
        <v>10.4652064</v>
      </c>
      <c r="D250">
        <v>0.24979999999999999</v>
      </c>
      <c r="E250">
        <v>0.49819999999999998</v>
      </c>
      <c r="F250">
        <v>8.4599999999999995E-2</v>
      </c>
      <c r="G250">
        <v>4.24E-2</v>
      </c>
      <c r="H250">
        <v>0.40100000000000002</v>
      </c>
      <c r="I250">
        <v>2.8050000000000002</v>
      </c>
      <c r="J250">
        <v>3.1960000000000002</v>
      </c>
      <c r="K250">
        <v>298.71300000000002</v>
      </c>
      <c r="L250">
        <v>0.317</v>
      </c>
      <c r="M250">
        <v>14.217000000000001</v>
      </c>
      <c r="N250">
        <v>4.8529999999999998</v>
      </c>
      <c r="O250">
        <v>0.39</v>
      </c>
      <c r="P250">
        <v>193278</v>
      </c>
      <c r="Q250">
        <v>0.46279999999999999</v>
      </c>
    </row>
    <row r="251" spans="1:17" x14ac:dyDescent="0.25">
      <c r="A251">
        <v>9000</v>
      </c>
      <c r="B251">
        <v>25.37</v>
      </c>
      <c r="C251">
        <f>CONVERT(Table1[[#This Row],[V '[mph']]],"mph","m/sec")</f>
        <v>11.341404799999999</v>
      </c>
      <c r="D251">
        <v>0.27060000000000001</v>
      </c>
      <c r="E251">
        <v>0.52310000000000001</v>
      </c>
      <c r="F251">
        <v>0.08</v>
      </c>
      <c r="G251">
        <v>4.1399999999999999E-2</v>
      </c>
      <c r="H251">
        <v>0.39100000000000001</v>
      </c>
      <c r="I251">
        <v>2.7389999999999999</v>
      </c>
      <c r="J251">
        <v>3.0249999999999999</v>
      </c>
      <c r="K251">
        <v>291.64</v>
      </c>
      <c r="L251">
        <v>0.309</v>
      </c>
      <c r="M251">
        <v>13.454000000000001</v>
      </c>
      <c r="N251">
        <v>4.7039999999999997</v>
      </c>
      <c r="O251">
        <v>0.39</v>
      </c>
      <c r="P251">
        <v>193528</v>
      </c>
      <c r="Q251">
        <v>0.43640000000000001</v>
      </c>
    </row>
    <row r="252" spans="1:17" x14ac:dyDescent="0.25">
      <c r="A252">
        <v>9000</v>
      </c>
      <c r="B252">
        <v>27.32</v>
      </c>
      <c r="C252">
        <f>CONVERT(Table1[[#This Row],[V '[mph']]],"mph","m/sec")</f>
        <v>12.2131328</v>
      </c>
      <c r="D252">
        <v>0.29139999999999999</v>
      </c>
      <c r="E252">
        <v>0.54510000000000003</v>
      </c>
      <c r="F252">
        <v>7.5399999999999995E-2</v>
      </c>
      <c r="G252">
        <v>4.0300000000000002E-2</v>
      </c>
      <c r="H252">
        <v>0.38100000000000001</v>
      </c>
      <c r="I252">
        <v>2.6669999999999998</v>
      </c>
      <c r="J252">
        <v>2.8490000000000002</v>
      </c>
      <c r="K252">
        <v>283.935</v>
      </c>
      <c r="L252">
        <v>0.30099999999999999</v>
      </c>
      <c r="M252">
        <v>12.673</v>
      </c>
      <c r="N252">
        <v>4.5510000000000002</v>
      </c>
      <c r="O252">
        <v>0.39</v>
      </c>
      <c r="P252">
        <v>193788</v>
      </c>
      <c r="Q252">
        <v>0.4098</v>
      </c>
    </row>
    <row r="253" spans="1:17" x14ac:dyDescent="0.25">
      <c r="A253">
        <v>9000</v>
      </c>
      <c r="B253">
        <v>29.27</v>
      </c>
      <c r="C253">
        <f>CONVERT(Table1[[#This Row],[V '[mph']]],"mph","m/sec")</f>
        <v>13.0848608</v>
      </c>
      <c r="D253">
        <v>0.31219999999999998</v>
      </c>
      <c r="E253">
        <v>0.56369999999999998</v>
      </c>
      <c r="F253">
        <v>7.0599999999999996E-2</v>
      </c>
      <c r="G253">
        <v>3.9100000000000003E-2</v>
      </c>
      <c r="H253">
        <v>0.37</v>
      </c>
      <c r="I253">
        <v>2.5880000000000001</v>
      </c>
      <c r="J253">
        <v>2.669</v>
      </c>
      <c r="K253">
        <v>275.58800000000002</v>
      </c>
      <c r="L253">
        <v>0.29199999999999998</v>
      </c>
      <c r="M253">
        <v>11.872999999999999</v>
      </c>
      <c r="N253">
        <v>4.3929999999999998</v>
      </c>
      <c r="O253">
        <v>0.39</v>
      </c>
      <c r="P253">
        <v>194056</v>
      </c>
      <c r="Q253">
        <v>0.38290000000000002</v>
      </c>
    </row>
    <row r="254" spans="1:17" x14ac:dyDescent="0.25">
      <c r="A254">
        <v>9000</v>
      </c>
      <c r="B254">
        <v>31.22</v>
      </c>
      <c r="C254">
        <f>CONVERT(Table1[[#This Row],[V '[mph']]],"mph","m/sec")</f>
        <v>13.956588799999999</v>
      </c>
      <c r="D254">
        <v>0.33300000000000002</v>
      </c>
      <c r="E254">
        <v>0.57879999999999998</v>
      </c>
      <c r="F254">
        <v>6.5799999999999997E-2</v>
      </c>
      <c r="G254">
        <v>3.78E-2</v>
      </c>
      <c r="H254">
        <v>0.35699999999999998</v>
      </c>
      <c r="I254">
        <v>2.504</v>
      </c>
      <c r="J254">
        <v>2.4860000000000002</v>
      </c>
      <c r="K254">
        <v>266.58600000000001</v>
      </c>
      <c r="L254">
        <v>0.28299999999999997</v>
      </c>
      <c r="M254">
        <v>11.055999999999999</v>
      </c>
      <c r="N254">
        <v>4.2290000000000001</v>
      </c>
      <c r="O254">
        <v>0.39</v>
      </c>
      <c r="P254">
        <v>194334</v>
      </c>
      <c r="Q254">
        <v>0.35560000000000003</v>
      </c>
    </row>
    <row r="255" spans="1:17" x14ac:dyDescent="0.25">
      <c r="A255">
        <v>9000</v>
      </c>
      <c r="B255">
        <v>33.17</v>
      </c>
      <c r="C255">
        <f>CONVERT(Table1[[#This Row],[V '[mph']]],"mph","m/sec")</f>
        <v>14.828316800000001</v>
      </c>
      <c r="D255">
        <v>0.3538</v>
      </c>
      <c r="E255">
        <v>0.59</v>
      </c>
      <c r="F255">
        <v>6.08E-2</v>
      </c>
      <c r="G255">
        <v>3.6499999999999998E-2</v>
      </c>
      <c r="H255">
        <v>0.34499999999999997</v>
      </c>
      <c r="I255">
        <v>2.4129999999999998</v>
      </c>
      <c r="J255">
        <v>2.298</v>
      </c>
      <c r="K255">
        <v>256.92</v>
      </c>
      <c r="L255">
        <v>0.27300000000000002</v>
      </c>
      <c r="M255">
        <v>10.222</v>
      </c>
      <c r="N255">
        <v>4.0570000000000004</v>
      </c>
      <c r="O255">
        <v>0.4</v>
      </c>
      <c r="P255">
        <v>194621</v>
      </c>
      <c r="Q255">
        <v>0.3281</v>
      </c>
    </row>
    <row r="256" spans="1:17" x14ac:dyDescent="0.25">
      <c r="A256">
        <v>9000</v>
      </c>
      <c r="B256">
        <v>35.119999999999997</v>
      </c>
      <c r="C256">
        <f>CONVERT(Table1[[#This Row],[V '[mph']]],"mph","m/sec")</f>
        <v>15.700044799999999</v>
      </c>
      <c r="D256">
        <v>0.37459999999999999</v>
      </c>
      <c r="E256">
        <v>0.59670000000000001</v>
      </c>
      <c r="F256">
        <v>5.57E-2</v>
      </c>
      <c r="G256">
        <v>3.5000000000000003E-2</v>
      </c>
      <c r="H256">
        <v>0.33100000000000002</v>
      </c>
      <c r="I256">
        <v>2.3159999999999998</v>
      </c>
      <c r="J256">
        <v>2.1070000000000002</v>
      </c>
      <c r="K256">
        <v>246.583</v>
      </c>
      <c r="L256">
        <v>0.26200000000000001</v>
      </c>
      <c r="M256">
        <v>9.3719999999999999</v>
      </c>
      <c r="N256">
        <v>3.8759999999999999</v>
      </c>
      <c r="O256">
        <v>0.4</v>
      </c>
      <c r="P256">
        <v>194918</v>
      </c>
      <c r="Q256">
        <v>0.30009999999999998</v>
      </c>
    </row>
    <row r="257" spans="1:17" x14ac:dyDescent="0.25">
      <c r="A257">
        <v>9000</v>
      </c>
      <c r="B257">
        <v>37.07</v>
      </c>
      <c r="C257">
        <f>CONVERT(Table1[[#This Row],[V '[mph']]],"mph","m/sec")</f>
        <v>16.571772800000002</v>
      </c>
      <c r="D257">
        <v>0.39550000000000002</v>
      </c>
      <c r="E257">
        <v>0.59860000000000002</v>
      </c>
      <c r="F257">
        <v>5.0599999999999999E-2</v>
      </c>
      <c r="G257">
        <v>3.3399999999999999E-2</v>
      </c>
      <c r="H257">
        <v>0.316</v>
      </c>
      <c r="I257">
        <v>2.2120000000000002</v>
      </c>
      <c r="J257">
        <v>1.913</v>
      </c>
      <c r="K257">
        <v>235.57599999999999</v>
      </c>
      <c r="L257">
        <v>0.25</v>
      </c>
      <c r="M257">
        <v>8.5079999999999991</v>
      </c>
      <c r="N257">
        <v>3.6829999999999998</v>
      </c>
      <c r="O257">
        <v>0.4</v>
      </c>
      <c r="P257">
        <v>195224</v>
      </c>
      <c r="Q257">
        <v>0.2717</v>
      </c>
    </row>
    <row r="258" spans="1:17" x14ac:dyDescent="0.25">
      <c r="A258">
        <v>9000</v>
      </c>
      <c r="B258">
        <v>39.020000000000003</v>
      </c>
      <c r="C258">
        <f>CONVERT(Table1[[#This Row],[V '[mph']]],"mph","m/sec")</f>
        <v>17.443500800000002</v>
      </c>
      <c r="D258">
        <v>0.4163</v>
      </c>
      <c r="E258">
        <v>0.5948</v>
      </c>
      <c r="F258">
        <v>4.5400000000000003E-2</v>
      </c>
      <c r="G258">
        <v>3.1800000000000002E-2</v>
      </c>
      <c r="H258">
        <v>0.3</v>
      </c>
      <c r="I258">
        <v>2.1030000000000002</v>
      </c>
      <c r="J258">
        <v>1.716</v>
      </c>
      <c r="K258">
        <v>223.917</v>
      </c>
      <c r="L258">
        <v>0.23799999999999999</v>
      </c>
      <c r="M258">
        <v>7.6340000000000003</v>
      </c>
      <c r="N258">
        <v>3.476</v>
      </c>
      <c r="O258">
        <v>0.4</v>
      </c>
      <c r="P258">
        <v>195541</v>
      </c>
      <c r="Q258">
        <v>0.2429</v>
      </c>
    </row>
    <row r="259" spans="1:17" x14ac:dyDescent="0.25">
      <c r="A259">
        <v>9000</v>
      </c>
      <c r="B259">
        <v>40.98</v>
      </c>
      <c r="C259">
        <f>CONVERT(Table1[[#This Row],[V '[mph']]],"mph","m/sec")</f>
        <v>18.319699199999999</v>
      </c>
      <c r="D259">
        <v>0.43709999999999999</v>
      </c>
      <c r="E259">
        <v>0.58440000000000003</v>
      </c>
      <c r="F259">
        <v>4.02E-2</v>
      </c>
      <c r="G259">
        <v>0.03</v>
      </c>
      <c r="H259">
        <v>0.28399999999999997</v>
      </c>
      <c r="I259">
        <v>1.988</v>
      </c>
      <c r="J259">
        <v>1.518</v>
      </c>
      <c r="K259">
        <v>211.64</v>
      </c>
      <c r="L259">
        <v>0.22500000000000001</v>
      </c>
      <c r="M259">
        <v>6.7530000000000001</v>
      </c>
      <c r="N259">
        <v>3.2530000000000001</v>
      </c>
      <c r="O259">
        <v>0.4</v>
      </c>
      <c r="P259">
        <v>195868</v>
      </c>
      <c r="Q259">
        <v>0.21379999999999999</v>
      </c>
    </row>
    <row r="260" spans="1:17" x14ac:dyDescent="0.25">
      <c r="A260">
        <v>9000</v>
      </c>
      <c r="B260">
        <v>42.93</v>
      </c>
      <c r="C260">
        <f>CONVERT(Table1[[#This Row],[V '[mph']]],"mph","m/sec")</f>
        <v>19.1914272</v>
      </c>
      <c r="D260">
        <v>0.45789999999999997</v>
      </c>
      <c r="E260">
        <v>0.56640000000000001</v>
      </c>
      <c r="F260">
        <v>3.49E-2</v>
      </c>
      <c r="G260">
        <v>2.8199999999999999E-2</v>
      </c>
      <c r="H260">
        <v>0.26700000000000002</v>
      </c>
      <c r="I260">
        <v>1.867</v>
      </c>
      <c r="J260">
        <v>1.319</v>
      </c>
      <c r="K260">
        <v>198.768</v>
      </c>
      <c r="L260">
        <v>0.21099999999999999</v>
      </c>
      <c r="M260">
        <v>5.867</v>
      </c>
      <c r="N260">
        <v>3.01</v>
      </c>
      <c r="O260">
        <v>0.4</v>
      </c>
      <c r="P260">
        <v>196205</v>
      </c>
      <c r="Q260">
        <v>0.18440000000000001</v>
      </c>
    </row>
    <row r="261" spans="1:17" x14ac:dyDescent="0.25">
      <c r="A261">
        <v>9000</v>
      </c>
      <c r="B261">
        <v>44.88</v>
      </c>
      <c r="C261">
        <f>CONVERT(Table1[[#This Row],[V '[mph']]],"mph","m/sec")</f>
        <v>20.063155200000001</v>
      </c>
      <c r="D261">
        <v>0.47870000000000001</v>
      </c>
      <c r="E261">
        <v>0.53879999999999995</v>
      </c>
      <c r="F261">
        <v>2.9600000000000001E-2</v>
      </c>
      <c r="G261">
        <v>2.63E-2</v>
      </c>
      <c r="H261">
        <v>0.248</v>
      </c>
      <c r="I261">
        <v>1.74</v>
      </c>
      <c r="J261">
        <v>1.119</v>
      </c>
      <c r="K261">
        <v>185.30500000000001</v>
      </c>
      <c r="L261">
        <v>0.19700000000000001</v>
      </c>
      <c r="M261">
        <v>4.976</v>
      </c>
      <c r="N261">
        <v>2.738</v>
      </c>
      <c r="O261">
        <v>0.4</v>
      </c>
      <c r="P261">
        <v>196552</v>
      </c>
      <c r="Q261">
        <v>0.1545</v>
      </c>
    </row>
    <row r="262" spans="1:17" x14ac:dyDescent="0.25">
      <c r="A262">
        <v>9000</v>
      </c>
      <c r="B262">
        <v>46.83</v>
      </c>
      <c r="C262">
        <f>CONVERT(Table1[[#This Row],[V '[mph']]],"mph","m/sec")</f>
        <v>20.934883199999998</v>
      </c>
      <c r="D262">
        <v>0.4995</v>
      </c>
      <c r="E262">
        <v>0.49909999999999999</v>
      </c>
      <c r="F262">
        <v>2.4299999999999999E-2</v>
      </c>
      <c r="G262">
        <v>2.4299999999999999E-2</v>
      </c>
      <c r="H262">
        <v>0.23</v>
      </c>
      <c r="I262">
        <v>1.6080000000000001</v>
      </c>
      <c r="J262">
        <v>0.91800000000000004</v>
      </c>
      <c r="K262">
        <v>171.27</v>
      </c>
      <c r="L262">
        <v>0.182</v>
      </c>
      <c r="M262">
        <v>4.0830000000000002</v>
      </c>
      <c r="N262">
        <v>2.431</v>
      </c>
      <c r="O262">
        <v>0.4</v>
      </c>
      <c r="P262">
        <v>196910</v>
      </c>
      <c r="Q262">
        <v>0.12429999999999999</v>
      </c>
    </row>
    <row r="263" spans="1:17" x14ac:dyDescent="0.25">
      <c r="A263">
        <v>9000</v>
      </c>
      <c r="B263">
        <v>48.78</v>
      </c>
      <c r="C263">
        <f>CONVERT(Table1[[#This Row],[V '[mph']]],"mph","m/sec")</f>
        <v>21.806611199999999</v>
      </c>
      <c r="D263">
        <v>0.52029999999999998</v>
      </c>
      <c r="E263">
        <v>0.44390000000000002</v>
      </c>
      <c r="F263">
        <v>1.9E-2</v>
      </c>
      <c r="G263">
        <v>2.2200000000000001E-2</v>
      </c>
      <c r="H263">
        <v>0.21</v>
      </c>
      <c r="I263">
        <v>1.472</v>
      </c>
      <c r="J263">
        <v>0.71699999999999997</v>
      </c>
      <c r="K263">
        <v>156.68899999999999</v>
      </c>
      <c r="L263">
        <v>0.16600000000000001</v>
      </c>
      <c r="M263">
        <v>3.19</v>
      </c>
      <c r="N263">
        <v>2.0760000000000001</v>
      </c>
      <c r="O263">
        <v>0.4</v>
      </c>
      <c r="P263">
        <v>197278</v>
      </c>
      <c r="Q263">
        <v>9.3799999999999994E-2</v>
      </c>
    </row>
    <row r="264" spans="1:17" x14ac:dyDescent="0.25">
      <c r="A264">
        <v>9000</v>
      </c>
      <c r="B264">
        <v>50.73</v>
      </c>
      <c r="C264">
        <f>CONVERT(Table1[[#This Row],[V '[mph']]],"mph","m/sec")</f>
        <v>22.6783392</v>
      </c>
      <c r="D264">
        <v>0.54110000000000003</v>
      </c>
      <c r="E264">
        <v>0.36799999999999999</v>
      </c>
      <c r="F264">
        <v>1.37E-2</v>
      </c>
      <c r="G264">
        <v>2.01E-2</v>
      </c>
      <c r="H264">
        <v>0.19</v>
      </c>
      <c r="I264">
        <v>1.33</v>
      </c>
      <c r="J264">
        <v>0.51700000000000002</v>
      </c>
      <c r="K264">
        <v>141.596</v>
      </c>
      <c r="L264">
        <v>0.15</v>
      </c>
      <c r="M264">
        <v>2.298</v>
      </c>
      <c r="N264">
        <v>1.655</v>
      </c>
      <c r="O264">
        <v>0.4</v>
      </c>
      <c r="P264">
        <v>197656</v>
      </c>
      <c r="Q264">
        <v>6.3399999999999998E-2</v>
      </c>
    </row>
    <row r="265" spans="1:17" x14ac:dyDescent="0.25">
      <c r="A265">
        <v>9000</v>
      </c>
      <c r="B265">
        <v>52.68</v>
      </c>
      <c r="C265">
        <f>CONVERT(Table1[[#This Row],[V '[mph']]],"mph","m/sec")</f>
        <v>23.550067200000001</v>
      </c>
      <c r="D265">
        <v>0.56200000000000006</v>
      </c>
      <c r="E265">
        <v>0.26350000000000001</v>
      </c>
      <c r="F265">
        <v>8.3999999999999995E-3</v>
      </c>
      <c r="G265">
        <v>1.7899999999999999E-2</v>
      </c>
      <c r="H265">
        <v>0.16900000000000001</v>
      </c>
      <c r="I265">
        <v>1.1839999999999999</v>
      </c>
      <c r="J265">
        <v>0.317</v>
      </c>
      <c r="K265">
        <v>126.029</v>
      </c>
      <c r="L265">
        <v>0.13400000000000001</v>
      </c>
      <c r="M265">
        <v>1.41</v>
      </c>
      <c r="N265">
        <v>1.141</v>
      </c>
      <c r="O265">
        <v>0.4</v>
      </c>
      <c r="P265">
        <v>198042</v>
      </c>
      <c r="Q265">
        <v>3.4299999999999997E-2</v>
      </c>
    </row>
    <row r="266" spans="1:17" x14ac:dyDescent="0.25">
      <c r="A266">
        <v>9000</v>
      </c>
      <c r="B266">
        <v>54.63</v>
      </c>
      <c r="C266">
        <f>CONVERT(Table1[[#This Row],[V '[mph']]],"mph","m/sec")</f>
        <v>24.421795200000002</v>
      </c>
      <c r="D266">
        <v>0.58279999999999998</v>
      </c>
      <c r="E266">
        <v>0.1172</v>
      </c>
      <c r="F266">
        <v>3.0999999999999999E-3</v>
      </c>
      <c r="G266">
        <v>1.5599999999999999E-2</v>
      </c>
      <c r="H266">
        <v>0.14799999999999999</v>
      </c>
      <c r="I266">
        <v>1.0329999999999999</v>
      </c>
      <c r="J266">
        <v>0.11899999999999999</v>
      </c>
      <c r="K266">
        <v>110.001</v>
      </c>
      <c r="L266">
        <v>0.11700000000000001</v>
      </c>
      <c r="M266">
        <v>0.52800000000000002</v>
      </c>
      <c r="N266">
        <v>0.48899999999999999</v>
      </c>
      <c r="O266">
        <v>0.4</v>
      </c>
      <c r="P266">
        <v>198431</v>
      </c>
      <c r="Q266">
        <v>8.9999999999999993E-3</v>
      </c>
    </row>
    <row r="267" spans="1:17" x14ac:dyDescent="0.25">
      <c r="A267">
        <v>10000</v>
      </c>
      <c r="B267">
        <v>0</v>
      </c>
      <c r="C267">
        <f>CONVERT(Table1[[#This Row],[V '[mph']]],"mph","m/sec")</f>
        <v>0</v>
      </c>
      <c r="D267">
        <v>0</v>
      </c>
      <c r="E267">
        <v>0</v>
      </c>
      <c r="F267">
        <v>0.1285</v>
      </c>
      <c r="G267">
        <v>4.8000000000000001E-2</v>
      </c>
      <c r="H267">
        <v>0.622</v>
      </c>
      <c r="I267">
        <v>3.9180000000000001</v>
      </c>
      <c r="J267">
        <v>5.9930000000000003</v>
      </c>
      <c r="K267">
        <v>463.53500000000003</v>
      </c>
      <c r="L267">
        <v>0.443</v>
      </c>
      <c r="M267">
        <v>26.658999999999999</v>
      </c>
      <c r="N267">
        <v>5.8650000000000002</v>
      </c>
      <c r="O267">
        <v>0.44</v>
      </c>
      <c r="P267">
        <v>212130</v>
      </c>
      <c r="Q267">
        <v>0.76590000000000003</v>
      </c>
    </row>
    <row r="268" spans="1:17" x14ac:dyDescent="0.25">
      <c r="A268">
        <v>10000</v>
      </c>
      <c r="B268">
        <v>2.1800000000000002</v>
      </c>
      <c r="C268">
        <f>CONVERT(Table1[[#This Row],[V '[mph']]],"mph","m/sec")</f>
        <v>0.97454720000000006</v>
      </c>
      <c r="D268">
        <v>2.0899999999999998E-2</v>
      </c>
      <c r="E268">
        <v>5.4800000000000001E-2</v>
      </c>
      <c r="F268">
        <v>0.12570000000000001</v>
      </c>
      <c r="G268">
        <v>4.7899999999999998E-2</v>
      </c>
      <c r="H268">
        <v>0.621</v>
      </c>
      <c r="I268">
        <v>3.915</v>
      </c>
      <c r="J268">
        <v>5.8630000000000004</v>
      </c>
      <c r="K268">
        <v>463.21499999999997</v>
      </c>
      <c r="L268">
        <v>0.442</v>
      </c>
      <c r="M268">
        <v>26.077000000000002</v>
      </c>
      <c r="N268">
        <v>5.7409999999999997</v>
      </c>
      <c r="O268">
        <v>0.44</v>
      </c>
      <c r="P268">
        <v>212299</v>
      </c>
      <c r="Q268">
        <v>0.74139999999999995</v>
      </c>
    </row>
    <row r="269" spans="1:17" x14ac:dyDescent="0.25">
      <c r="A269">
        <v>10000</v>
      </c>
      <c r="B269">
        <v>4.3499999999999996</v>
      </c>
      <c r="C269">
        <f>CONVERT(Table1[[#This Row],[V '[mph']]],"mph","m/sec")</f>
        <v>1.9446239999999999</v>
      </c>
      <c r="D269">
        <v>4.1799999999999997E-2</v>
      </c>
      <c r="E269">
        <v>0.1072</v>
      </c>
      <c r="F269">
        <v>0.1227</v>
      </c>
      <c r="G269">
        <v>4.7800000000000002E-2</v>
      </c>
      <c r="H269">
        <v>0.62</v>
      </c>
      <c r="I269">
        <v>3.9079999999999999</v>
      </c>
      <c r="J269">
        <v>5.7249999999999996</v>
      </c>
      <c r="K269">
        <v>462.31299999999999</v>
      </c>
      <c r="L269">
        <v>0.441</v>
      </c>
      <c r="M269">
        <v>25.466000000000001</v>
      </c>
      <c r="N269">
        <v>5.617</v>
      </c>
      <c r="O269">
        <v>0.44</v>
      </c>
      <c r="P269">
        <v>212478</v>
      </c>
      <c r="Q269">
        <v>0.71689999999999998</v>
      </c>
    </row>
    <row r="270" spans="1:17" x14ac:dyDescent="0.25">
      <c r="A270">
        <v>10000</v>
      </c>
      <c r="B270">
        <v>6.53</v>
      </c>
      <c r="C270">
        <f>CONVERT(Table1[[#This Row],[V '[mph']]],"mph","m/sec")</f>
        <v>2.9191712000000001</v>
      </c>
      <c r="D270">
        <v>6.2700000000000006E-2</v>
      </c>
      <c r="E270">
        <v>0.15720000000000001</v>
      </c>
      <c r="F270">
        <v>0.1196</v>
      </c>
      <c r="G270">
        <v>4.7699999999999999E-2</v>
      </c>
      <c r="H270">
        <v>0.61799999999999999</v>
      </c>
      <c r="I270">
        <v>3.895</v>
      </c>
      <c r="J270">
        <v>5.5810000000000004</v>
      </c>
      <c r="K270">
        <v>460.77300000000002</v>
      </c>
      <c r="L270">
        <v>0.44</v>
      </c>
      <c r="M270">
        <v>24.826000000000001</v>
      </c>
      <c r="N270">
        <v>5.4939999999999998</v>
      </c>
      <c r="O270">
        <v>0.44</v>
      </c>
      <c r="P270">
        <v>212665</v>
      </c>
      <c r="Q270">
        <v>0.69240000000000002</v>
      </c>
    </row>
    <row r="271" spans="1:17" x14ac:dyDescent="0.25">
      <c r="A271">
        <v>10000</v>
      </c>
      <c r="B271">
        <v>8.6999999999999993</v>
      </c>
      <c r="C271">
        <f>CONVERT(Table1[[#This Row],[V '[mph']]],"mph","m/sec")</f>
        <v>3.8892479999999998</v>
      </c>
      <c r="D271">
        <v>8.3500000000000005E-2</v>
      </c>
      <c r="E271">
        <v>0.2049</v>
      </c>
      <c r="F271">
        <v>0.1164</v>
      </c>
      <c r="G271">
        <v>4.7399999999999998E-2</v>
      </c>
      <c r="H271">
        <v>0.61499999999999999</v>
      </c>
      <c r="I271">
        <v>3.8759999999999999</v>
      </c>
      <c r="J271">
        <v>5.43</v>
      </c>
      <c r="K271">
        <v>458.54300000000001</v>
      </c>
      <c r="L271">
        <v>0.438</v>
      </c>
      <c r="M271">
        <v>24.155000000000001</v>
      </c>
      <c r="N271">
        <v>5.3719999999999999</v>
      </c>
      <c r="O271">
        <v>0.44</v>
      </c>
      <c r="P271">
        <v>212861</v>
      </c>
      <c r="Q271">
        <v>0.66769999999999996</v>
      </c>
    </row>
    <row r="272" spans="1:17" x14ac:dyDescent="0.25">
      <c r="A272">
        <v>10000</v>
      </c>
      <c r="B272">
        <v>10.88</v>
      </c>
      <c r="C272">
        <f>CONVERT(Table1[[#This Row],[V '[mph']]],"mph","m/sec")</f>
        <v>4.8637952000000002</v>
      </c>
      <c r="D272">
        <v>0.10440000000000001</v>
      </c>
      <c r="E272">
        <v>0.25030000000000002</v>
      </c>
      <c r="F272">
        <v>0.113</v>
      </c>
      <c r="G272">
        <v>4.7100000000000003E-2</v>
      </c>
      <c r="H272">
        <v>0.61099999999999999</v>
      </c>
      <c r="I272">
        <v>3.851</v>
      </c>
      <c r="J272">
        <v>5.2720000000000002</v>
      </c>
      <c r="K272">
        <v>455.56099999999998</v>
      </c>
      <c r="L272">
        <v>0.435</v>
      </c>
      <c r="M272">
        <v>23.451000000000001</v>
      </c>
      <c r="N272">
        <v>5.2489999999999997</v>
      </c>
      <c r="O272">
        <v>0.44</v>
      </c>
      <c r="P272">
        <v>213066</v>
      </c>
      <c r="Q272">
        <v>0.64300000000000002</v>
      </c>
    </row>
    <row r="273" spans="1:17" x14ac:dyDescent="0.25">
      <c r="A273">
        <v>10000</v>
      </c>
      <c r="B273">
        <v>13.05</v>
      </c>
      <c r="C273">
        <f>CONVERT(Table1[[#This Row],[V '[mph']]],"mph","m/sec")</f>
        <v>5.8338720000000004</v>
      </c>
      <c r="D273">
        <v>0.12529999999999999</v>
      </c>
      <c r="E273">
        <v>0.29339999999999999</v>
      </c>
      <c r="F273">
        <v>0.1095</v>
      </c>
      <c r="G273">
        <v>4.6699999999999998E-2</v>
      </c>
      <c r="H273">
        <v>0.60599999999999998</v>
      </c>
      <c r="I273">
        <v>3.819</v>
      </c>
      <c r="J273">
        <v>5.1070000000000002</v>
      </c>
      <c r="K273">
        <v>451.77600000000001</v>
      </c>
      <c r="L273">
        <v>0.43099999999999999</v>
      </c>
      <c r="M273">
        <v>22.715</v>
      </c>
      <c r="N273">
        <v>5.1269999999999998</v>
      </c>
      <c r="O273">
        <v>0.44</v>
      </c>
      <c r="P273">
        <v>213280</v>
      </c>
      <c r="Q273">
        <v>0.61799999999999999</v>
      </c>
    </row>
    <row r="274" spans="1:17" x14ac:dyDescent="0.25">
      <c r="A274">
        <v>10000</v>
      </c>
      <c r="B274">
        <v>15.23</v>
      </c>
      <c r="C274">
        <f>CONVERT(Table1[[#This Row],[V '[mph']]],"mph","m/sec")</f>
        <v>6.8084192000000003</v>
      </c>
      <c r="D274">
        <v>0.1462</v>
      </c>
      <c r="E274">
        <v>0.33410000000000001</v>
      </c>
      <c r="F274">
        <v>0.1057</v>
      </c>
      <c r="G274">
        <v>4.6300000000000001E-2</v>
      </c>
      <c r="H274">
        <v>0.6</v>
      </c>
      <c r="I274">
        <v>3.7789999999999999</v>
      </c>
      <c r="J274">
        <v>4.9340000000000002</v>
      </c>
      <c r="K274">
        <v>447.13799999999998</v>
      </c>
      <c r="L274">
        <v>0.42699999999999999</v>
      </c>
      <c r="M274">
        <v>21.945</v>
      </c>
      <c r="N274">
        <v>5.0049999999999999</v>
      </c>
      <c r="O274">
        <v>0.44</v>
      </c>
      <c r="P274">
        <v>213503</v>
      </c>
      <c r="Q274">
        <v>0.59289999999999998</v>
      </c>
    </row>
    <row r="275" spans="1:17" x14ac:dyDescent="0.25">
      <c r="A275">
        <v>10000</v>
      </c>
      <c r="B275">
        <v>17.41</v>
      </c>
      <c r="C275">
        <f>CONVERT(Table1[[#This Row],[V '[mph']]],"mph","m/sec")</f>
        <v>7.7829664000000003</v>
      </c>
      <c r="D275">
        <v>0.1671</v>
      </c>
      <c r="E275">
        <v>0.3725</v>
      </c>
      <c r="F275">
        <v>0.1019</v>
      </c>
      <c r="G275">
        <v>4.5699999999999998E-2</v>
      </c>
      <c r="H275">
        <v>0.59199999999999997</v>
      </c>
      <c r="I275">
        <v>3.7330000000000001</v>
      </c>
      <c r="J275">
        <v>4.7530000000000001</v>
      </c>
      <c r="K275">
        <v>441.61500000000001</v>
      </c>
      <c r="L275">
        <v>0.42199999999999999</v>
      </c>
      <c r="M275">
        <v>21.14</v>
      </c>
      <c r="N275">
        <v>4.8810000000000002</v>
      </c>
      <c r="O275">
        <v>0.44</v>
      </c>
      <c r="P275">
        <v>213736</v>
      </c>
      <c r="Q275">
        <v>0.56759999999999999</v>
      </c>
    </row>
    <row r="276" spans="1:17" x14ac:dyDescent="0.25">
      <c r="A276">
        <v>10000</v>
      </c>
      <c r="B276">
        <v>19.579999999999998</v>
      </c>
      <c r="C276">
        <f>CONVERT(Table1[[#This Row],[V '[mph']]],"mph","m/sec")</f>
        <v>8.7530431999999987</v>
      </c>
      <c r="D276">
        <v>0.188</v>
      </c>
      <c r="E276">
        <v>0.40839999999999999</v>
      </c>
      <c r="F276">
        <v>9.7799999999999998E-2</v>
      </c>
      <c r="G276">
        <v>4.4999999999999998E-2</v>
      </c>
      <c r="H276">
        <v>0.58399999999999996</v>
      </c>
      <c r="I276">
        <v>3.6779999999999999</v>
      </c>
      <c r="J276">
        <v>4.5640000000000001</v>
      </c>
      <c r="K276">
        <v>435.18599999999998</v>
      </c>
      <c r="L276">
        <v>0.41599999999999998</v>
      </c>
      <c r="M276">
        <v>20.300999999999998</v>
      </c>
      <c r="N276">
        <v>4.7569999999999997</v>
      </c>
      <c r="O276">
        <v>0.44</v>
      </c>
      <c r="P276">
        <v>213978</v>
      </c>
      <c r="Q276">
        <v>0.54210000000000003</v>
      </c>
    </row>
    <row r="277" spans="1:17" x14ac:dyDescent="0.25">
      <c r="A277">
        <v>10000</v>
      </c>
      <c r="B277">
        <v>21.76</v>
      </c>
      <c r="C277">
        <f>CONVERT(Table1[[#This Row],[V '[mph']]],"mph","m/sec")</f>
        <v>9.7275904000000004</v>
      </c>
      <c r="D277">
        <v>0.2089</v>
      </c>
      <c r="E277">
        <v>0.44169999999999998</v>
      </c>
      <c r="F277">
        <v>9.3600000000000003E-2</v>
      </c>
      <c r="G277">
        <v>4.4299999999999999E-2</v>
      </c>
      <c r="H277">
        <v>0.57399999999999995</v>
      </c>
      <c r="I277">
        <v>3.6160000000000001</v>
      </c>
      <c r="J277">
        <v>4.3680000000000003</v>
      </c>
      <c r="K277">
        <v>427.86099999999999</v>
      </c>
      <c r="L277">
        <v>0.40899999999999997</v>
      </c>
      <c r="M277">
        <v>19.431000000000001</v>
      </c>
      <c r="N277">
        <v>4.6310000000000002</v>
      </c>
      <c r="O277">
        <v>0.44</v>
      </c>
      <c r="P277">
        <v>214229</v>
      </c>
      <c r="Q277">
        <v>0.51629999999999998</v>
      </c>
    </row>
    <row r="278" spans="1:17" x14ac:dyDescent="0.25">
      <c r="A278">
        <v>10000</v>
      </c>
      <c r="B278">
        <v>23.93</v>
      </c>
      <c r="C278">
        <f>CONVERT(Table1[[#This Row],[V '[mph']]],"mph","m/sec")</f>
        <v>10.6976672</v>
      </c>
      <c r="D278">
        <v>0.2298</v>
      </c>
      <c r="E278">
        <v>0.47249999999999998</v>
      </c>
      <c r="F278">
        <v>8.9300000000000004E-2</v>
      </c>
      <c r="G278">
        <v>4.3400000000000001E-2</v>
      </c>
      <c r="H278">
        <v>0.56299999999999994</v>
      </c>
      <c r="I278">
        <v>3.5470000000000002</v>
      </c>
      <c r="J278">
        <v>4.1660000000000004</v>
      </c>
      <c r="K278">
        <v>419.66199999999998</v>
      </c>
      <c r="L278">
        <v>0.40100000000000002</v>
      </c>
      <c r="M278">
        <v>18.532</v>
      </c>
      <c r="N278">
        <v>4.5030000000000001</v>
      </c>
      <c r="O278">
        <v>0.44</v>
      </c>
      <c r="P278">
        <v>214489</v>
      </c>
      <c r="Q278">
        <v>0.49030000000000001</v>
      </c>
    </row>
    <row r="279" spans="1:17" x14ac:dyDescent="0.25">
      <c r="A279">
        <v>10000</v>
      </c>
      <c r="B279">
        <v>26.11</v>
      </c>
      <c r="C279">
        <f>CONVERT(Table1[[#This Row],[V '[mph']]],"mph","m/sec")</f>
        <v>11.6722144</v>
      </c>
      <c r="D279">
        <v>0.25059999999999999</v>
      </c>
      <c r="E279">
        <v>0.50049999999999994</v>
      </c>
      <c r="F279">
        <v>8.48E-2</v>
      </c>
      <c r="G279">
        <v>4.2500000000000003E-2</v>
      </c>
      <c r="H279">
        <v>0.55100000000000005</v>
      </c>
      <c r="I279">
        <v>3.47</v>
      </c>
      <c r="J279">
        <v>3.9580000000000002</v>
      </c>
      <c r="K279">
        <v>410.59500000000003</v>
      </c>
      <c r="L279">
        <v>0.39200000000000002</v>
      </c>
      <c r="M279">
        <v>17.606999999999999</v>
      </c>
      <c r="N279">
        <v>4.3730000000000002</v>
      </c>
      <c r="O279">
        <v>0.44</v>
      </c>
      <c r="P279">
        <v>214760</v>
      </c>
      <c r="Q279">
        <v>0.46410000000000001</v>
      </c>
    </row>
    <row r="280" spans="1:17" x14ac:dyDescent="0.25">
      <c r="A280">
        <v>10000</v>
      </c>
      <c r="B280">
        <v>28.28</v>
      </c>
      <c r="C280">
        <f>CONVERT(Table1[[#This Row],[V '[mph']]],"mph","m/sec")</f>
        <v>12.642291200000001</v>
      </c>
      <c r="D280">
        <v>0.27150000000000002</v>
      </c>
      <c r="E280">
        <v>0.52569999999999995</v>
      </c>
      <c r="F280">
        <v>8.0299999999999996E-2</v>
      </c>
      <c r="G280">
        <v>4.1500000000000002E-2</v>
      </c>
      <c r="H280">
        <v>0.53700000000000003</v>
      </c>
      <c r="I280">
        <v>3.3860000000000001</v>
      </c>
      <c r="J280">
        <v>3.7450000000000001</v>
      </c>
      <c r="K280">
        <v>400.65699999999998</v>
      </c>
      <c r="L280">
        <v>0.38300000000000001</v>
      </c>
      <c r="M280">
        <v>16.657</v>
      </c>
      <c r="N280">
        <v>4.2389999999999999</v>
      </c>
      <c r="O280">
        <v>0.44</v>
      </c>
      <c r="P280">
        <v>215040</v>
      </c>
      <c r="Q280">
        <v>0.43759999999999999</v>
      </c>
    </row>
    <row r="281" spans="1:17" x14ac:dyDescent="0.25">
      <c r="A281">
        <v>10000</v>
      </c>
      <c r="B281">
        <v>30.46</v>
      </c>
      <c r="C281">
        <f>CONVERT(Table1[[#This Row],[V '[mph']]],"mph","m/sec")</f>
        <v>13.616838400000001</v>
      </c>
      <c r="D281">
        <v>0.29239999999999999</v>
      </c>
      <c r="E281">
        <v>0.54779999999999995</v>
      </c>
      <c r="F281">
        <v>7.5600000000000001E-2</v>
      </c>
      <c r="G281">
        <v>4.0300000000000002E-2</v>
      </c>
      <c r="H281">
        <v>0.52300000000000002</v>
      </c>
      <c r="I281">
        <v>3.2949999999999999</v>
      </c>
      <c r="J281">
        <v>3.5259999999999998</v>
      </c>
      <c r="K281">
        <v>389.83600000000001</v>
      </c>
      <c r="L281">
        <v>0.372</v>
      </c>
      <c r="M281">
        <v>15.683</v>
      </c>
      <c r="N281">
        <v>4.1020000000000003</v>
      </c>
      <c r="O281">
        <v>0.44</v>
      </c>
      <c r="P281">
        <v>215330</v>
      </c>
      <c r="Q281">
        <v>0.41089999999999999</v>
      </c>
    </row>
    <row r="282" spans="1:17" x14ac:dyDescent="0.25">
      <c r="A282">
        <v>10000</v>
      </c>
      <c r="B282">
        <v>32.64</v>
      </c>
      <c r="C282">
        <f>CONVERT(Table1[[#This Row],[V '[mph']]],"mph","m/sec")</f>
        <v>14.591385600000001</v>
      </c>
      <c r="D282">
        <v>0.31330000000000002</v>
      </c>
      <c r="E282">
        <v>0.56669999999999998</v>
      </c>
      <c r="F282">
        <v>7.0800000000000002E-2</v>
      </c>
      <c r="G282">
        <v>3.9100000000000003E-2</v>
      </c>
      <c r="H282">
        <v>0.50700000000000001</v>
      </c>
      <c r="I282">
        <v>3.1960000000000002</v>
      </c>
      <c r="J282">
        <v>3.302</v>
      </c>
      <c r="K282">
        <v>378.11799999999999</v>
      </c>
      <c r="L282">
        <v>0.36099999999999999</v>
      </c>
      <c r="M282">
        <v>14.686999999999999</v>
      </c>
      <c r="N282">
        <v>3.9609999999999999</v>
      </c>
      <c r="O282">
        <v>0.44</v>
      </c>
      <c r="P282">
        <v>215630</v>
      </c>
      <c r="Q282">
        <v>0.38390000000000002</v>
      </c>
    </row>
    <row r="283" spans="1:17" x14ac:dyDescent="0.25">
      <c r="A283">
        <v>10000</v>
      </c>
      <c r="B283">
        <v>34.81</v>
      </c>
      <c r="C283">
        <f>CONVERT(Table1[[#This Row],[V '[mph']]],"mph","m/sec")</f>
        <v>15.5614624</v>
      </c>
      <c r="D283">
        <v>0.3342</v>
      </c>
      <c r="E283">
        <v>0.58199999999999996</v>
      </c>
      <c r="F283">
        <v>6.59E-2</v>
      </c>
      <c r="G283">
        <v>3.78E-2</v>
      </c>
      <c r="H283">
        <v>0.49</v>
      </c>
      <c r="I283">
        <v>3.089</v>
      </c>
      <c r="J283">
        <v>3.073</v>
      </c>
      <c r="K283">
        <v>365.48700000000002</v>
      </c>
      <c r="L283">
        <v>0.34899999999999998</v>
      </c>
      <c r="M283">
        <v>13.667999999999999</v>
      </c>
      <c r="N283">
        <v>3.8130000000000002</v>
      </c>
      <c r="O283">
        <v>0.44</v>
      </c>
      <c r="P283">
        <v>215941</v>
      </c>
      <c r="Q283">
        <v>0.35659999999999997</v>
      </c>
    </row>
    <row r="284" spans="1:17" x14ac:dyDescent="0.25">
      <c r="A284">
        <v>10000</v>
      </c>
      <c r="B284">
        <v>36.99</v>
      </c>
      <c r="C284">
        <f>CONVERT(Table1[[#This Row],[V '[mph']]],"mph","m/sec")</f>
        <v>16.5360096</v>
      </c>
      <c r="D284">
        <v>0.35510000000000003</v>
      </c>
      <c r="E284">
        <v>0.59330000000000005</v>
      </c>
      <c r="F284">
        <v>6.08E-2</v>
      </c>
      <c r="G284">
        <v>3.6400000000000002E-2</v>
      </c>
      <c r="H284">
        <v>0.47199999999999998</v>
      </c>
      <c r="I284">
        <v>2.9750000000000001</v>
      </c>
      <c r="J284">
        <v>2.839</v>
      </c>
      <c r="K284">
        <v>351.928</v>
      </c>
      <c r="L284">
        <v>0.33600000000000002</v>
      </c>
      <c r="M284">
        <v>12.628</v>
      </c>
      <c r="N284">
        <v>3.6589999999999998</v>
      </c>
      <c r="O284">
        <v>0.44</v>
      </c>
      <c r="P284">
        <v>216262</v>
      </c>
      <c r="Q284">
        <v>0.32890000000000003</v>
      </c>
    </row>
    <row r="285" spans="1:17" x14ac:dyDescent="0.25">
      <c r="A285">
        <v>10000</v>
      </c>
      <c r="B285">
        <v>39.159999999999997</v>
      </c>
      <c r="C285">
        <f>CONVERT(Table1[[#This Row],[V '[mph']]],"mph","m/sec")</f>
        <v>17.506086399999997</v>
      </c>
      <c r="D285">
        <v>0.376</v>
      </c>
      <c r="E285">
        <v>0.60029999999999994</v>
      </c>
      <c r="F285">
        <v>5.57E-2</v>
      </c>
      <c r="G285">
        <v>3.49E-2</v>
      </c>
      <c r="H285">
        <v>0.45300000000000001</v>
      </c>
      <c r="I285">
        <v>2.8519999999999999</v>
      </c>
      <c r="J285">
        <v>2.601</v>
      </c>
      <c r="K285">
        <v>337.43299999999999</v>
      </c>
      <c r="L285">
        <v>0.32200000000000001</v>
      </c>
      <c r="M285">
        <v>11.569000000000001</v>
      </c>
      <c r="N285">
        <v>3.496</v>
      </c>
      <c r="O285">
        <v>0.44</v>
      </c>
      <c r="P285">
        <v>216594</v>
      </c>
      <c r="Q285">
        <v>0.30080000000000001</v>
      </c>
    </row>
    <row r="286" spans="1:17" x14ac:dyDescent="0.25">
      <c r="A286">
        <v>10000</v>
      </c>
      <c r="B286">
        <v>41.34</v>
      </c>
      <c r="C286">
        <f>CONVERT(Table1[[#This Row],[V '[mph']]],"mph","m/sec")</f>
        <v>18.480633600000001</v>
      </c>
      <c r="D286">
        <v>0.39689999999999998</v>
      </c>
      <c r="E286">
        <v>0.60219999999999996</v>
      </c>
      <c r="F286">
        <v>5.0599999999999999E-2</v>
      </c>
      <c r="G286">
        <v>3.3300000000000003E-2</v>
      </c>
      <c r="H286">
        <v>0.432</v>
      </c>
      <c r="I286">
        <v>2.722</v>
      </c>
      <c r="J286">
        <v>2.359</v>
      </c>
      <c r="K286">
        <v>322.00599999999997</v>
      </c>
      <c r="L286">
        <v>0.307</v>
      </c>
      <c r="M286">
        <v>10.493</v>
      </c>
      <c r="N286">
        <v>3.323</v>
      </c>
      <c r="O286">
        <v>0.44</v>
      </c>
      <c r="P286">
        <v>216937</v>
      </c>
      <c r="Q286">
        <v>0.27229999999999999</v>
      </c>
    </row>
    <row r="287" spans="1:17" x14ac:dyDescent="0.25">
      <c r="A287">
        <v>10000</v>
      </c>
      <c r="B287">
        <v>43.51</v>
      </c>
      <c r="C287">
        <f>CONVERT(Table1[[#This Row],[V '[mph']]],"mph","m/sec")</f>
        <v>19.450710399999998</v>
      </c>
      <c r="D287">
        <v>0.41770000000000002</v>
      </c>
      <c r="E287">
        <v>0.59850000000000003</v>
      </c>
      <c r="F287">
        <v>4.53E-2</v>
      </c>
      <c r="G287">
        <v>3.1600000000000003E-2</v>
      </c>
      <c r="H287">
        <v>0.41</v>
      </c>
      <c r="I287">
        <v>2.5840000000000001</v>
      </c>
      <c r="J287">
        <v>2.1139999999999999</v>
      </c>
      <c r="K287">
        <v>305.67099999999999</v>
      </c>
      <c r="L287">
        <v>0.29199999999999998</v>
      </c>
      <c r="M287">
        <v>9.4039999999999999</v>
      </c>
      <c r="N287">
        <v>3.137</v>
      </c>
      <c r="O287">
        <v>0.44</v>
      </c>
      <c r="P287">
        <v>217291</v>
      </c>
      <c r="Q287">
        <v>0.24329999999999999</v>
      </c>
    </row>
    <row r="288" spans="1:17" x14ac:dyDescent="0.25">
      <c r="A288">
        <v>10000</v>
      </c>
      <c r="B288">
        <v>45.69</v>
      </c>
      <c r="C288">
        <f>CONVERT(Table1[[#This Row],[V '[mph']]],"mph","m/sec")</f>
        <v>20.425257599999998</v>
      </c>
      <c r="D288">
        <v>0.43859999999999999</v>
      </c>
      <c r="E288">
        <v>0.58809999999999996</v>
      </c>
      <c r="F288">
        <v>0.04</v>
      </c>
      <c r="G288">
        <v>2.9899999999999999E-2</v>
      </c>
      <c r="H288">
        <v>0.38700000000000001</v>
      </c>
      <c r="I288">
        <v>2.4380000000000002</v>
      </c>
      <c r="J288">
        <v>1.867</v>
      </c>
      <c r="K288">
        <v>288.48</v>
      </c>
      <c r="L288">
        <v>0.27500000000000002</v>
      </c>
      <c r="M288">
        <v>8.3070000000000004</v>
      </c>
      <c r="N288">
        <v>2.9359999999999999</v>
      </c>
      <c r="O288">
        <v>0.44</v>
      </c>
      <c r="P288">
        <v>217657</v>
      </c>
      <c r="Q288">
        <v>0.214</v>
      </c>
    </row>
    <row r="289" spans="1:17" x14ac:dyDescent="0.25">
      <c r="A289">
        <v>10000</v>
      </c>
      <c r="B289">
        <v>47.87</v>
      </c>
      <c r="C289">
        <f>CONVERT(Table1[[#This Row],[V '[mph']]],"mph","m/sec")</f>
        <v>21.399804799999998</v>
      </c>
      <c r="D289">
        <v>0.45950000000000002</v>
      </c>
      <c r="E289">
        <v>0.56989999999999996</v>
      </c>
      <c r="F289">
        <v>3.4700000000000002E-2</v>
      </c>
      <c r="G289">
        <v>2.8000000000000001E-2</v>
      </c>
      <c r="H289">
        <v>0.36299999999999999</v>
      </c>
      <c r="I289">
        <v>2.286</v>
      </c>
      <c r="J289">
        <v>1.619</v>
      </c>
      <c r="K289">
        <v>270.459</v>
      </c>
      <c r="L289">
        <v>0.25800000000000001</v>
      </c>
      <c r="M289">
        <v>7.2030000000000003</v>
      </c>
      <c r="N289">
        <v>2.7160000000000002</v>
      </c>
      <c r="O289">
        <v>0.44</v>
      </c>
      <c r="P289">
        <v>218034</v>
      </c>
      <c r="Q289">
        <v>0.18440000000000001</v>
      </c>
    </row>
    <row r="290" spans="1:17" x14ac:dyDescent="0.25">
      <c r="A290">
        <v>10000</v>
      </c>
      <c r="B290">
        <v>50.04</v>
      </c>
      <c r="C290">
        <f>CONVERT(Table1[[#This Row],[V '[mph']]],"mph","m/sec")</f>
        <v>22.369881599999999</v>
      </c>
      <c r="D290">
        <v>0.48039999999999999</v>
      </c>
      <c r="E290">
        <v>0.54190000000000005</v>
      </c>
      <c r="F290">
        <v>2.9399999999999999E-2</v>
      </c>
      <c r="G290">
        <v>2.5999999999999999E-2</v>
      </c>
      <c r="H290">
        <v>0.33700000000000002</v>
      </c>
      <c r="I290">
        <v>2.1269999999999998</v>
      </c>
      <c r="J290">
        <v>1.37</v>
      </c>
      <c r="K290">
        <v>251.61699999999999</v>
      </c>
      <c r="L290">
        <v>0.24</v>
      </c>
      <c r="M290">
        <v>6.0949999999999998</v>
      </c>
      <c r="N290">
        <v>2.4700000000000002</v>
      </c>
      <c r="O290">
        <v>0.44</v>
      </c>
      <c r="P290">
        <v>218422</v>
      </c>
      <c r="Q290">
        <v>0.1542</v>
      </c>
    </row>
    <row r="291" spans="1:17" x14ac:dyDescent="0.25">
      <c r="A291">
        <v>10000</v>
      </c>
      <c r="B291">
        <v>52.22</v>
      </c>
      <c r="C291">
        <f>CONVERT(Table1[[#This Row],[V '[mph']]],"mph","m/sec")</f>
        <v>23.344428799999999</v>
      </c>
      <c r="D291">
        <v>0.50129999999999997</v>
      </c>
      <c r="E291">
        <v>0.50139999999999996</v>
      </c>
      <c r="F291">
        <v>2.4E-2</v>
      </c>
      <c r="G291">
        <v>2.4E-2</v>
      </c>
      <c r="H291">
        <v>0.311</v>
      </c>
      <c r="I291">
        <v>1.9610000000000001</v>
      </c>
      <c r="J291">
        <v>1.1200000000000001</v>
      </c>
      <c r="K291">
        <v>231.98</v>
      </c>
      <c r="L291">
        <v>0.222</v>
      </c>
      <c r="M291">
        <v>4.9829999999999997</v>
      </c>
      <c r="N291">
        <v>2.19</v>
      </c>
      <c r="O291">
        <v>0.44</v>
      </c>
      <c r="P291">
        <v>218823</v>
      </c>
      <c r="Q291">
        <v>0.1237</v>
      </c>
    </row>
    <row r="292" spans="1:17" x14ac:dyDescent="0.25">
      <c r="A292">
        <v>10000</v>
      </c>
      <c r="B292">
        <v>54.39</v>
      </c>
      <c r="C292">
        <f>CONVERT(Table1[[#This Row],[V '[mph']]],"mph","m/sec")</f>
        <v>24.3145056</v>
      </c>
      <c r="D292">
        <v>0.5222</v>
      </c>
      <c r="E292">
        <v>0.44479999999999997</v>
      </c>
      <c r="F292">
        <v>1.8599999999999998E-2</v>
      </c>
      <c r="G292">
        <v>2.1899999999999999E-2</v>
      </c>
      <c r="H292">
        <v>0.28399999999999997</v>
      </c>
      <c r="I292">
        <v>1.788</v>
      </c>
      <c r="J292">
        <v>0.87</v>
      </c>
      <c r="K292">
        <v>211.58699999999999</v>
      </c>
      <c r="L292">
        <v>0.20200000000000001</v>
      </c>
      <c r="M292">
        <v>3.87</v>
      </c>
      <c r="N292">
        <v>1.865</v>
      </c>
      <c r="O292">
        <v>0.44</v>
      </c>
      <c r="P292">
        <v>219234</v>
      </c>
      <c r="Q292">
        <v>9.2799999999999994E-2</v>
      </c>
    </row>
    <row r="293" spans="1:17" x14ac:dyDescent="0.25">
      <c r="A293">
        <v>10000</v>
      </c>
      <c r="B293">
        <v>56.57</v>
      </c>
      <c r="C293">
        <f>CONVERT(Table1[[#This Row],[V '[mph']]],"mph","m/sec")</f>
        <v>25.2890528</v>
      </c>
      <c r="D293">
        <v>0.54310000000000003</v>
      </c>
      <c r="E293">
        <v>0.3664</v>
      </c>
      <c r="F293">
        <v>1.3299999999999999E-2</v>
      </c>
      <c r="G293">
        <v>1.9699999999999999E-2</v>
      </c>
      <c r="H293">
        <v>0.255</v>
      </c>
      <c r="I293">
        <v>1.61</v>
      </c>
      <c r="J293">
        <v>0.62</v>
      </c>
      <c r="K293">
        <v>190.48500000000001</v>
      </c>
      <c r="L293">
        <v>0.182</v>
      </c>
      <c r="M293">
        <v>2.76</v>
      </c>
      <c r="N293">
        <v>1.4770000000000001</v>
      </c>
      <c r="O293">
        <v>0.44</v>
      </c>
      <c r="P293">
        <v>219657</v>
      </c>
      <c r="Q293">
        <v>6.2100000000000002E-2</v>
      </c>
    </row>
    <row r="294" spans="1:17" x14ac:dyDescent="0.25">
      <c r="A294">
        <v>10000</v>
      </c>
      <c r="B294">
        <v>58.74</v>
      </c>
      <c r="C294">
        <f>CONVERT(Table1[[#This Row],[V '[mph']]],"mph","m/sec")</f>
        <v>26.259129600000001</v>
      </c>
      <c r="D294">
        <v>0.56399999999999995</v>
      </c>
      <c r="E294">
        <v>0.2576</v>
      </c>
      <c r="F294">
        <v>8.0000000000000002E-3</v>
      </c>
      <c r="G294">
        <v>1.7500000000000002E-2</v>
      </c>
      <c r="H294">
        <v>0.22600000000000001</v>
      </c>
      <c r="I294">
        <v>1.4259999999999999</v>
      </c>
      <c r="J294">
        <v>0.372</v>
      </c>
      <c r="K294">
        <v>168.73</v>
      </c>
      <c r="L294">
        <v>0.161</v>
      </c>
      <c r="M294">
        <v>1.655</v>
      </c>
      <c r="N294">
        <v>1</v>
      </c>
      <c r="O294">
        <v>0.44</v>
      </c>
      <c r="P294">
        <v>220088</v>
      </c>
      <c r="Q294">
        <v>3.2599999999999997E-2</v>
      </c>
    </row>
    <row r="295" spans="1:17" x14ac:dyDescent="0.25">
      <c r="A295">
        <v>10000</v>
      </c>
      <c r="B295">
        <v>60.92</v>
      </c>
      <c r="C295">
        <f>CONVERT(Table1[[#This Row],[V '[mph']]],"mph","m/sec")</f>
        <v>27.233676800000001</v>
      </c>
      <c r="D295">
        <v>0.58479999999999999</v>
      </c>
      <c r="E295">
        <v>0.1037</v>
      </c>
      <c r="F295">
        <v>2.7000000000000001E-3</v>
      </c>
      <c r="G295">
        <v>1.5100000000000001E-2</v>
      </c>
      <c r="H295">
        <v>0.19600000000000001</v>
      </c>
      <c r="I295">
        <v>1.2370000000000001</v>
      </c>
      <c r="J295">
        <v>0.125</v>
      </c>
      <c r="K295">
        <v>146.32599999999999</v>
      </c>
      <c r="L295">
        <v>0.14000000000000001</v>
      </c>
      <c r="M295">
        <v>0.55700000000000005</v>
      </c>
      <c r="N295">
        <v>0.38800000000000001</v>
      </c>
      <c r="O295">
        <v>0.44</v>
      </c>
      <c r="P295">
        <v>220520</v>
      </c>
      <c r="Q295">
        <v>7.3000000000000001E-3</v>
      </c>
    </row>
    <row r="296" spans="1:17" x14ac:dyDescent="0.25">
      <c r="A296">
        <v>12000</v>
      </c>
      <c r="B296">
        <v>0</v>
      </c>
      <c r="C296">
        <f>CONVERT(Table1[[#This Row],[V '[mph']]],"mph","m/sec")</f>
        <v>0</v>
      </c>
      <c r="D296">
        <v>0</v>
      </c>
      <c r="E296">
        <v>0</v>
      </c>
      <c r="F296">
        <v>0.13</v>
      </c>
      <c r="G296">
        <v>4.87E-2</v>
      </c>
      <c r="H296">
        <v>1.0900000000000001</v>
      </c>
      <c r="I296">
        <v>5.7240000000000002</v>
      </c>
      <c r="J296">
        <v>8.7360000000000007</v>
      </c>
      <c r="K296">
        <v>812.60900000000004</v>
      </c>
      <c r="L296">
        <v>0.64700000000000002</v>
      </c>
      <c r="M296">
        <v>38.859000000000002</v>
      </c>
      <c r="N296">
        <v>4.8760000000000003</v>
      </c>
      <c r="O296">
        <v>0.52</v>
      </c>
      <c r="P296">
        <v>254518</v>
      </c>
      <c r="Q296">
        <v>0.76880000000000004</v>
      </c>
    </row>
    <row r="297" spans="1:17" x14ac:dyDescent="0.25">
      <c r="A297">
        <v>12000</v>
      </c>
      <c r="B297">
        <v>2.57</v>
      </c>
      <c r="C297">
        <f>CONVERT(Table1[[#This Row],[V '[mph']]],"mph","m/sec")</f>
        <v>1.1488927999999998</v>
      </c>
      <c r="D297">
        <v>2.0500000000000001E-2</v>
      </c>
      <c r="E297">
        <v>5.3699999999999998E-2</v>
      </c>
      <c r="F297">
        <v>0.12720000000000001</v>
      </c>
      <c r="G297">
        <v>4.8599999999999997E-2</v>
      </c>
      <c r="H297">
        <v>1.089</v>
      </c>
      <c r="I297">
        <v>5.718</v>
      </c>
      <c r="J297">
        <v>8.5500000000000007</v>
      </c>
      <c r="K297">
        <v>811.87300000000005</v>
      </c>
      <c r="L297">
        <v>0.64600000000000002</v>
      </c>
      <c r="M297">
        <v>38.027999999999999</v>
      </c>
      <c r="N297">
        <v>4.7759999999999998</v>
      </c>
      <c r="O297">
        <v>0.52</v>
      </c>
      <c r="P297">
        <v>254720</v>
      </c>
      <c r="Q297">
        <v>0.745</v>
      </c>
    </row>
    <row r="298" spans="1:17" x14ac:dyDescent="0.25">
      <c r="A298">
        <v>12000</v>
      </c>
      <c r="B298">
        <v>5.13</v>
      </c>
      <c r="C298">
        <f>CONVERT(Table1[[#This Row],[V '[mph']]],"mph","m/sec")</f>
        <v>2.2933151999999999</v>
      </c>
      <c r="D298">
        <v>4.1099999999999998E-2</v>
      </c>
      <c r="E298">
        <v>0.1053</v>
      </c>
      <c r="F298">
        <v>0.12429999999999999</v>
      </c>
      <c r="G298">
        <v>4.8500000000000001E-2</v>
      </c>
      <c r="H298">
        <v>1.0860000000000001</v>
      </c>
      <c r="I298">
        <v>5.7060000000000004</v>
      </c>
      <c r="J298">
        <v>8.3529999999999998</v>
      </c>
      <c r="K298">
        <v>810.13</v>
      </c>
      <c r="L298">
        <v>0.64500000000000002</v>
      </c>
      <c r="M298">
        <v>37.155999999999999</v>
      </c>
      <c r="N298">
        <v>4.6769999999999996</v>
      </c>
      <c r="O298">
        <v>0.52</v>
      </c>
      <c r="P298">
        <v>254931</v>
      </c>
      <c r="Q298">
        <v>0.72099999999999997</v>
      </c>
    </row>
    <row r="299" spans="1:17" x14ac:dyDescent="0.25">
      <c r="A299">
        <v>12000</v>
      </c>
      <c r="B299">
        <v>7.7</v>
      </c>
      <c r="C299">
        <f>CONVERT(Table1[[#This Row],[V '[mph']]],"mph","m/sec")</f>
        <v>3.4422079999999999</v>
      </c>
      <c r="D299">
        <v>6.1600000000000002E-2</v>
      </c>
      <c r="E299">
        <v>0.1545</v>
      </c>
      <c r="F299">
        <v>0.12130000000000001</v>
      </c>
      <c r="G299">
        <v>4.8300000000000003E-2</v>
      </c>
      <c r="H299">
        <v>1.083</v>
      </c>
      <c r="I299">
        <v>5.6859999999999999</v>
      </c>
      <c r="J299">
        <v>8.1479999999999997</v>
      </c>
      <c r="K299">
        <v>807.29499999999996</v>
      </c>
      <c r="L299">
        <v>0.64200000000000002</v>
      </c>
      <c r="M299">
        <v>36.241999999999997</v>
      </c>
      <c r="N299">
        <v>4.5780000000000003</v>
      </c>
      <c r="O299">
        <v>0.52</v>
      </c>
      <c r="P299">
        <v>255154</v>
      </c>
      <c r="Q299">
        <v>0.69699999999999995</v>
      </c>
    </row>
    <row r="300" spans="1:17" x14ac:dyDescent="0.25">
      <c r="A300">
        <v>12000</v>
      </c>
      <c r="B300">
        <v>10.27</v>
      </c>
      <c r="C300">
        <f>CONVERT(Table1[[#This Row],[V '[mph']]],"mph","m/sec")</f>
        <v>4.5911007999999995</v>
      </c>
      <c r="D300">
        <v>8.2100000000000006E-2</v>
      </c>
      <c r="E300">
        <v>0.2016</v>
      </c>
      <c r="F300">
        <v>0.1181</v>
      </c>
      <c r="G300">
        <v>4.8099999999999997E-2</v>
      </c>
      <c r="H300">
        <v>1.077</v>
      </c>
      <c r="I300">
        <v>5.6580000000000004</v>
      </c>
      <c r="J300">
        <v>7.9329999999999998</v>
      </c>
      <c r="K300">
        <v>803.27300000000002</v>
      </c>
      <c r="L300">
        <v>0.63900000000000001</v>
      </c>
      <c r="M300">
        <v>35.284999999999997</v>
      </c>
      <c r="N300">
        <v>4.4790000000000001</v>
      </c>
      <c r="O300">
        <v>0.52</v>
      </c>
      <c r="P300">
        <v>255386</v>
      </c>
      <c r="Q300">
        <v>0.67300000000000004</v>
      </c>
    </row>
    <row r="301" spans="1:17" x14ac:dyDescent="0.25">
      <c r="A301">
        <v>12000</v>
      </c>
      <c r="B301">
        <v>12.83</v>
      </c>
      <c r="C301">
        <f>CONVERT(Table1[[#This Row],[V '[mph']]],"mph","m/sec")</f>
        <v>5.7355232000000003</v>
      </c>
      <c r="D301">
        <v>0.1027</v>
      </c>
      <c r="E301">
        <v>0.2465</v>
      </c>
      <c r="F301">
        <v>0.1147</v>
      </c>
      <c r="G301">
        <v>4.7800000000000002E-2</v>
      </c>
      <c r="H301">
        <v>1.07</v>
      </c>
      <c r="I301">
        <v>5.6210000000000004</v>
      </c>
      <c r="J301">
        <v>7.7069999999999999</v>
      </c>
      <c r="K301">
        <v>797.971</v>
      </c>
      <c r="L301">
        <v>0.63500000000000001</v>
      </c>
      <c r="M301">
        <v>34.283000000000001</v>
      </c>
      <c r="N301">
        <v>4.3810000000000002</v>
      </c>
      <c r="O301">
        <v>0.52</v>
      </c>
      <c r="P301">
        <v>255629</v>
      </c>
      <c r="Q301">
        <v>0.64880000000000004</v>
      </c>
    </row>
    <row r="302" spans="1:17" x14ac:dyDescent="0.25">
      <c r="A302">
        <v>12000</v>
      </c>
      <c r="B302">
        <v>15.4</v>
      </c>
      <c r="C302">
        <f>CONVERT(Table1[[#This Row],[V '[mph']]],"mph","m/sec")</f>
        <v>6.8844159999999999</v>
      </c>
      <c r="D302">
        <v>0.1232</v>
      </c>
      <c r="E302">
        <v>0.28920000000000001</v>
      </c>
      <c r="F302">
        <v>0.11119999999999999</v>
      </c>
      <c r="G302">
        <v>4.7399999999999998E-2</v>
      </c>
      <c r="H302">
        <v>1.0609999999999999</v>
      </c>
      <c r="I302">
        <v>5.5739999999999998</v>
      </c>
      <c r="J302">
        <v>7.4720000000000004</v>
      </c>
      <c r="K302">
        <v>791.298</v>
      </c>
      <c r="L302">
        <v>0.63</v>
      </c>
      <c r="M302">
        <v>33.232999999999997</v>
      </c>
      <c r="N302">
        <v>4.2830000000000004</v>
      </c>
      <c r="O302">
        <v>0.52</v>
      </c>
      <c r="P302">
        <v>255883</v>
      </c>
      <c r="Q302">
        <v>0.62439999999999996</v>
      </c>
    </row>
    <row r="303" spans="1:17" x14ac:dyDescent="0.25">
      <c r="A303">
        <v>12000</v>
      </c>
      <c r="B303">
        <v>17.97</v>
      </c>
      <c r="C303">
        <f>CONVERT(Table1[[#This Row],[V '[mph']]],"mph","m/sec")</f>
        <v>8.0333087999999986</v>
      </c>
      <c r="D303">
        <v>0.14369999999999999</v>
      </c>
      <c r="E303">
        <v>0.3296</v>
      </c>
      <c r="F303">
        <v>0.1075</v>
      </c>
      <c r="G303">
        <v>4.6899999999999997E-2</v>
      </c>
      <c r="H303">
        <v>1.05</v>
      </c>
      <c r="I303">
        <v>5.516</v>
      </c>
      <c r="J303">
        <v>7.2249999999999996</v>
      </c>
      <c r="K303">
        <v>783.17200000000003</v>
      </c>
      <c r="L303">
        <v>0.623</v>
      </c>
      <c r="M303">
        <v>32.136000000000003</v>
      </c>
      <c r="N303">
        <v>4.1840000000000002</v>
      </c>
      <c r="O303">
        <v>0.52</v>
      </c>
      <c r="P303">
        <v>256147</v>
      </c>
      <c r="Q303">
        <v>0.59989999999999999</v>
      </c>
    </row>
    <row r="304" spans="1:17" x14ac:dyDescent="0.25">
      <c r="A304">
        <v>12000</v>
      </c>
      <c r="B304">
        <v>20.53</v>
      </c>
      <c r="C304">
        <f>CONVERT(Table1[[#This Row],[V '[mph']]],"mph","m/sec")</f>
        <v>9.1777312000000002</v>
      </c>
      <c r="D304">
        <v>0.1643</v>
      </c>
      <c r="E304">
        <v>0.36780000000000002</v>
      </c>
      <c r="F304">
        <v>0.1037</v>
      </c>
      <c r="G304">
        <v>4.6300000000000001E-2</v>
      </c>
      <c r="H304">
        <v>1.0369999999999999</v>
      </c>
      <c r="I304">
        <v>5.4480000000000004</v>
      </c>
      <c r="J304">
        <v>6.9669999999999996</v>
      </c>
      <c r="K304">
        <v>773.53499999999997</v>
      </c>
      <c r="L304">
        <v>0.61599999999999999</v>
      </c>
      <c r="M304">
        <v>30.991</v>
      </c>
      <c r="N304">
        <v>4.085</v>
      </c>
      <c r="O304">
        <v>0.52</v>
      </c>
      <c r="P304">
        <v>256421</v>
      </c>
      <c r="Q304">
        <v>0.57520000000000004</v>
      </c>
    </row>
    <row r="305" spans="1:17" x14ac:dyDescent="0.25">
      <c r="A305">
        <v>12000</v>
      </c>
      <c r="B305">
        <v>23.1</v>
      </c>
      <c r="C305">
        <f>CONVERT(Table1[[#This Row],[V '[mph']]],"mph","m/sec")</f>
        <v>10.326624000000001</v>
      </c>
      <c r="D305">
        <v>0.18479999999999999</v>
      </c>
      <c r="E305">
        <v>0.40360000000000001</v>
      </c>
      <c r="F305">
        <v>9.9699999999999997E-2</v>
      </c>
      <c r="G305">
        <v>4.5600000000000002E-2</v>
      </c>
      <c r="H305">
        <v>1.022</v>
      </c>
      <c r="I305">
        <v>5.37</v>
      </c>
      <c r="J305">
        <v>6.6989999999999998</v>
      </c>
      <c r="K305">
        <v>762.34699999999998</v>
      </c>
      <c r="L305">
        <v>0.60699999999999998</v>
      </c>
      <c r="M305">
        <v>29.797000000000001</v>
      </c>
      <c r="N305">
        <v>3.9860000000000002</v>
      </c>
      <c r="O305">
        <v>0.52</v>
      </c>
      <c r="P305">
        <v>256707</v>
      </c>
      <c r="Q305">
        <v>0.55030000000000001</v>
      </c>
    </row>
    <row r="306" spans="1:17" x14ac:dyDescent="0.25">
      <c r="A306">
        <v>12000</v>
      </c>
      <c r="B306">
        <v>25.67</v>
      </c>
      <c r="C306">
        <f>CONVERT(Table1[[#This Row],[V '[mph']]],"mph","m/sec")</f>
        <v>11.475516800000001</v>
      </c>
      <c r="D306">
        <v>0.20530000000000001</v>
      </c>
      <c r="E306">
        <v>0.43709999999999999</v>
      </c>
      <c r="F306">
        <v>9.5600000000000004E-2</v>
      </c>
      <c r="G306">
        <v>4.4900000000000002E-2</v>
      </c>
      <c r="H306">
        <v>1.0049999999999999</v>
      </c>
      <c r="I306">
        <v>5.28</v>
      </c>
      <c r="J306">
        <v>6.42</v>
      </c>
      <c r="K306">
        <v>749.62199999999996</v>
      </c>
      <c r="L306">
        <v>0.59699999999999998</v>
      </c>
      <c r="M306">
        <v>28.558</v>
      </c>
      <c r="N306">
        <v>3.8849999999999998</v>
      </c>
      <c r="O306">
        <v>0.52</v>
      </c>
      <c r="P306">
        <v>257003</v>
      </c>
      <c r="Q306">
        <v>0.52510000000000001</v>
      </c>
    </row>
    <row r="307" spans="1:17" x14ac:dyDescent="0.25">
      <c r="A307">
        <v>12000</v>
      </c>
      <c r="B307">
        <v>28.23</v>
      </c>
      <c r="C307">
        <f>CONVERT(Table1[[#This Row],[V '[mph']]],"mph","m/sec")</f>
        <v>12.619939199999999</v>
      </c>
      <c r="D307">
        <v>0.22589999999999999</v>
      </c>
      <c r="E307">
        <v>0.46820000000000001</v>
      </c>
      <c r="F307">
        <v>9.1300000000000006E-2</v>
      </c>
      <c r="G307">
        <v>4.3999999999999997E-2</v>
      </c>
      <c r="H307">
        <v>0.98599999999999999</v>
      </c>
      <c r="I307">
        <v>5.18</v>
      </c>
      <c r="J307">
        <v>6.133</v>
      </c>
      <c r="K307">
        <v>735.39300000000003</v>
      </c>
      <c r="L307">
        <v>0.58499999999999996</v>
      </c>
      <c r="M307">
        <v>27.277999999999999</v>
      </c>
      <c r="N307">
        <v>3.782</v>
      </c>
      <c r="O307">
        <v>0.52</v>
      </c>
      <c r="P307">
        <v>257310</v>
      </c>
      <c r="Q307">
        <v>0.49959999999999999</v>
      </c>
    </row>
    <row r="308" spans="1:17" x14ac:dyDescent="0.25">
      <c r="A308">
        <v>12000</v>
      </c>
      <c r="B308">
        <v>30.8</v>
      </c>
      <c r="C308">
        <f>CONVERT(Table1[[#This Row],[V '[mph']]],"mph","m/sec")</f>
        <v>13.768832</v>
      </c>
      <c r="D308">
        <v>0.24640000000000001</v>
      </c>
      <c r="E308">
        <v>0.49669999999999997</v>
      </c>
      <c r="F308">
        <v>8.6900000000000005E-2</v>
      </c>
      <c r="G308">
        <v>4.3099999999999999E-2</v>
      </c>
      <c r="H308">
        <v>0.96499999999999997</v>
      </c>
      <c r="I308">
        <v>5.069</v>
      </c>
      <c r="J308">
        <v>5.8360000000000003</v>
      </c>
      <c r="K308">
        <v>719.68299999999999</v>
      </c>
      <c r="L308">
        <v>0.57299999999999995</v>
      </c>
      <c r="M308">
        <v>25.96</v>
      </c>
      <c r="N308">
        <v>3.6779999999999999</v>
      </c>
      <c r="O308">
        <v>0.53</v>
      </c>
      <c r="P308">
        <v>257628</v>
      </c>
      <c r="Q308">
        <v>0.47399999999999998</v>
      </c>
    </row>
    <row r="309" spans="1:17" x14ac:dyDescent="0.25">
      <c r="A309">
        <v>12000</v>
      </c>
      <c r="B309">
        <v>33.369999999999997</v>
      </c>
      <c r="C309">
        <f>CONVERT(Table1[[#This Row],[V '[mph']]],"mph","m/sec")</f>
        <v>14.917724799999998</v>
      </c>
      <c r="D309">
        <v>0.26690000000000003</v>
      </c>
      <c r="E309">
        <v>0.52249999999999996</v>
      </c>
      <c r="F309">
        <v>8.2299999999999998E-2</v>
      </c>
      <c r="G309">
        <v>4.2099999999999999E-2</v>
      </c>
      <c r="H309">
        <v>0.94199999999999995</v>
      </c>
      <c r="I309">
        <v>4.9480000000000004</v>
      </c>
      <c r="J309">
        <v>5.532</v>
      </c>
      <c r="K309">
        <v>702.48699999999997</v>
      </c>
      <c r="L309">
        <v>0.55900000000000005</v>
      </c>
      <c r="M309">
        <v>24.606999999999999</v>
      </c>
      <c r="N309">
        <v>3.5720000000000001</v>
      </c>
      <c r="O309">
        <v>0.53</v>
      </c>
      <c r="P309">
        <v>257958</v>
      </c>
      <c r="Q309">
        <v>0.44819999999999999</v>
      </c>
    </row>
    <row r="310" spans="1:17" x14ac:dyDescent="0.25">
      <c r="A310">
        <v>12000</v>
      </c>
      <c r="B310">
        <v>35.94</v>
      </c>
      <c r="C310">
        <f>CONVERT(Table1[[#This Row],[V '[mph']]],"mph","m/sec")</f>
        <v>16.066617599999997</v>
      </c>
      <c r="D310">
        <v>0.28749999999999998</v>
      </c>
      <c r="E310">
        <v>0.54549999999999998</v>
      </c>
      <c r="F310">
        <v>7.7700000000000005E-2</v>
      </c>
      <c r="G310">
        <v>4.0899999999999999E-2</v>
      </c>
      <c r="H310">
        <v>0.91700000000000004</v>
      </c>
      <c r="I310">
        <v>4.8159999999999998</v>
      </c>
      <c r="J310">
        <v>5.22</v>
      </c>
      <c r="K310">
        <v>683.79300000000001</v>
      </c>
      <c r="L310">
        <v>0.54400000000000004</v>
      </c>
      <c r="M310">
        <v>23.22</v>
      </c>
      <c r="N310">
        <v>3.4630000000000001</v>
      </c>
      <c r="O310">
        <v>0.53</v>
      </c>
      <c r="P310">
        <v>258299</v>
      </c>
      <c r="Q310">
        <v>0.42199999999999999</v>
      </c>
    </row>
    <row r="311" spans="1:17" x14ac:dyDescent="0.25">
      <c r="A311">
        <v>12000</v>
      </c>
      <c r="B311">
        <v>38.5</v>
      </c>
      <c r="C311">
        <f>CONVERT(Table1[[#This Row],[V '[mph']]],"mph","m/sec")</f>
        <v>17.211040000000001</v>
      </c>
      <c r="D311">
        <v>0.308</v>
      </c>
      <c r="E311">
        <v>0.5655</v>
      </c>
      <c r="F311">
        <v>7.2900000000000006E-2</v>
      </c>
      <c r="G311">
        <v>3.9699999999999999E-2</v>
      </c>
      <c r="H311">
        <v>0.89</v>
      </c>
      <c r="I311">
        <v>4.6740000000000004</v>
      </c>
      <c r="J311">
        <v>4.9009999999999998</v>
      </c>
      <c r="K311">
        <v>663.57799999999997</v>
      </c>
      <c r="L311">
        <v>0.52800000000000002</v>
      </c>
      <c r="M311">
        <v>21.800999999999998</v>
      </c>
      <c r="N311">
        <v>3.35</v>
      </c>
      <c r="O311">
        <v>0.53</v>
      </c>
      <c r="P311">
        <v>258652</v>
      </c>
      <c r="Q311">
        <v>0.39560000000000001</v>
      </c>
    </row>
    <row r="312" spans="1:17" x14ac:dyDescent="0.25">
      <c r="A312">
        <v>12000</v>
      </c>
      <c r="B312">
        <v>41.07</v>
      </c>
      <c r="C312">
        <f>CONVERT(Table1[[#This Row],[V '[mph']]],"mph","m/sec")</f>
        <v>18.359932799999999</v>
      </c>
      <c r="D312">
        <v>0.3286</v>
      </c>
      <c r="E312">
        <v>0.58209999999999995</v>
      </c>
      <c r="F312">
        <v>6.8099999999999994E-2</v>
      </c>
      <c r="G312">
        <v>3.8399999999999997E-2</v>
      </c>
      <c r="H312">
        <v>0.86099999999999999</v>
      </c>
      <c r="I312">
        <v>4.5209999999999999</v>
      </c>
      <c r="J312">
        <v>4.5750000000000002</v>
      </c>
      <c r="K312">
        <v>641.81700000000001</v>
      </c>
      <c r="L312">
        <v>0.51100000000000001</v>
      </c>
      <c r="M312">
        <v>20.350000000000001</v>
      </c>
      <c r="N312">
        <v>3.2330000000000001</v>
      </c>
      <c r="O312">
        <v>0.53</v>
      </c>
      <c r="P312">
        <v>259017</v>
      </c>
      <c r="Q312">
        <v>0.36890000000000001</v>
      </c>
    </row>
    <row r="313" spans="1:17" x14ac:dyDescent="0.25">
      <c r="A313">
        <v>12000</v>
      </c>
      <c r="B313">
        <v>43.64</v>
      </c>
      <c r="C313">
        <f>CONVERT(Table1[[#This Row],[V '[mph']]],"mph","m/sec")</f>
        <v>19.508825600000002</v>
      </c>
      <c r="D313">
        <v>0.34910000000000002</v>
      </c>
      <c r="E313">
        <v>0.59509999999999996</v>
      </c>
      <c r="F313">
        <v>6.3100000000000003E-2</v>
      </c>
      <c r="G313">
        <v>3.6999999999999998E-2</v>
      </c>
      <c r="H313">
        <v>0.82899999999999996</v>
      </c>
      <c r="I313">
        <v>4.3559999999999999</v>
      </c>
      <c r="J313">
        <v>4.242</v>
      </c>
      <c r="K313">
        <v>618.48500000000001</v>
      </c>
      <c r="L313">
        <v>0.49199999999999999</v>
      </c>
      <c r="M313">
        <v>18.87</v>
      </c>
      <c r="N313">
        <v>3.1110000000000002</v>
      </c>
      <c r="O313">
        <v>0.53</v>
      </c>
      <c r="P313">
        <v>259394</v>
      </c>
      <c r="Q313">
        <v>0.34179999999999999</v>
      </c>
    </row>
    <row r="314" spans="1:17" x14ac:dyDescent="0.25">
      <c r="A314">
        <v>12000</v>
      </c>
      <c r="B314">
        <v>46.2</v>
      </c>
      <c r="C314">
        <f>CONVERT(Table1[[#This Row],[V '[mph']]],"mph","m/sec")</f>
        <v>20.653248000000001</v>
      </c>
      <c r="D314">
        <v>0.36959999999999998</v>
      </c>
      <c r="E314">
        <v>0.60409999999999997</v>
      </c>
      <c r="F314">
        <v>5.8099999999999999E-2</v>
      </c>
      <c r="G314">
        <v>3.5499999999999997E-2</v>
      </c>
      <c r="H314">
        <v>0.79600000000000004</v>
      </c>
      <c r="I314">
        <v>4.181</v>
      </c>
      <c r="J314">
        <v>3.903</v>
      </c>
      <c r="K314">
        <v>593.56600000000003</v>
      </c>
      <c r="L314">
        <v>0.47199999999999998</v>
      </c>
      <c r="M314">
        <v>17.361000000000001</v>
      </c>
      <c r="N314">
        <v>2.9830000000000001</v>
      </c>
      <c r="O314">
        <v>0.53</v>
      </c>
      <c r="P314">
        <v>259783</v>
      </c>
      <c r="Q314">
        <v>0.31430000000000002</v>
      </c>
    </row>
    <row r="315" spans="1:17" x14ac:dyDescent="0.25">
      <c r="A315">
        <v>12000</v>
      </c>
      <c r="B315">
        <v>48.77</v>
      </c>
      <c r="C315">
        <f>CONVERT(Table1[[#This Row],[V '[mph']]],"mph","m/sec")</f>
        <v>21.8021408</v>
      </c>
      <c r="D315">
        <v>0.39019999999999999</v>
      </c>
      <c r="E315">
        <v>0.60850000000000004</v>
      </c>
      <c r="F315">
        <v>5.2999999999999999E-2</v>
      </c>
      <c r="G315">
        <v>3.4000000000000002E-2</v>
      </c>
      <c r="H315">
        <v>0.76</v>
      </c>
      <c r="I315">
        <v>3.9940000000000002</v>
      </c>
      <c r="J315">
        <v>3.5579999999999998</v>
      </c>
      <c r="K315">
        <v>567.05899999999997</v>
      </c>
      <c r="L315">
        <v>0.45100000000000001</v>
      </c>
      <c r="M315">
        <v>15.827</v>
      </c>
      <c r="N315">
        <v>2.8460000000000001</v>
      </c>
      <c r="O315">
        <v>0.53</v>
      </c>
      <c r="P315">
        <v>260184</v>
      </c>
      <c r="Q315">
        <v>0.28639999999999999</v>
      </c>
    </row>
    <row r="316" spans="1:17" x14ac:dyDescent="0.25">
      <c r="A316">
        <v>12000</v>
      </c>
      <c r="B316">
        <v>51.34</v>
      </c>
      <c r="C316">
        <f>CONVERT(Table1[[#This Row],[V '[mph']]],"mph","m/sec")</f>
        <v>22.951033600000002</v>
      </c>
      <c r="D316">
        <v>0.41070000000000001</v>
      </c>
      <c r="E316">
        <v>0.60770000000000002</v>
      </c>
      <c r="F316">
        <v>4.7800000000000002E-2</v>
      </c>
      <c r="G316">
        <v>3.2300000000000002E-2</v>
      </c>
      <c r="H316">
        <v>0.72299999999999998</v>
      </c>
      <c r="I316">
        <v>3.7959999999999998</v>
      </c>
      <c r="J316">
        <v>3.2090000000000001</v>
      </c>
      <c r="K316">
        <v>538.99099999999999</v>
      </c>
      <c r="L316">
        <v>0.42899999999999999</v>
      </c>
      <c r="M316">
        <v>14.273</v>
      </c>
      <c r="N316">
        <v>2.7</v>
      </c>
      <c r="O316">
        <v>0.53</v>
      </c>
      <c r="P316">
        <v>260599</v>
      </c>
      <c r="Q316">
        <v>0.25800000000000001</v>
      </c>
    </row>
    <row r="317" spans="1:17" x14ac:dyDescent="0.25">
      <c r="A317">
        <v>12000</v>
      </c>
      <c r="B317">
        <v>53.9</v>
      </c>
      <c r="C317">
        <f>CONVERT(Table1[[#This Row],[V '[mph']]],"mph","m/sec")</f>
        <v>24.095455999999999</v>
      </c>
      <c r="D317">
        <v>0.43120000000000003</v>
      </c>
      <c r="E317">
        <v>0.60089999999999999</v>
      </c>
      <c r="F317">
        <v>4.2500000000000003E-2</v>
      </c>
      <c r="G317">
        <v>3.0499999999999999E-2</v>
      </c>
      <c r="H317">
        <v>0.68300000000000005</v>
      </c>
      <c r="I317">
        <v>3.5880000000000001</v>
      </c>
      <c r="J317">
        <v>2.8559999999999999</v>
      </c>
      <c r="K317">
        <v>509.44</v>
      </c>
      <c r="L317">
        <v>0.40500000000000003</v>
      </c>
      <c r="M317">
        <v>12.704000000000001</v>
      </c>
      <c r="N317">
        <v>2.5430000000000001</v>
      </c>
      <c r="O317">
        <v>0.53</v>
      </c>
      <c r="P317">
        <v>261026</v>
      </c>
      <c r="Q317">
        <v>0.22919999999999999</v>
      </c>
    </row>
    <row r="318" spans="1:17" x14ac:dyDescent="0.25">
      <c r="A318">
        <v>12000</v>
      </c>
      <c r="B318">
        <v>56.47</v>
      </c>
      <c r="C318">
        <f>CONVERT(Table1[[#This Row],[V '[mph']]],"mph","m/sec")</f>
        <v>25.244348799999997</v>
      </c>
      <c r="D318">
        <v>0.45179999999999998</v>
      </c>
      <c r="E318">
        <v>0.58699999999999997</v>
      </c>
      <c r="F318">
        <v>3.7199999999999997E-2</v>
      </c>
      <c r="G318">
        <v>2.87E-2</v>
      </c>
      <c r="H318">
        <v>0.64200000000000002</v>
      </c>
      <c r="I318">
        <v>3.37</v>
      </c>
      <c r="J318">
        <v>2.5019999999999998</v>
      </c>
      <c r="K318">
        <v>478.47399999999999</v>
      </c>
      <c r="L318">
        <v>0.38100000000000001</v>
      </c>
      <c r="M318">
        <v>11.127000000000001</v>
      </c>
      <c r="N318">
        <v>2.371</v>
      </c>
      <c r="O318">
        <v>0.53</v>
      </c>
      <c r="P318">
        <v>261467</v>
      </c>
      <c r="Q318">
        <v>0.2001</v>
      </c>
    </row>
    <row r="319" spans="1:17" x14ac:dyDescent="0.25">
      <c r="A319">
        <v>12000</v>
      </c>
      <c r="B319">
        <v>59.04</v>
      </c>
      <c r="C319">
        <f>CONVERT(Table1[[#This Row],[V '[mph']]],"mph","m/sec")</f>
        <v>26.3932416</v>
      </c>
      <c r="D319">
        <v>0.4723</v>
      </c>
      <c r="E319">
        <v>0.5645</v>
      </c>
      <c r="F319">
        <v>3.1899999999999998E-2</v>
      </c>
      <c r="G319">
        <v>2.6700000000000002E-2</v>
      </c>
      <c r="H319">
        <v>0.59799999999999998</v>
      </c>
      <c r="I319">
        <v>3.1419999999999999</v>
      </c>
      <c r="J319">
        <v>2.145</v>
      </c>
      <c r="K319">
        <v>446.108</v>
      </c>
      <c r="L319">
        <v>0.35499999999999998</v>
      </c>
      <c r="M319">
        <v>9.5410000000000004</v>
      </c>
      <c r="N319">
        <v>2.181</v>
      </c>
      <c r="O319">
        <v>0.53</v>
      </c>
      <c r="P319">
        <v>261921</v>
      </c>
      <c r="Q319">
        <v>0.1704</v>
      </c>
    </row>
    <row r="320" spans="1:17" x14ac:dyDescent="0.25">
      <c r="A320">
        <v>12000</v>
      </c>
      <c r="B320">
        <v>61.6</v>
      </c>
      <c r="C320">
        <f>CONVERT(Table1[[#This Row],[V '[mph']]],"mph","m/sec")</f>
        <v>27.537663999999999</v>
      </c>
      <c r="D320">
        <v>0.49280000000000002</v>
      </c>
      <c r="E320">
        <v>0.53090000000000004</v>
      </c>
      <c r="F320">
        <v>2.6599999999999999E-2</v>
      </c>
      <c r="G320">
        <v>2.47E-2</v>
      </c>
      <c r="H320">
        <v>0.55300000000000005</v>
      </c>
      <c r="I320">
        <v>2.9049999999999998</v>
      </c>
      <c r="J320">
        <v>1.7869999999999999</v>
      </c>
      <c r="K320">
        <v>412.375</v>
      </c>
      <c r="L320">
        <v>0.32800000000000001</v>
      </c>
      <c r="M320">
        <v>7.95</v>
      </c>
      <c r="N320">
        <v>1.966</v>
      </c>
      <c r="O320">
        <v>0.53</v>
      </c>
      <c r="P320">
        <v>262388</v>
      </c>
      <c r="Q320">
        <v>0.14019999999999999</v>
      </c>
    </row>
    <row r="321" spans="1:17" x14ac:dyDescent="0.25">
      <c r="A321">
        <v>12000</v>
      </c>
      <c r="B321">
        <v>64.17</v>
      </c>
      <c r="C321">
        <f>CONVERT(Table1[[#This Row],[V '[mph']]],"mph","m/sec")</f>
        <v>28.686556800000002</v>
      </c>
      <c r="D321">
        <v>0.51339999999999997</v>
      </c>
      <c r="E321">
        <v>0.48320000000000002</v>
      </c>
      <c r="F321">
        <v>2.1299999999999999E-2</v>
      </c>
      <c r="G321">
        <v>2.2599999999999999E-2</v>
      </c>
      <c r="H321">
        <v>0.50600000000000001</v>
      </c>
      <c r="I321">
        <v>2.6579999999999999</v>
      </c>
      <c r="J321">
        <v>1.429</v>
      </c>
      <c r="K321">
        <v>377.33300000000003</v>
      </c>
      <c r="L321">
        <v>0.3</v>
      </c>
      <c r="M321">
        <v>6.3550000000000004</v>
      </c>
      <c r="N321">
        <v>1.7170000000000001</v>
      </c>
      <c r="O321">
        <v>0.53</v>
      </c>
      <c r="P321">
        <v>262869</v>
      </c>
      <c r="Q321">
        <v>0.1095</v>
      </c>
    </row>
    <row r="322" spans="1:17" x14ac:dyDescent="0.25">
      <c r="A322">
        <v>12000</v>
      </c>
      <c r="B322">
        <v>66.739999999999995</v>
      </c>
      <c r="C322">
        <f>CONVERT(Table1[[#This Row],[V '[mph']]],"mph","m/sec")</f>
        <v>29.835449599999997</v>
      </c>
      <c r="D322">
        <v>0.53390000000000004</v>
      </c>
      <c r="E322">
        <v>0.41660000000000003</v>
      </c>
      <c r="F322">
        <v>1.5900000000000001E-2</v>
      </c>
      <c r="G322">
        <v>2.0400000000000001E-2</v>
      </c>
      <c r="H322">
        <v>0.45700000000000002</v>
      </c>
      <c r="I322">
        <v>2.4020000000000001</v>
      </c>
      <c r="J322">
        <v>1.071</v>
      </c>
      <c r="K322">
        <v>341.05599999999998</v>
      </c>
      <c r="L322">
        <v>0.27100000000000002</v>
      </c>
      <c r="M322">
        <v>4.7619999999999996</v>
      </c>
      <c r="N322">
        <v>1.4239999999999999</v>
      </c>
      <c r="O322">
        <v>0.53</v>
      </c>
      <c r="P322">
        <v>263363</v>
      </c>
      <c r="Q322">
        <v>7.8600000000000003E-2</v>
      </c>
    </row>
    <row r="323" spans="1:17" x14ac:dyDescent="0.25">
      <c r="A323">
        <v>12000</v>
      </c>
      <c r="B323">
        <v>69.3</v>
      </c>
      <c r="C323">
        <f>CONVERT(Table1[[#This Row],[V '[mph']]],"mph","m/sec")</f>
        <v>30.979871999999997</v>
      </c>
      <c r="D323">
        <v>0.5544</v>
      </c>
      <c r="E323">
        <v>0.32390000000000002</v>
      </c>
      <c r="F323">
        <v>1.06E-2</v>
      </c>
      <c r="G323">
        <v>1.8200000000000001E-2</v>
      </c>
      <c r="H323">
        <v>0.40699999999999997</v>
      </c>
      <c r="I323">
        <v>2.1389999999999998</v>
      </c>
      <c r="J323">
        <v>0.71399999999999997</v>
      </c>
      <c r="K323">
        <v>303.63499999999999</v>
      </c>
      <c r="L323">
        <v>0.24199999999999999</v>
      </c>
      <c r="M323">
        <v>3.1749999999999998</v>
      </c>
      <c r="N323">
        <v>1.0660000000000001</v>
      </c>
      <c r="O323">
        <v>0.53</v>
      </c>
      <c r="P323">
        <v>263868</v>
      </c>
      <c r="Q323">
        <v>4.8000000000000001E-2</v>
      </c>
    </row>
    <row r="324" spans="1:17" x14ac:dyDescent="0.25">
      <c r="A324">
        <v>12000</v>
      </c>
      <c r="B324">
        <v>71.87</v>
      </c>
      <c r="C324">
        <f>CONVERT(Table1[[#This Row],[V '[mph']]],"mph","m/sec")</f>
        <v>32.128764799999999</v>
      </c>
      <c r="D324">
        <v>0.57499999999999996</v>
      </c>
      <c r="E324">
        <v>0.19350000000000001</v>
      </c>
      <c r="F324">
        <v>5.3E-3</v>
      </c>
      <c r="G324">
        <v>1.5900000000000001E-2</v>
      </c>
      <c r="H324">
        <v>0.35599999999999998</v>
      </c>
      <c r="I324">
        <v>1.8680000000000001</v>
      </c>
      <c r="J324">
        <v>0.35899999999999999</v>
      </c>
      <c r="K324">
        <v>265.14499999999998</v>
      </c>
      <c r="L324">
        <v>0.21099999999999999</v>
      </c>
      <c r="M324">
        <v>1.597</v>
      </c>
      <c r="N324">
        <v>0.61399999999999999</v>
      </c>
      <c r="O324">
        <v>0.53</v>
      </c>
      <c r="P324">
        <v>264381</v>
      </c>
      <c r="Q324">
        <v>1.9599999999999999E-2</v>
      </c>
    </row>
    <row r="325" spans="1:17" x14ac:dyDescent="0.25">
      <c r="A325">
        <v>12000</v>
      </c>
      <c r="B325">
        <v>74.44</v>
      </c>
      <c r="C325">
        <f>CONVERT(Table1[[#This Row],[V '[mph']]],"mph","m/sec")</f>
        <v>33.277657599999998</v>
      </c>
      <c r="D325">
        <v>0.59550000000000003</v>
      </c>
      <c r="E325">
        <v>2.2000000000000001E-3</v>
      </c>
      <c r="F325">
        <v>0</v>
      </c>
      <c r="G325">
        <v>1.35E-2</v>
      </c>
      <c r="H325">
        <v>0.30199999999999999</v>
      </c>
      <c r="I325">
        <v>1.5860000000000001</v>
      </c>
      <c r="J325">
        <v>3.0000000000000001E-3</v>
      </c>
      <c r="K325">
        <v>225.19</v>
      </c>
      <c r="L325">
        <v>0.17899999999999999</v>
      </c>
      <c r="M325">
        <v>1.4999999999999999E-2</v>
      </c>
      <c r="N325">
        <v>7.0000000000000001E-3</v>
      </c>
      <c r="O325">
        <v>0.53</v>
      </c>
      <c r="P325">
        <v>264851</v>
      </c>
      <c r="Q325">
        <v>0</v>
      </c>
    </row>
    <row r="326" spans="1:17" x14ac:dyDescent="0.25">
      <c r="A326">
        <v>14000</v>
      </c>
      <c r="B326">
        <v>0</v>
      </c>
      <c r="C326">
        <f>CONVERT(Table1[[#This Row],[V '[mph']]],"mph","m/sec")</f>
        <v>0</v>
      </c>
      <c r="D326">
        <v>0</v>
      </c>
      <c r="E326">
        <v>0</v>
      </c>
      <c r="F326">
        <v>0.13200000000000001</v>
      </c>
      <c r="G326">
        <v>4.9599999999999998E-2</v>
      </c>
      <c r="H326">
        <v>1.7649999999999999</v>
      </c>
      <c r="I326">
        <v>7.9480000000000004</v>
      </c>
      <c r="J326">
        <v>12.073</v>
      </c>
      <c r="K326">
        <v>1316.412</v>
      </c>
      <c r="L326">
        <v>0.89800000000000002</v>
      </c>
      <c r="M326">
        <v>53.7</v>
      </c>
      <c r="N326">
        <v>4.16</v>
      </c>
      <c r="O326">
        <v>0.61</v>
      </c>
      <c r="P326">
        <v>296881</v>
      </c>
      <c r="Q326">
        <v>0.77100000000000002</v>
      </c>
    </row>
    <row r="327" spans="1:17" x14ac:dyDescent="0.25">
      <c r="A327">
        <v>14000</v>
      </c>
      <c r="B327">
        <v>3</v>
      </c>
      <c r="C327">
        <f>CONVERT(Table1[[#This Row],[V '[mph']]],"mph","m/sec")</f>
        <v>1.3411200000000001</v>
      </c>
      <c r="D327">
        <v>2.06E-2</v>
      </c>
      <c r="E327">
        <v>5.3699999999999998E-2</v>
      </c>
      <c r="F327">
        <v>0.12920000000000001</v>
      </c>
      <c r="G327">
        <v>4.9599999999999998E-2</v>
      </c>
      <c r="H327">
        <v>1.7629999999999999</v>
      </c>
      <c r="I327">
        <v>7.9379999999999997</v>
      </c>
      <c r="J327">
        <v>11.815</v>
      </c>
      <c r="K327">
        <v>1314.8240000000001</v>
      </c>
      <c r="L327">
        <v>0.89700000000000002</v>
      </c>
      <c r="M327">
        <v>52.552999999999997</v>
      </c>
      <c r="N327">
        <v>4.0759999999999996</v>
      </c>
      <c r="O327">
        <v>0.61</v>
      </c>
      <c r="P327">
        <v>297119</v>
      </c>
      <c r="Q327">
        <v>0.74729999999999996</v>
      </c>
    </row>
    <row r="328" spans="1:17" x14ac:dyDescent="0.25">
      <c r="A328">
        <v>14000</v>
      </c>
      <c r="B328">
        <v>6.01</v>
      </c>
      <c r="C328">
        <f>CONVERT(Table1[[#This Row],[V '[mph']]],"mph","m/sec")</f>
        <v>2.6867103999999999</v>
      </c>
      <c r="D328">
        <v>4.1200000000000001E-2</v>
      </c>
      <c r="E328">
        <v>0.1051</v>
      </c>
      <c r="F328">
        <v>0.12620000000000001</v>
      </c>
      <c r="G328">
        <v>4.9500000000000002E-2</v>
      </c>
      <c r="H328">
        <v>1.7589999999999999</v>
      </c>
      <c r="I328">
        <v>7.9180000000000001</v>
      </c>
      <c r="J328">
        <v>11.544</v>
      </c>
      <c r="K328">
        <v>1311.5630000000001</v>
      </c>
      <c r="L328">
        <v>0.89500000000000002</v>
      </c>
      <c r="M328">
        <v>51.347999999999999</v>
      </c>
      <c r="N328">
        <v>3.992</v>
      </c>
      <c r="O328">
        <v>0.61</v>
      </c>
      <c r="P328">
        <v>297370</v>
      </c>
      <c r="Q328">
        <v>0.72350000000000003</v>
      </c>
    </row>
    <row r="329" spans="1:17" x14ac:dyDescent="0.25">
      <c r="A329">
        <v>14000</v>
      </c>
      <c r="B329">
        <v>9.01</v>
      </c>
      <c r="C329">
        <f>CONVERT(Table1[[#This Row],[V '[mph']]],"mph","m/sec")</f>
        <v>4.0278304</v>
      </c>
      <c r="D329">
        <v>6.1800000000000001E-2</v>
      </c>
      <c r="E329">
        <v>0.15440000000000001</v>
      </c>
      <c r="F329">
        <v>0.1231</v>
      </c>
      <c r="G329">
        <v>4.9299999999999997E-2</v>
      </c>
      <c r="H329">
        <v>1.752</v>
      </c>
      <c r="I329">
        <v>7.8879999999999999</v>
      </c>
      <c r="J329">
        <v>11.26</v>
      </c>
      <c r="K329">
        <v>1306.4880000000001</v>
      </c>
      <c r="L329">
        <v>0.89100000000000001</v>
      </c>
      <c r="M329">
        <v>50.085000000000001</v>
      </c>
      <c r="N329">
        <v>3.9089999999999998</v>
      </c>
      <c r="O329">
        <v>0.61</v>
      </c>
      <c r="P329">
        <v>297633</v>
      </c>
      <c r="Q329">
        <v>0.69969999999999999</v>
      </c>
    </row>
    <row r="330" spans="1:17" x14ac:dyDescent="0.25">
      <c r="A330">
        <v>14000</v>
      </c>
      <c r="B330">
        <v>12.01</v>
      </c>
      <c r="C330">
        <f>CONVERT(Table1[[#This Row],[V '[mph']]],"mph","m/sec")</f>
        <v>5.3689504000000001</v>
      </c>
      <c r="D330">
        <v>8.2400000000000001E-2</v>
      </c>
      <c r="E330">
        <v>0.20150000000000001</v>
      </c>
      <c r="F330">
        <v>0.11990000000000001</v>
      </c>
      <c r="G330">
        <v>4.9000000000000002E-2</v>
      </c>
      <c r="H330">
        <v>1.7430000000000001</v>
      </c>
      <c r="I330">
        <v>7.8449999999999998</v>
      </c>
      <c r="J330">
        <v>10.962999999999999</v>
      </c>
      <c r="K330">
        <v>1299.45</v>
      </c>
      <c r="L330">
        <v>0.88600000000000001</v>
      </c>
      <c r="M330">
        <v>48.761000000000003</v>
      </c>
      <c r="N330">
        <v>3.8260000000000001</v>
      </c>
      <c r="O330">
        <v>0.61</v>
      </c>
      <c r="P330">
        <v>297907</v>
      </c>
      <c r="Q330">
        <v>0.67579999999999996</v>
      </c>
    </row>
    <row r="331" spans="1:17" x14ac:dyDescent="0.25">
      <c r="A331">
        <v>14000</v>
      </c>
      <c r="B331">
        <v>15.01</v>
      </c>
      <c r="C331">
        <f>CONVERT(Table1[[#This Row],[V '[mph']]],"mph","m/sec")</f>
        <v>6.7100704000000002</v>
      </c>
      <c r="D331">
        <v>0.10299999999999999</v>
      </c>
      <c r="E331">
        <v>0.24640000000000001</v>
      </c>
      <c r="F331">
        <v>0.11650000000000001</v>
      </c>
      <c r="G331">
        <v>4.87E-2</v>
      </c>
      <c r="H331">
        <v>1.73</v>
      </c>
      <c r="I331">
        <v>7.79</v>
      </c>
      <c r="J331">
        <v>10.651</v>
      </c>
      <c r="K331">
        <v>1290.297</v>
      </c>
      <c r="L331">
        <v>0.88</v>
      </c>
      <c r="M331">
        <v>47.375</v>
      </c>
      <c r="N331">
        <v>3.7440000000000002</v>
      </c>
      <c r="O331">
        <v>0.61</v>
      </c>
      <c r="P331">
        <v>298194</v>
      </c>
      <c r="Q331">
        <v>0.65180000000000005</v>
      </c>
    </row>
    <row r="332" spans="1:17" x14ac:dyDescent="0.25">
      <c r="A332">
        <v>14000</v>
      </c>
      <c r="B332">
        <v>18.02</v>
      </c>
      <c r="C332">
        <f>CONVERT(Table1[[#This Row],[V '[mph']]],"mph","m/sec")</f>
        <v>8.0556608000000001</v>
      </c>
      <c r="D332">
        <v>0.1235</v>
      </c>
      <c r="E332">
        <v>0.28920000000000001</v>
      </c>
      <c r="F332">
        <v>0.1129</v>
      </c>
      <c r="G332">
        <v>4.82E-2</v>
      </c>
      <c r="H332">
        <v>1.7150000000000001</v>
      </c>
      <c r="I332">
        <v>7.7210000000000001</v>
      </c>
      <c r="J332">
        <v>10.324</v>
      </c>
      <c r="K332">
        <v>1278.886</v>
      </c>
      <c r="L332">
        <v>0.872</v>
      </c>
      <c r="M332">
        <v>45.923000000000002</v>
      </c>
      <c r="N332">
        <v>3.6619999999999999</v>
      </c>
      <c r="O332">
        <v>0.61</v>
      </c>
      <c r="P332">
        <v>298494</v>
      </c>
      <c r="Q332">
        <v>0.62760000000000005</v>
      </c>
    </row>
    <row r="333" spans="1:17" x14ac:dyDescent="0.25">
      <c r="A333">
        <v>14000</v>
      </c>
      <c r="B333">
        <v>21.02</v>
      </c>
      <c r="C333">
        <f>CONVERT(Table1[[#This Row],[V '[mph']]],"mph","m/sec")</f>
        <v>9.3967808000000002</v>
      </c>
      <c r="D333">
        <v>0.14410000000000001</v>
      </c>
      <c r="E333">
        <v>0.32979999999999998</v>
      </c>
      <c r="F333">
        <v>0.10920000000000001</v>
      </c>
      <c r="G333">
        <v>4.7699999999999999E-2</v>
      </c>
      <c r="H333">
        <v>1.6970000000000001</v>
      </c>
      <c r="I333">
        <v>7.6379999999999999</v>
      </c>
      <c r="J333">
        <v>9.9830000000000005</v>
      </c>
      <c r="K333">
        <v>1265.0840000000001</v>
      </c>
      <c r="L333">
        <v>0.86299999999999999</v>
      </c>
      <c r="M333">
        <v>44.404000000000003</v>
      </c>
      <c r="N333">
        <v>3.5790000000000002</v>
      </c>
      <c r="O333">
        <v>0.61</v>
      </c>
      <c r="P333">
        <v>298806</v>
      </c>
      <c r="Q333">
        <v>0.60319999999999996</v>
      </c>
    </row>
    <row r="334" spans="1:17" x14ac:dyDescent="0.25">
      <c r="A334">
        <v>14000</v>
      </c>
      <c r="B334">
        <v>24.02</v>
      </c>
      <c r="C334">
        <f>CONVERT(Table1[[#This Row],[V '[mph']]],"mph","m/sec")</f>
        <v>10.7379008</v>
      </c>
      <c r="D334">
        <v>0.16470000000000001</v>
      </c>
      <c r="E334">
        <v>0.36820000000000003</v>
      </c>
      <c r="F334">
        <v>0.1053</v>
      </c>
      <c r="G334">
        <v>4.7100000000000003E-2</v>
      </c>
      <c r="H334">
        <v>1.675</v>
      </c>
      <c r="I334">
        <v>7.5389999999999997</v>
      </c>
      <c r="J334">
        <v>9.6259999999999994</v>
      </c>
      <c r="K334">
        <v>1248.796</v>
      </c>
      <c r="L334">
        <v>0.85199999999999998</v>
      </c>
      <c r="M334">
        <v>42.817999999999998</v>
      </c>
      <c r="N334">
        <v>3.496</v>
      </c>
      <c r="O334">
        <v>0.61</v>
      </c>
      <c r="P334">
        <v>299130</v>
      </c>
      <c r="Q334">
        <v>0.5786</v>
      </c>
    </row>
    <row r="335" spans="1:17" x14ac:dyDescent="0.25">
      <c r="A335">
        <v>14000</v>
      </c>
      <c r="B335">
        <v>27.02</v>
      </c>
      <c r="C335">
        <f>CONVERT(Table1[[#This Row],[V '[mph']]],"mph","m/sec")</f>
        <v>12.0790208</v>
      </c>
      <c r="D335">
        <v>0.18529999999999999</v>
      </c>
      <c r="E335">
        <v>0.40429999999999999</v>
      </c>
      <c r="F335">
        <v>0.1012</v>
      </c>
      <c r="G335">
        <v>4.6399999999999997E-2</v>
      </c>
      <c r="H335">
        <v>1.649</v>
      </c>
      <c r="I335">
        <v>7.4260000000000002</v>
      </c>
      <c r="J335">
        <v>9.2550000000000008</v>
      </c>
      <c r="K335">
        <v>1229.9639999999999</v>
      </c>
      <c r="L335">
        <v>0.83899999999999997</v>
      </c>
      <c r="M335">
        <v>41.164000000000001</v>
      </c>
      <c r="N335">
        <v>3.4129999999999998</v>
      </c>
      <c r="O335">
        <v>0.61</v>
      </c>
      <c r="P335">
        <v>299467</v>
      </c>
      <c r="Q335">
        <v>0.55379999999999996</v>
      </c>
    </row>
    <row r="336" spans="1:17" x14ac:dyDescent="0.25">
      <c r="A336">
        <v>14000</v>
      </c>
      <c r="B336">
        <v>30.03</v>
      </c>
      <c r="C336">
        <f>CONVERT(Table1[[#This Row],[V '[mph']]],"mph","m/sec")</f>
        <v>13.424611200000001</v>
      </c>
      <c r="D336">
        <v>0.2059</v>
      </c>
      <c r="E336">
        <v>0.43809999999999999</v>
      </c>
      <c r="F336">
        <v>9.7000000000000003E-2</v>
      </c>
      <c r="G336">
        <v>4.5600000000000002E-2</v>
      </c>
      <c r="H336">
        <v>1.621</v>
      </c>
      <c r="I336">
        <v>7.2969999999999997</v>
      </c>
      <c r="J336">
        <v>8.8689999999999998</v>
      </c>
      <c r="K336">
        <v>1208.606</v>
      </c>
      <c r="L336">
        <v>0.82399999999999995</v>
      </c>
      <c r="M336">
        <v>39.448</v>
      </c>
      <c r="N336">
        <v>3.3279999999999998</v>
      </c>
      <c r="O336">
        <v>0.61</v>
      </c>
      <c r="P336">
        <v>299816</v>
      </c>
      <c r="Q336">
        <v>0.52869999999999995</v>
      </c>
    </row>
    <row r="337" spans="1:17" x14ac:dyDescent="0.25">
      <c r="A337">
        <v>14000</v>
      </c>
      <c r="B337">
        <v>33.03</v>
      </c>
      <c r="C337">
        <f>CONVERT(Table1[[#This Row],[V '[mph']]],"mph","m/sec")</f>
        <v>14.765731199999999</v>
      </c>
      <c r="D337">
        <v>0.22650000000000001</v>
      </c>
      <c r="E337">
        <v>0.46949999999999997</v>
      </c>
      <c r="F337">
        <v>9.2600000000000002E-2</v>
      </c>
      <c r="G337">
        <v>4.4699999999999997E-2</v>
      </c>
      <c r="H337">
        <v>1.589</v>
      </c>
      <c r="I337">
        <v>7.1529999999999996</v>
      </c>
      <c r="J337">
        <v>8.4700000000000006</v>
      </c>
      <c r="K337">
        <v>1184.7850000000001</v>
      </c>
      <c r="L337">
        <v>0.80800000000000005</v>
      </c>
      <c r="M337">
        <v>37.673999999999999</v>
      </c>
      <c r="N337">
        <v>3.2429999999999999</v>
      </c>
      <c r="O337">
        <v>0.61</v>
      </c>
      <c r="P337">
        <v>300179</v>
      </c>
      <c r="Q337">
        <v>0.50339999999999996</v>
      </c>
    </row>
    <row r="338" spans="1:17" x14ac:dyDescent="0.25">
      <c r="A338">
        <v>14000</v>
      </c>
      <c r="B338">
        <v>36.03</v>
      </c>
      <c r="C338">
        <f>CONVERT(Table1[[#This Row],[V '[mph']]],"mph","m/sec")</f>
        <v>16.106851200000001</v>
      </c>
      <c r="D338">
        <v>0.24709999999999999</v>
      </c>
      <c r="E338">
        <v>0.49840000000000001</v>
      </c>
      <c r="F338">
        <v>8.8099999999999998E-2</v>
      </c>
      <c r="G338">
        <v>4.3700000000000003E-2</v>
      </c>
      <c r="H338">
        <v>1.554</v>
      </c>
      <c r="I338">
        <v>6.9939999999999998</v>
      </c>
      <c r="J338">
        <v>8.0589999999999993</v>
      </c>
      <c r="K338">
        <v>1158.537</v>
      </c>
      <c r="L338">
        <v>0.79</v>
      </c>
      <c r="M338">
        <v>35.847999999999999</v>
      </c>
      <c r="N338">
        <v>3.1549999999999998</v>
      </c>
      <c r="O338">
        <v>0.61</v>
      </c>
      <c r="P338">
        <v>300554</v>
      </c>
      <c r="Q338">
        <v>0.4778</v>
      </c>
    </row>
    <row r="339" spans="1:17" x14ac:dyDescent="0.25">
      <c r="A339">
        <v>14000</v>
      </c>
      <c r="B339">
        <v>39.04</v>
      </c>
      <c r="C339">
        <f>CONVERT(Table1[[#This Row],[V '[mph']]],"mph","m/sec")</f>
        <v>17.4524416</v>
      </c>
      <c r="D339">
        <v>0.26769999999999999</v>
      </c>
      <c r="E339">
        <v>0.52470000000000006</v>
      </c>
      <c r="F339">
        <v>8.3500000000000005E-2</v>
      </c>
      <c r="G339">
        <v>4.2599999999999999E-2</v>
      </c>
      <c r="H339">
        <v>1.5149999999999999</v>
      </c>
      <c r="I339">
        <v>6.8209999999999997</v>
      </c>
      <c r="J339">
        <v>7.6379999999999999</v>
      </c>
      <c r="K339">
        <v>1129.8679999999999</v>
      </c>
      <c r="L339">
        <v>0.77100000000000002</v>
      </c>
      <c r="M339">
        <v>33.972999999999999</v>
      </c>
      <c r="N339">
        <v>3.0659999999999998</v>
      </c>
      <c r="O339">
        <v>0.61</v>
      </c>
      <c r="P339">
        <v>300942</v>
      </c>
      <c r="Q339">
        <v>0.45200000000000001</v>
      </c>
    </row>
    <row r="340" spans="1:17" x14ac:dyDescent="0.25">
      <c r="A340">
        <v>14000</v>
      </c>
      <c r="B340">
        <v>42.04</v>
      </c>
      <c r="C340">
        <f>CONVERT(Table1[[#This Row],[V '[mph']]],"mph","m/sec")</f>
        <v>18.7935616</v>
      </c>
      <c r="D340">
        <v>0.2883</v>
      </c>
      <c r="E340">
        <v>0.54820000000000002</v>
      </c>
      <c r="F340">
        <v>7.8799999999999995E-2</v>
      </c>
      <c r="G340">
        <v>4.1399999999999999E-2</v>
      </c>
      <c r="H340">
        <v>1.4730000000000001</v>
      </c>
      <c r="I340">
        <v>6.6340000000000003</v>
      </c>
      <c r="J340">
        <v>7.2060000000000004</v>
      </c>
      <c r="K340">
        <v>1098.7550000000001</v>
      </c>
      <c r="L340">
        <v>0.749</v>
      </c>
      <c r="M340">
        <v>32.051000000000002</v>
      </c>
      <c r="N340">
        <v>2.9750000000000001</v>
      </c>
      <c r="O340">
        <v>0.61</v>
      </c>
      <c r="P340">
        <v>301344</v>
      </c>
      <c r="Q340">
        <v>0.4259</v>
      </c>
    </row>
    <row r="341" spans="1:17" x14ac:dyDescent="0.25">
      <c r="A341">
        <v>14000</v>
      </c>
      <c r="B341">
        <v>45.04</v>
      </c>
      <c r="C341">
        <f>CONVERT(Table1[[#This Row],[V '[mph']]],"mph","m/sec")</f>
        <v>20.1346816</v>
      </c>
      <c r="D341">
        <v>0.30890000000000001</v>
      </c>
      <c r="E341">
        <v>0.56869999999999998</v>
      </c>
      <c r="F341">
        <v>7.3999999999999996E-2</v>
      </c>
      <c r="G341">
        <v>4.02E-2</v>
      </c>
      <c r="H341">
        <v>1.4279999999999999</v>
      </c>
      <c r="I341">
        <v>6.431</v>
      </c>
      <c r="J341">
        <v>6.7629999999999999</v>
      </c>
      <c r="K341">
        <v>1065.165</v>
      </c>
      <c r="L341">
        <v>0.72699999999999998</v>
      </c>
      <c r="M341">
        <v>30.082999999999998</v>
      </c>
      <c r="N341">
        <v>2.88</v>
      </c>
      <c r="O341">
        <v>0.61</v>
      </c>
      <c r="P341">
        <v>301760</v>
      </c>
      <c r="Q341">
        <v>0.39950000000000002</v>
      </c>
    </row>
    <row r="342" spans="1:17" x14ac:dyDescent="0.25">
      <c r="A342">
        <v>14000</v>
      </c>
      <c r="B342">
        <v>48.04</v>
      </c>
      <c r="C342">
        <f>CONVERT(Table1[[#This Row],[V '[mph']]],"mph","m/sec")</f>
        <v>21.4758016</v>
      </c>
      <c r="D342">
        <v>0.32940000000000003</v>
      </c>
      <c r="E342">
        <v>0.58589999999999998</v>
      </c>
      <c r="F342">
        <v>6.9000000000000006E-2</v>
      </c>
      <c r="G342">
        <v>3.8800000000000001E-2</v>
      </c>
      <c r="H342">
        <v>1.38</v>
      </c>
      <c r="I342">
        <v>6.2130000000000001</v>
      </c>
      <c r="J342">
        <v>6.3109999999999999</v>
      </c>
      <c r="K342">
        <v>1029.0609999999999</v>
      </c>
      <c r="L342">
        <v>0.70199999999999996</v>
      </c>
      <c r="M342">
        <v>28.073</v>
      </c>
      <c r="N342">
        <v>2.782</v>
      </c>
      <c r="O342">
        <v>0.61</v>
      </c>
      <c r="P342">
        <v>302189</v>
      </c>
      <c r="Q342">
        <v>0.37280000000000002</v>
      </c>
    </row>
    <row r="343" spans="1:17" x14ac:dyDescent="0.25">
      <c r="A343">
        <v>14000</v>
      </c>
      <c r="B343">
        <v>51.05</v>
      </c>
      <c r="C343">
        <f>CONVERT(Table1[[#This Row],[V '[mph']]],"mph","m/sec")</f>
        <v>22.821391999999999</v>
      </c>
      <c r="D343">
        <v>0.35</v>
      </c>
      <c r="E343">
        <v>0.59950000000000003</v>
      </c>
      <c r="F343">
        <v>6.4000000000000001E-2</v>
      </c>
      <c r="G343">
        <v>3.73E-2</v>
      </c>
      <c r="H343">
        <v>1.3280000000000001</v>
      </c>
      <c r="I343">
        <v>5.9790000000000001</v>
      </c>
      <c r="J343">
        <v>5.85</v>
      </c>
      <c r="K343">
        <v>990.40700000000004</v>
      </c>
      <c r="L343">
        <v>0.67600000000000005</v>
      </c>
      <c r="M343">
        <v>26.021000000000001</v>
      </c>
      <c r="N343">
        <v>2.6789999999999998</v>
      </c>
      <c r="O343">
        <v>0.61</v>
      </c>
      <c r="P343">
        <v>302633</v>
      </c>
      <c r="Q343">
        <v>0.34560000000000002</v>
      </c>
    </row>
    <row r="344" spans="1:17" x14ac:dyDescent="0.25">
      <c r="A344">
        <v>14000</v>
      </c>
      <c r="B344">
        <v>54.05</v>
      </c>
      <c r="C344">
        <f>CONVERT(Table1[[#This Row],[V '[mph']]],"mph","m/sec")</f>
        <v>24.162512</v>
      </c>
      <c r="D344">
        <v>0.37059999999999998</v>
      </c>
      <c r="E344">
        <v>0.60919999999999996</v>
      </c>
      <c r="F344">
        <v>5.8799999999999998E-2</v>
      </c>
      <c r="G344">
        <v>3.5799999999999998E-2</v>
      </c>
      <c r="H344">
        <v>1.2729999999999999</v>
      </c>
      <c r="I344">
        <v>5.73</v>
      </c>
      <c r="J344">
        <v>5.38</v>
      </c>
      <c r="K344">
        <v>949.17600000000004</v>
      </c>
      <c r="L344">
        <v>0.64700000000000002</v>
      </c>
      <c r="M344">
        <v>23.93</v>
      </c>
      <c r="N344">
        <v>2.5710000000000002</v>
      </c>
      <c r="O344">
        <v>0.62</v>
      </c>
      <c r="P344">
        <v>303090</v>
      </c>
      <c r="Q344">
        <v>0.31809999999999999</v>
      </c>
    </row>
    <row r="345" spans="1:17" x14ac:dyDescent="0.25">
      <c r="A345">
        <v>14000</v>
      </c>
      <c r="B345">
        <v>57.05</v>
      </c>
      <c r="C345">
        <f>CONVERT(Table1[[#This Row],[V '[mph']]],"mph","m/sec")</f>
        <v>25.503632</v>
      </c>
      <c r="D345">
        <v>0.39119999999999999</v>
      </c>
      <c r="E345">
        <v>0.61419999999999997</v>
      </c>
      <c r="F345">
        <v>5.3600000000000002E-2</v>
      </c>
      <c r="G345">
        <v>3.4099999999999998E-2</v>
      </c>
      <c r="H345">
        <v>1.214</v>
      </c>
      <c r="I345">
        <v>5.4660000000000002</v>
      </c>
      <c r="J345">
        <v>4.9020000000000001</v>
      </c>
      <c r="K345">
        <v>905.37099999999998</v>
      </c>
      <c r="L345">
        <v>0.61799999999999999</v>
      </c>
      <c r="M345">
        <v>21.803999999999998</v>
      </c>
      <c r="N345">
        <v>2.456</v>
      </c>
      <c r="O345">
        <v>0.62</v>
      </c>
      <c r="P345">
        <v>303562</v>
      </c>
      <c r="Q345">
        <v>0.28999999999999998</v>
      </c>
    </row>
    <row r="346" spans="1:17" x14ac:dyDescent="0.25">
      <c r="A346">
        <v>14000</v>
      </c>
      <c r="B346">
        <v>60.06</v>
      </c>
      <c r="C346">
        <f>CONVERT(Table1[[#This Row],[V '[mph']]],"mph","m/sec")</f>
        <v>26.849222400000002</v>
      </c>
      <c r="D346">
        <v>0.4118</v>
      </c>
      <c r="E346">
        <v>0.61409999999999998</v>
      </c>
      <c r="F346">
        <v>4.8300000000000003E-2</v>
      </c>
      <c r="G346">
        <v>3.2399999999999998E-2</v>
      </c>
      <c r="H346">
        <v>1.1519999999999999</v>
      </c>
      <c r="I346">
        <v>5.1859999999999999</v>
      </c>
      <c r="J346">
        <v>4.4180000000000001</v>
      </c>
      <c r="K346">
        <v>859.04200000000003</v>
      </c>
      <c r="L346">
        <v>0.58599999999999997</v>
      </c>
      <c r="M346">
        <v>19.649999999999999</v>
      </c>
      <c r="N346">
        <v>2.3330000000000002</v>
      </c>
      <c r="O346">
        <v>0.62</v>
      </c>
      <c r="P346">
        <v>304049</v>
      </c>
      <c r="Q346">
        <v>0.26150000000000001</v>
      </c>
    </row>
    <row r="347" spans="1:17" x14ac:dyDescent="0.25">
      <c r="A347">
        <v>14000</v>
      </c>
      <c r="B347">
        <v>63.06</v>
      </c>
      <c r="C347">
        <f>CONVERT(Table1[[#This Row],[V '[mph']]],"mph","m/sec")</f>
        <v>28.190342400000002</v>
      </c>
      <c r="D347">
        <v>0.43240000000000001</v>
      </c>
      <c r="E347">
        <v>0.60799999999999998</v>
      </c>
      <c r="F347">
        <v>4.2999999999999997E-2</v>
      </c>
      <c r="G347">
        <v>3.0599999999999999E-2</v>
      </c>
      <c r="H347">
        <v>1.087</v>
      </c>
      <c r="I347">
        <v>4.8920000000000003</v>
      </c>
      <c r="J347">
        <v>3.9289999999999998</v>
      </c>
      <c r="K347">
        <v>810.31600000000003</v>
      </c>
      <c r="L347">
        <v>0.55300000000000005</v>
      </c>
      <c r="M347">
        <v>17.477</v>
      </c>
      <c r="N347">
        <v>2.1989999999999998</v>
      </c>
      <c r="O347">
        <v>0.62</v>
      </c>
      <c r="P347">
        <v>304552</v>
      </c>
      <c r="Q347">
        <v>0.23250000000000001</v>
      </c>
    </row>
    <row r="348" spans="1:17" x14ac:dyDescent="0.25">
      <c r="A348">
        <v>14000</v>
      </c>
      <c r="B348">
        <v>66.06</v>
      </c>
      <c r="C348">
        <f>CONVERT(Table1[[#This Row],[V '[mph']]],"mph","m/sec")</f>
        <v>29.531462399999999</v>
      </c>
      <c r="D348">
        <v>0.45300000000000001</v>
      </c>
      <c r="E348">
        <v>0.59470000000000001</v>
      </c>
      <c r="F348">
        <v>3.7600000000000001E-2</v>
      </c>
      <c r="G348">
        <v>2.86E-2</v>
      </c>
      <c r="H348">
        <v>1.018</v>
      </c>
      <c r="I348">
        <v>4.5839999999999996</v>
      </c>
      <c r="J348">
        <v>3.4380000000000002</v>
      </c>
      <c r="K348">
        <v>759.303</v>
      </c>
      <c r="L348">
        <v>0.51800000000000002</v>
      </c>
      <c r="M348">
        <v>15.29</v>
      </c>
      <c r="N348">
        <v>2.0529999999999999</v>
      </c>
      <c r="O348">
        <v>0.62</v>
      </c>
      <c r="P348">
        <v>305070</v>
      </c>
      <c r="Q348">
        <v>0.2031</v>
      </c>
    </row>
    <row r="349" spans="1:17" x14ac:dyDescent="0.25">
      <c r="A349">
        <v>14000</v>
      </c>
      <c r="B349">
        <v>69.06</v>
      </c>
      <c r="C349">
        <f>CONVERT(Table1[[#This Row],[V '[mph']]],"mph","m/sec")</f>
        <v>30.872582399999999</v>
      </c>
      <c r="D349">
        <v>0.47360000000000002</v>
      </c>
      <c r="E349">
        <v>0.57250000000000001</v>
      </c>
      <c r="F349">
        <v>3.2199999999999999E-2</v>
      </c>
      <c r="G349">
        <v>2.6599999999999999E-2</v>
      </c>
      <c r="H349">
        <v>0.94699999999999995</v>
      </c>
      <c r="I349">
        <v>4.2629999999999999</v>
      </c>
      <c r="J349">
        <v>2.944</v>
      </c>
      <c r="K349">
        <v>706.03099999999995</v>
      </c>
      <c r="L349">
        <v>0.48199999999999998</v>
      </c>
      <c r="M349">
        <v>13.093</v>
      </c>
      <c r="N349">
        <v>1.891</v>
      </c>
      <c r="O349">
        <v>0.62</v>
      </c>
      <c r="P349">
        <v>305603</v>
      </c>
      <c r="Q349">
        <v>0.1731</v>
      </c>
    </row>
    <row r="350" spans="1:17" x14ac:dyDescent="0.25">
      <c r="A350">
        <v>14000</v>
      </c>
      <c r="B350">
        <v>72.069999999999993</v>
      </c>
      <c r="C350">
        <f>CONVERT(Table1[[#This Row],[V '[mph']]],"mph","m/sec")</f>
        <v>32.218172799999998</v>
      </c>
      <c r="D350">
        <v>0.49419999999999997</v>
      </c>
      <c r="E350">
        <v>0.53910000000000002</v>
      </c>
      <c r="F350">
        <v>2.6800000000000001E-2</v>
      </c>
      <c r="G350">
        <v>2.4500000000000001E-2</v>
      </c>
      <c r="H350">
        <v>0.872</v>
      </c>
      <c r="I350">
        <v>3.9279999999999999</v>
      </c>
      <c r="J350">
        <v>2.448</v>
      </c>
      <c r="K350">
        <v>650.55700000000002</v>
      </c>
      <c r="L350">
        <v>0.44400000000000001</v>
      </c>
      <c r="M350">
        <v>10.887</v>
      </c>
      <c r="N350">
        <v>1.706</v>
      </c>
      <c r="O350">
        <v>0.62</v>
      </c>
      <c r="P350">
        <v>306152</v>
      </c>
      <c r="Q350">
        <v>0.1424</v>
      </c>
    </row>
    <row r="351" spans="1:17" x14ac:dyDescent="0.25">
      <c r="A351">
        <v>14000</v>
      </c>
      <c r="B351">
        <v>75.069999999999993</v>
      </c>
      <c r="C351">
        <f>CONVERT(Table1[[#This Row],[V '[mph']]],"mph","m/sec")</f>
        <v>33.559292799999994</v>
      </c>
      <c r="D351">
        <v>0.51480000000000004</v>
      </c>
      <c r="E351">
        <v>0.49109999999999998</v>
      </c>
      <c r="F351">
        <v>2.1299999999999999E-2</v>
      </c>
      <c r="G351">
        <v>2.24E-2</v>
      </c>
      <c r="H351">
        <v>0.79500000000000004</v>
      </c>
      <c r="I351">
        <v>3.58</v>
      </c>
      <c r="J351">
        <v>1.9510000000000001</v>
      </c>
      <c r="K351">
        <v>592.98800000000006</v>
      </c>
      <c r="L351">
        <v>0.40400000000000003</v>
      </c>
      <c r="M351">
        <v>8.6769999999999996</v>
      </c>
      <c r="N351">
        <v>1.492</v>
      </c>
      <c r="O351">
        <v>0.62</v>
      </c>
      <c r="P351">
        <v>306716</v>
      </c>
      <c r="Q351">
        <v>0.11119999999999999</v>
      </c>
    </row>
    <row r="352" spans="1:17" x14ac:dyDescent="0.25">
      <c r="A352">
        <v>14000</v>
      </c>
      <c r="B352">
        <v>78.069999999999993</v>
      </c>
      <c r="C352">
        <f>CONVERT(Table1[[#This Row],[V '[mph']]],"mph","m/sec")</f>
        <v>34.900412799999998</v>
      </c>
      <c r="D352">
        <v>0.5353</v>
      </c>
      <c r="E352">
        <v>0.42320000000000002</v>
      </c>
      <c r="F352">
        <v>1.5900000000000001E-2</v>
      </c>
      <c r="G352">
        <v>2.01E-2</v>
      </c>
      <c r="H352">
        <v>0.71499999999999997</v>
      </c>
      <c r="I352">
        <v>3.2210000000000001</v>
      </c>
      <c r="J352">
        <v>1.454</v>
      </c>
      <c r="K352">
        <v>533.46799999999996</v>
      </c>
      <c r="L352">
        <v>0.36399999999999999</v>
      </c>
      <c r="M352">
        <v>6.4690000000000003</v>
      </c>
      <c r="N352">
        <v>1.236</v>
      </c>
      <c r="O352">
        <v>0.62</v>
      </c>
      <c r="P352">
        <v>307295</v>
      </c>
      <c r="Q352">
        <v>7.9500000000000001E-2</v>
      </c>
    </row>
    <row r="353" spans="1:17" x14ac:dyDescent="0.25">
      <c r="A353">
        <v>14000</v>
      </c>
      <c r="B353">
        <v>81.069999999999993</v>
      </c>
      <c r="C353">
        <f>CONVERT(Table1[[#This Row],[V '[mph']]],"mph","m/sec")</f>
        <v>36.241532799999995</v>
      </c>
      <c r="D353">
        <v>0.55589999999999995</v>
      </c>
      <c r="E353">
        <v>0.3276</v>
      </c>
      <c r="F353">
        <v>1.0500000000000001E-2</v>
      </c>
      <c r="G353">
        <v>1.78E-2</v>
      </c>
      <c r="H353">
        <v>0.63300000000000001</v>
      </c>
      <c r="I353">
        <v>2.851</v>
      </c>
      <c r="J353">
        <v>0.96</v>
      </c>
      <c r="K353">
        <v>472.16800000000001</v>
      </c>
      <c r="L353">
        <v>0.32200000000000001</v>
      </c>
      <c r="M353">
        <v>4.2679999999999998</v>
      </c>
      <c r="N353">
        <v>0.92200000000000004</v>
      </c>
      <c r="O353">
        <v>0.62</v>
      </c>
      <c r="P353">
        <v>307888</v>
      </c>
      <c r="Q353">
        <v>4.82E-2</v>
      </c>
    </row>
    <row r="354" spans="1:17" x14ac:dyDescent="0.25">
      <c r="A354">
        <v>14000</v>
      </c>
      <c r="B354">
        <v>84.08</v>
      </c>
      <c r="C354">
        <f>CONVERT(Table1[[#This Row],[V '[mph']]],"mph","m/sec")</f>
        <v>37.587123200000001</v>
      </c>
      <c r="D354">
        <v>0.57650000000000001</v>
      </c>
      <c r="E354">
        <v>0.19109999999999999</v>
      </c>
      <c r="F354">
        <v>5.1000000000000004E-3</v>
      </c>
      <c r="G354">
        <v>1.54E-2</v>
      </c>
      <c r="H354">
        <v>0.54900000000000004</v>
      </c>
      <c r="I354">
        <v>2.4710000000000001</v>
      </c>
      <c r="J354">
        <v>0.46800000000000003</v>
      </c>
      <c r="K354">
        <v>409.23500000000001</v>
      </c>
      <c r="L354">
        <v>0.27900000000000003</v>
      </c>
      <c r="M354">
        <v>2.081</v>
      </c>
      <c r="N354">
        <v>0.51800000000000002</v>
      </c>
      <c r="O354">
        <v>0.62</v>
      </c>
      <c r="P354">
        <v>308489</v>
      </c>
      <c r="Q354">
        <v>1.89E-2</v>
      </c>
    </row>
    <row r="355" spans="1:17" x14ac:dyDescent="0.25">
      <c r="A355">
        <v>14000</v>
      </c>
      <c r="B355">
        <v>87.08</v>
      </c>
      <c r="C355">
        <f>CONVERT(Table1[[#This Row],[V '[mph']]],"mph","m/sec")</f>
        <v>38.928243199999997</v>
      </c>
      <c r="D355">
        <v>0.59709999999999996</v>
      </c>
      <c r="E355">
        <v>-1.3899999999999999E-2</v>
      </c>
      <c r="F355">
        <v>-2.9999999999999997E-4</v>
      </c>
      <c r="G355">
        <v>1.2999999999999999E-2</v>
      </c>
      <c r="H355">
        <v>0.46100000000000002</v>
      </c>
      <c r="I355">
        <v>2.0750000000000002</v>
      </c>
      <c r="J355">
        <v>-2.8000000000000001E-2</v>
      </c>
      <c r="K355">
        <v>343.71899999999999</v>
      </c>
      <c r="L355">
        <v>0.23400000000000001</v>
      </c>
      <c r="M355">
        <v>-0.123</v>
      </c>
      <c r="N355">
        <v>-3.6999999999999998E-2</v>
      </c>
      <c r="O355">
        <v>0.62</v>
      </c>
      <c r="P355">
        <v>309015</v>
      </c>
      <c r="Q355">
        <v>0</v>
      </c>
    </row>
    <row r="356" spans="1:17" x14ac:dyDescent="0.25">
      <c r="A356">
        <v>16000</v>
      </c>
      <c r="B356">
        <v>0</v>
      </c>
      <c r="C356">
        <f>CONVERT(Table1[[#This Row],[V '[mph']]],"mph","m/sec")</f>
        <v>0</v>
      </c>
      <c r="D356">
        <v>0</v>
      </c>
      <c r="E356">
        <v>0</v>
      </c>
      <c r="F356">
        <v>0.13450000000000001</v>
      </c>
      <c r="G356">
        <v>5.0999999999999997E-2</v>
      </c>
      <c r="H356">
        <v>2.706</v>
      </c>
      <c r="I356">
        <v>10.659000000000001</v>
      </c>
      <c r="J356">
        <v>16.067</v>
      </c>
      <c r="K356">
        <v>2017.7149999999999</v>
      </c>
      <c r="L356">
        <v>1.204</v>
      </c>
      <c r="M356">
        <v>71.466999999999999</v>
      </c>
      <c r="N356">
        <v>3.6120000000000001</v>
      </c>
      <c r="O356">
        <v>0.7</v>
      </c>
      <c r="P356">
        <v>339210</v>
      </c>
      <c r="Q356">
        <v>0.77229999999999999</v>
      </c>
    </row>
    <row r="357" spans="1:17" x14ac:dyDescent="0.25">
      <c r="A357">
        <v>16000</v>
      </c>
      <c r="B357">
        <v>3.43</v>
      </c>
      <c r="C357">
        <f>CONVERT(Table1[[#This Row],[V '[mph']]],"mph","m/sec")</f>
        <v>1.5333472000000001</v>
      </c>
      <c r="D357">
        <v>2.06E-2</v>
      </c>
      <c r="E357">
        <v>5.3199999999999997E-2</v>
      </c>
      <c r="F357">
        <v>0.13170000000000001</v>
      </c>
      <c r="G357">
        <v>5.0900000000000001E-2</v>
      </c>
      <c r="H357">
        <v>2.702</v>
      </c>
      <c r="I357">
        <v>10.641999999999999</v>
      </c>
      <c r="J357">
        <v>15.726000000000001</v>
      </c>
      <c r="K357">
        <v>2014.5329999999999</v>
      </c>
      <c r="L357">
        <v>1.202</v>
      </c>
      <c r="M357">
        <v>69.95</v>
      </c>
      <c r="N357">
        <v>3.5409999999999999</v>
      </c>
      <c r="O357">
        <v>0.7</v>
      </c>
      <c r="P357">
        <v>339485</v>
      </c>
      <c r="Q357">
        <v>0.749</v>
      </c>
    </row>
    <row r="358" spans="1:17" x14ac:dyDescent="0.25">
      <c r="A358">
        <v>16000</v>
      </c>
      <c r="B358">
        <v>6.86</v>
      </c>
      <c r="C358">
        <f>CONVERT(Table1[[#This Row],[V '[mph']]],"mph","m/sec")</f>
        <v>3.0666944000000003</v>
      </c>
      <c r="D358">
        <v>4.1099999999999998E-2</v>
      </c>
      <c r="E358">
        <v>0.1043</v>
      </c>
      <c r="F358">
        <v>0.12870000000000001</v>
      </c>
      <c r="G358">
        <v>5.0700000000000002E-2</v>
      </c>
      <c r="H358">
        <v>2.694</v>
      </c>
      <c r="I358">
        <v>10.612</v>
      </c>
      <c r="J358">
        <v>15.368</v>
      </c>
      <c r="K358">
        <v>2008.752</v>
      </c>
      <c r="L358">
        <v>1.1990000000000001</v>
      </c>
      <c r="M358">
        <v>68.355000000000004</v>
      </c>
      <c r="N358">
        <v>3.47</v>
      </c>
      <c r="O358">
        <v>0.7</v>
      </c>
      <c r="P358">
        <v>339775</v>
      </c>
      <c r="Q358">
        <v>0.72560000000000002</v>
      </c>
    </row>
    <row r="359" spans="1:17" x14ac:dyDescent="0.25">
      <c r="A359">
        <v>16000</v>
      </c>
      <c r="B359">
        <v>10.28</v>
      </c>
      <c r="C359">
        <f>CONVERT(Table1[[#This Row],[V '[mph']]],"mph","m/sec")</f>
        <v>4.5955711999999993</v>
      </c>
      <c r="D359">
        <v>6.1699999999999998E-2</v>
      </c>
      <c r="E359">
        <v>0.15329999999999999</v>
      </c>
      <c r="F359">
        <v>0.1255</v>
      </c>
      <c r="G359">
        <v>5.0500000000000003E-2</v>
      </c>
      <c r="H359">
        <v>2.6819999999999999</v>
      </c>
      <c r="I359">
        <v>10.566000000000001</v>
      </c>
      <c r="J359">
        <v>14.992000000000001</v>
      </c>
      <c r="K359">
        <v>2000.1489999999999</v>
      </c>
      <c r="L359">
        <v>1.194</v>
      </c>
      <c r="M359">
        <v>66.683000000000007</v>
      </c>
      <c r="N359">
        <v>3.4</v>
      </c>
      <c r="O359">
        <v>0.7</v>
      </c>
      <c r="P359">
        <v>340079</v>
      </c>
      <c r="Q359">
        <v>0.70209999999999995</v>
      </c>
    </row>
    <row r="360" spans="1:17" x14ac:dyDescent="0.25">
      <c r="A360">
        <v>16000</v>
      </c>
      <c r="B360">
        <v>13.71</v>
      </c>
      <c r="C360">
        <f>CONVERT(Table1[[#This Row],[V '[mph']]],"mph","m/sec")</f>
        <v>6.1289183999999999</v>
      </c>
      <c r="D360">
        <v>8.2299999999999998E-2</v>
      </c>
      <c r="E360">
        <v>0.20019999999999999</v>
      </c>
      <c r="F360">
        <v>0.1222</v>
      </c>
      <c r="G360">
        <v>5.0200000000000002E-2</v>
      </c>
      <c r="H360">
        <v>2.6669999999999998</v>
      </c>
      <c r="I360">
        <v>10.505000000000001</v>
      </c>
      <c r="J360">
        <v>14.598000000000001</v>
      </c>
      <c r="K360">
        <v>1988.492</v>
      </c>
      <c r="L360">
        <v>1.1870000000000001</v>
      </c>
      <c r="M360">
        <v>64.930000000000007</v>
      </c>
      <c r="N360">
        <v>3.33</v>
      </c>
      <c r="O360">
        <v>0.7</v>
      </c>
      <c r="P360">
        <v>340396</v>
      </c>
      <c r="Q360">
        <v>0.67859999999999998</v>
      </c>
    </row>
    <row r="361" spans="1:17" x14ac:dyDescent="0.25">
      <c r="A361">
        <v>16000</v>
      </c>
      <c r="B361">
        <v>17.14</v>
      </c>
      <c r="C361">
        <f>CONVERT(Table1[[#This Row],[V '[mph']]],"mph","m/sec")</f>
        <v>7.6622656000000005</v>
      </c>
      <c r="D361">
        <v>0.1028</v>
      </c>
      <c r="E361">
        <v>0.245</v>
      </c>
      <c r="F361">
        <v>0.1188</v>
      </c>
      <c r="G361">
        <v>4.99E-2</v>
      </c>
      <c r="H361">
        <v>2.6469999999999998</v>
      </c>
      <c r="I361">
        <v>10.426</v>
      </c>
      <c r="J361">
        <v>14.183999999999999</v>
      </c>
      <c r="K361">
        <v>1973.5609999999999</v>
      </c>
      <c r="L361">
        <v>1.1779999999999999</v>
      </c>
      <c r="M361">
        <v>63.093000000000004</v>
      </c>
      <c r="N361">
        <v>3.26</v>
      </c>
      <c r="O361">
        <v>0.7</v>
      </c>
      <c r="P361">
        <v>340728</v>
      </c>
      <c r="Q361">
        <v>0.65490000000000004</v>
      </c>
    </row>
    <row r="362" spans="1:17" x14ac:dyDescent="0.25">
      <c r="A362">
        <v>16000</v>
      </c>
      <c r="B362">
        <v>20.57</v>
      </c>
      <c r="C362">
        <f>CONVERT(Table1[[#This Row],[V '[mph']]],"mph","m/sec")</f>
        <v>9.1956127999999993</v>
      </c>
      <c r="D362">
        <v>0.1234</v>
      </c>
      <c r="E362">
        <v>0.28770000000000001</v>
      </c>
      <c r="F362">
        <v>0.11509999999999999</v>
      </c>
      <c r="G362">
        <v>4.9399999999999999E-2</v>
      </c>
      <c r="H362">
        <v>2.6219999999999999</v>
      </c>
      <c r="I362">
        <v>10.327999999999999</v>
      </c>
      <c r="J362">
        <v>13.752000000000001</v>
      </c>
      <c r="K362">
        <v>1955.1310000000001</v>
      </c>
      <c r="L362">
        <v>1.167</v>
      </c>
      <c r="M362">
        <v>61.167999999999999</v>
      </c>
      <c r="N362">
        <v>3.19</v>
      </c>
      <c r="O362">
        <v>0.7</v>
      </c>
      <c r="P362">
        <v>341074</v>
      </c>
      <c r="Q362">
        <v>0.63109999999999999</v>
      </c>
    </row>
    <row r="363" spans="1:17" x14ac:dyDescent="0.25">
      <c r="A363">
        <v>16000</v>
      </c>
      <c r="B363">
        <v>24</v>
      </c>
      <c r="C363">
        <f>CONVERT(Table1[[#This Row],[V '[mph']]],"mph","m/sec")</f>
        <v>10.728960000000001</v>
      </c>
      <c r="D363">
        <v>0.14399999999999999</v>
      </c>
      <c r="E363">
        <v>0.32829999999999998</v>
      </c>
      <c r="F363">
        <v>0.1113</v>
      </c>
      <c r="G363">
        <v>4.8800000000000003E-2</v>
      </c>
      <c r="H363">
        <v>2.5920000000000001</v>
      </c>
      <c r="I363">
        <v>10.211</v>
      </c>
      <c r="J363">
        <v>13.298999999999999</v>
      </c>
      <c r="K363">
        <v>1933.0150000000001</v>
      </c>
      <c r="L363">
        <v>1.1539999999999999</v>
      </c>
      <c r="M363">
        <v>59.155000000000001</v>
      </c>
      <c r="N363">
        <v>3.121</v>
      </c>
      <c r="O363">
        <v>0.7</v>
      </c>
      <c r="P363">
        <v>341434</v>
      </c>
      <c r="Q363">
        <v>0.60699999999999998</v>
      </c>
    </row>
    <row r="364" spans="1:17" x14ac:dyDescent="0.25">
      <c r="A364">
        <v>16000</v>
      </c>
      <c r="B364">
        <v>27.42</v>
      </c>
      <c r="C364">
        <f>CONVERT(Table1[[#This Row],[V '[mph']]],"mph","m/sec")</f>
        <v>12.2578368</v>
      </c>
      <c r="D364">
        <v>0.16450000000000001</v>
      </c>
      <c r="E364">
        <v>0.36670000000000003</v>
      </c>
      <c r="F364">
        <v>0.1074</v>
      </c>
      <c r="G364">
        <v>4.82E-2</v>
      </c>
      <c r="H364">
        <v>2.5569999999999999</v>
      </c>
      <c r="I364">
        <v>10.074</v>
      </c>
      <c r="J364">
        <v>12.826000000000001</v>
      </c>
      <c r="K364">
        <v>1907.068</v>
      </c>
      <c r="L364">
        <v>1.1379999999999999</v>
      </c>
      <c r="M364">
        <v>57.05</v>
      </c>
      <c r="N364">
        <v>3.0510000000000002</v>
      </c>
      <c r="O364">
        <v>0.7</v>
      </c>
      <c r="P364">
        <v>341808</v>
      </c>
      <c r="Q364">
        <v>0.58279999999999998</v>
      </c>
    </row>
    <row r="365" spans="1:17" x14ac:dyDescent="0.25">
      <c r="A365">
        <v>16000</v>
      </c>
      <c r="B365">
        <v>30.85</v>
      </c>
      <c r="C365">
        <f>CONVERT(Table1[[#This Row],[V '[mph']]],"mph","m/sec")</f>
        <v>13.791184000000001</v>
      </c>
      <c r="D365">
        <v>0.18509999999999999</v>
      </c>
      <c r="E365">
        <v>0.40300000000000002</v>
      </c>
      <c r="F365">
        <v>0.1033</v>
      </c>
      <c r="G365">
        <v>4.7399999999999998E-2</v>
      </c>
      <c r="H365">
        <v>2.5169999999999999</v>
      </c>
      <c r="I365">
        <v>9.9169999999999998</v>
      </c>
      <c r="J365">
        <v>12.333</v>
      </c>
      <c r="K365">
        <v>1877.2080000000001</v>
      </c>
      <c r="L365">
        <v>1.1200000000000001</v>
      </c>
      <c r="M365">
        <v>54.856999999999999</v>
      </c>
      <c r="N365">
        <v>2.98</v>
      </c>
      <c r="O365">
        <v>0.7</v>
      </c>
      <c r="P365">
        <v>342196</v>
      </c>
      <c r="Q365">
        <v>0.55820000000000003</v>
      </c>
    </row>
    <row r="366" spans="1:17" x14ac:dyDescent="0.25">
      <c r="A366">
        <v>16000</v>
      </c>
      <c r="B366">
        <v>34.28</v>
      </c>
      <c r="C366">
        <f>CONVERT(Table1[[#This Row],[V '[mph']]],"mph","m/sec")</f>
        <v>15.324531200000001</v>
      </c>
      <c r="D366">
        <v>0.20569999999999999</v>
      </c>
      <c r="E366">
        <v>0.43709999999999999</v>
      </c>
      <c r="F366">
        <v>9.9000000000000005E-2</v>
      </c>
      <c r="G366">
        <v>4.6600000000000003E-2</v>
      </c>
      <c r="H366">
        <v>2.472</v>
      </c>
      <c r="I366">
        <v>9.7379999999999995</v>
      </c>
      <c r="J366">
        <v>11.821</v>
      </c>
      <c r="K366">
        <v>1843.4649999999999</v>
      </c>
      <c r="L366">
        <v>1.1000000000000001</v>
      </c>
      <c r="M366">
        <v>52.578000000000003</v>
      </c>
      <c r="N366">
        <v>2.9079999999999999</v>
      </c>
      <c r="O366">
        <v>0.7</v>
      </c>
      <c r="P366">
        <v>342599</v>
      </c>
      <c r="Q366">
        <v>0.53339999999999999</v>
      </c>
    </row>
    <row r="367" spans="1:17" x14ac:dyDescent="0.25">
      <c r="A367">
        <v>16000</v>
      </c>
      <c r="B367">
        <v>37.71</v>
      </c>
      <c r="C367">
        <f>CONVERT(Table1[[#This Row],[V '[mph']]],"mph","m/sec")</f>
        <v>16.857878400000001</v>
      </c>
      <c r="D367">
        <v>0.22620000000000001</v>
      </c>
      <c r="E367">
        <v>0.46879999999999999</v>
      </c>
      <c r="F367">
        <v>9.4500000000000001E-2</v>
      </c>
      <c r="G367">
        <v>4.5600000000000002E-2</v>
      </c>
      <c r="H367">
        <v>2.4220000000000002</v>
      </c>
      <c r="I367">
        <v>9.5399999999999991</v>
      </c>
      <c r="J367">
        <v>11.291</v>
      </c>
      <c r="K367">
        <v>1805.9390000000001</v>
      </c>
      <c r="L367">
        <v>1.0780000000000001</v>
      </c>
      <c r="M367">
        <v>50.222999999999999</v>
      </c>
      <c r="N367">
        <v>2.8359999999999999</v>
      </c>
      <c r="O367">
        <v>0.7</v>
      </c>
      <c r="P367">
        <v>343016</v>
      </c>
      <c r="Q367">
        <v>0.50829999999999997</v>
      </c>
    </row>
    <row r="368" spans="1:17" x14ac:dyDescent="0.25">
      <c r="A368">
        <v>16000</v>
      </c>
      <c r="B368">
        <v>41.14</v>
      </c>
      <c r="C368">
        <f>CONVERT(Table1[[#This Row],[V '[mph']]],"mph","m/sec")</f>
        <v>18.391225599999999</v>
      </c>
      <c r="D368">
        <v>0.24679999999999999</v>
      </c>
      <c r="E368">
        <v>0.49809999999999999</v>
      </c>
      <c r="F368">
        <v>0.09</v>
      </c>
      <c r="G368">
        <v>4.4600000000000001E-2</v>
      </c>
      <c r="H368">
        <v>2.367</v>
      </c>
      <c r="I368">
        <v>9.3219999999999992</v>
      </c>
      <c r="J368">
        <v>10.746</v>
      </c>
      <c r="K368">
        <v>1764.6990000000001</v>
      </c>
      <c r="L368">
        <v>1.0529999999999999</v>
      </c>
      <c r="M368">
        <v>47.798999999999999</v>
      </c>
      <c r="N368">
        <v>2.762</v>
      </c>
      <c r="O368">
        <v>0.7</v>
      </c>
      <c r="P368">
        <v>343447</v>
      </c>
      <c r="Q368">
        <v>0.48299999999999998</v>
      </c>
    </row>
    <row r="369" spans="1:17" x14ac:dyDescent="0.25">
      <c r="A369">
        <v>16000</v>
      </c>
      <c r="B369">
        <v>44.56</v>
      </c>
      <c r="C369">
        <f>CONVERT(Table1[[#This Row],[V '[mph']]],"mph","m/sec")</f>
        <v>19.920102400000001</v>
      </c>
      <c r="D369">
        <v>0.26740000000000003</v>
      </c>
      <c r="E369">
        <v>0.52480000000000004</v>
      </c>
      <c r="F369">
        <v>8.5300000000000001E-2</v>
      </c>
      <c r="G369">
        <v>4.3400000000000001E-2</v>
      </c>
      <c r="H369">
        <v>2.306</v>
      </c>
      <c r="I369">
        <v>9.0850000000000009</v>
      </c>
      <c r="J369">
        <v>10.186</v>
      </c>
      <c r="K369">
        <v>1719.768</v>
      </c>
      <c r="L369">
        <v>1.026</v>
      </c>
      <c r="M369">
        <v>45.308</v>
      </c>
      <c r="N369">
        <v>2.6869999999999998</v>
      </c>
      <c r="O369">
        <v>0.7</v>
      </c>
      <c r="P369">
        <v>343894</v>
      </c>
      <c r="Q369">
        <v>0.45739999999999997</v>
      </c>
    </row>
    <row r="370" spans="1:17" x14ac:dyDescent="0.25">
      <c r="A370">
        <v>16000</v>
      </c>
      <c r="B370">
        <v>47.99</v>
      </c>
      <c r="C370">
        <f>CONVERT(Table1[[#This Row],[V '[mph']]],"mph","m/sec")</f>
        <v>21.453449599999999</v>
      </c>
      <c r="D370">
        <v>0.28789999999999999</v>
      </c>
      <c r="E370">
        <v>0.54890000000000005</v>
      </c>
      <c r="F370">
        <v>8.0500000000000002E-2</v>
      </c>
      <c r="G370">
        <v>4.2200000000000001E-2</v>
      </c>
      <c r="H370">
        <v>2.2410000000000001</v>
      </c>
      <c r="I370">
        <v>8.8279999999999994</v>
      </c>
      <c r="J370">
        <v>9.6120000000000001</v>
      </c>
      <c r="K370">
        <v>1671.1320000000001</v>
      </c>
      <c r="L370">
        <v>0.997</v>
      </c>
      <c r="M370">
        <v>42.755000000000003</v>
      </c>
      <c r="N370">
        <v>2.609</v>
      </c>
      <c r="O370">
        <v>0.7</v>
      </c>
      <c r="P370">
        <v>344356</v>
      </c>
      <c r="Q370">
        <v>0.43149999999999999</v>
      </c>
    </row>
    <row r="371" spans="1:17" x14ac:dyDescent="0.25">
      <c r="A371">
        <v>16000</v>
      </c>
      <c r="B371">
        <v>51.42</v>
      </c>
      <c r="C371">
        <f>CONVERT(Table1[[#This Row],[V '[mph']]],"mph","m/sec")</f>
        <v>22.9867968</v>
      </c>
      <c r="D371">
        <v>0.3085</v>
      </c>
      <c r="E371">
        <v>0.56999999999999995</v>
      </c>
      <c r="F371">
        <v>7.5600000000000001E-2</v>
      </c>
      <c r="G371">
        <v>4.0899999999999999E-2</v>
      </c>
      <c r="H371">
        <v>2.1709999999999998</v>
      </c>
      <c r="I371">
        <v>8.5510000000000002</v>
      </c>
      <c r="J371">
        <v>9.0250000000000004</v>
      </c>
      <c r="K371">
        <v>1618.7729999999999</v>
      </c>
      <c r="L371">
        <v>0.96599999999999997</v>
      </c>
      <c r="M371">
        <v>40.143000000000001</v>
      </c>
      <c r="N371">
        <v>2.5289999999999999</v>
      </c>
      <c r="O371">
        <v>0.7</v>
      </c>
      <c r="P371">
        <v>344833</v>
      </c>
      <c r="Q371">
        <v>0.4052</v>
      </c>
    </row>
    <row r="372" spans="1:17" x14ac:dyDescent="0.25">
      <c r="A372">
        <v>16000</v>
      </c>
      <c r="B372">
        <v>54.85</v>
      </c>
      <c r="C372">
        <f>CONVERT(Table1[[#This Row],[V '[mph']]],"mph","m/sec")</f>
        <v>24.520144000000002</v>
      </c>
      <c r="D372">
        <v>0.3291</v>
      </c>
      <c r="E372">
        <v>0.58799999999999997</v>
      </c>
      <c r="F372">
        <v>7.0499999999999993E-2</v>
      </c>
      <c r="G372">
        <v>3.95E-2</v>
      </c>
      <c r="H372">
        <v>2.0960000000000001</v>
      </c>
      <c r="I372">
        <v>8.2550000000000008</v>
      </c>
      <c r="J372">
        <v>8.4250000000000007</v>
      </c>
      <c r="K372">
        <v>1562.66</v>
      </c>
      <c r="L372">
        <v>0.93300000000000005</v>
      </c>
      <c r="M372">
        <v>37.472000000000001</v>
      </c>
      <c r="N372">
        <v>2.4449999999999998</v>
      </c>
      <c r="O372">
        <v>0.7</v>
      </c>
      <c r="P372">
        <v>345326</v>
      </c>
      <c r="Q372">
        <v>0.37859999999999999</v>
      </c>
    </row>
    <row r="373" spans="1:17" x14ac:dyDescent="0.25">
      <c r="A373">
        <v>16000</v>
      </c>
      <c r="B373">
        <v>58.28</v>
      </c>
      <c r="C373">
        <f>CONVERT(Table1[[#This Row],[V '[mph']]],"mph","m/sec")</f>
        <v>26.0534912</v>
      </c>
      <c r="D373">
        <v>0.34970000000000001</v>
      </c>
      <c r="E373">
        <v>0.60240000000000005</v>
      </c>
      <c r="F373">
        <v>6.54E-2</v>
      </c>
      <c r="G373">
        <v>3.7999999999999999E-2</v>
      </c>
      <c r="H373">
        <v>2.0150000000000001</v>
      </c>
      <c r="I373">
        <v>7.9390000000000001</v>
      </c>
      <c r="J373">
        <v>7.8120000000000003</v>
      </c>
      <c r="K373">
        <v>1502.7750000000001</v>
      </c>
      <c r="L373">
        <v>0.89700000000000002</v>
      </c>
      <c r="M373">
        <v>34.747</v>
      </c>
      <c r="N373">
        <v>2.3580000000000001</v>
      </c>
      <c r="O373">
        <v>0.7</v>
      </c>
      <c r="P373">
        <v>345835</v>
      </c>
      <c r="Q373">
        <v>0.35149999999999998</v>
      </c>
    </row>
    <row r="374" spans="1:17" x14ac:dyDescent="0.25">
      <c r="A374">
        <v>16000</v>
      </c>
      <c r="B374">
        <v>61.7</v>
      </c>
      <c r="C374">
        <f>CONVERT(Table1[[#This Row],[V '[mph']]],"mph","m/sec")</f>
        <v>27.582368000000002</v>
      </c>
      <c r="D374">
        <v>0.37019999999999997</v>
      </c>
      <c r="E374">
        <v>0.61280000000000001</v>
      </c>
      <c r="F374">
        <v>6.0199999999999997E-2</v>
      </c>
      <c r="G374">
        <v>3.6400000000000002E-2</v>
      </c>
      <c r="H374">
        <v>1.93</v>
      </c>
      <c r="I374">
        <v>7.6020000000000003</v>
      </c>
      <c r="J374">
        <v>7.1870000000000003</v>
      </c>
      <c r="K374">
        <v>1439.1220000000001</v>
      </c>
      <c r="L374">
        <v>0.85899999999999999</v>
      </c>
      <c r="M374">
        <v>31.97</v>
      </c>
      <c r="N374">
        <v>2.2650000000000001</v>
      </c>
      <c r="O374">
        <v>0.7</v>
      </c>
      <c r="P374">
        <v>346360</v>
      </c>
      <c r="Q374">
        <v>0.32390000000000002</v>
      </c>
    </row>
    <row r="375" spans="1:17" x14ac:dyDescent="0.25">
      <c r="A375">
        <v>16000</v>
      </c>
      <c r="B375">
        <v>65.13</v>
      </c>
      <c r="C375">
        <f>CONVERT(Table1[[#This Row],[V '[mph']]],"mph","m/sec")</f>
        <v>29.115715199999997</v>
      </c>
      <c r="D375">
        <v>0.39079999999999998</v>
      </c>
      <c r="E375">
        <v>0.61860000000000004</v>
      </c>
      <c r="F375">
        <v>5.4899999999999997E-2</v>
      </c>
      <c r="G375">
        <v>3.4700000000000002E-2</v>
      </c>
      <c r="H375">
        <v>1.84</v>
      </c>
      <c r="I375">
        <v>7.2469999999999999</v>
      </c>
      <c r="J375">
        <v>6.5529999999999999</v>
      </c>
      <c r="K375">
        <v>1371.7619999999999</v>
      </c>
      <c r="L375">
        <v>0.81899999999999995</v>
      </c>
      <c r="M375">
        <v>29.146000000000001</v>
      </c>
      <c r="N375">
        <v>2.1669999999999998</v>
      </c>
      <c r="O375">
        <v>0.7</v>
      </c>
      <c r="P375">
        <v>346901</v>
      </c>
      <c r="Q375">
        <v>0.29580000000000001</v>
      </c>
    </row>
    <row r="376" spans="1:17" x14ac:dyDescent="0.25">
      <c r="A376">
        <v>16000</v>
      </c>
      <c r="B376">
        <v>68.56</v>
      </c>
      <c r="C376">
        <f>CONVERT(Table1[[#This Row],[V '[mph']]],"mph","m/sec")</f>
        <v>30.649062400000002</v>
      </c>
      <c r="D376">
        <v>0.41139999999999999</v>
      </c>
      <c r="E376">
        <v>0.61919999999999997</v>
      </c>
      <c r="F376">
        <v>4.9500000000000002E-2</v>
      </c>
      <c r="G376">
        <v>3.2899999999999999E-2</v>
      </c>
      <c r="H376">
        <v>1.744</v>
      </c>
      <c r="I376">
        <v>6.8719999999999999</v>
      </c>
      <c r="J376">
        <v>5.9089999999999998</v>
      </c>
      <c r="K376">
        <v>1300.8330000000001</v>
      </c>
      <c r="L376">
        <v>0.77600000000000002</v>
      </c>
      <c r="M376">
        <v>26.283000000000001</v>
      </c>
      <c r="N376">
        <v>2.06</v>
      </c>
      <c r="O376">
        <v>0.7</v>
      </c>
      <c r="P376">
        <v>347459</v>
      </c>
      <c r="Q376">
        <v>0.26719999999999999</v>
      </c>
    </row>
    <row r="377" spans="1:17" x14ac:dyDescent="0.25">
      <c r="A377">
        <v>16000</v>
      </c>
      <c r="B377">
        <v>71.989999999999995</v>
      </c>
      <c r="C377">
        <f>CONVERT(Table1[[#This Row],[V '[mph']]],"mph","m/sec")</f>
        <v>32.1824096</v>
      </c>
      <c r="D377">
        <v>0.43190000000000001</v>
      </c>
      <c r="E377">
        <v>0.61380000000000001</v>
      </c>
      <c r="F377">
        <v>4.3999999999999997E-2</v>
      </c>
      <c r="G377">
        <v>3.1E-2</v>
      </c>
      <c r="H377">
        <v>1.645</v>
      </c>
      <c r="I377">
        <v>6.48</v>
      </c>
      <c r="J377">
        <v>5.2590000000000003</v>
      </c>
      <c r="K377">
        <v>1226.6079999999999</v>
      </c>
      <c r="L377">
        <v>0.73199999999999998</v>
      </c>
      <c r="M377">
        <v>23.393999999999998</v>
      </c>
      <c r="N377">
        <v>1.9450000000000001</v>
      </c>
      <c r="O377">
        <v>0.7</v>
      </c>
      <c r="P377">
        <v>348035</v>
      </c>
      <c r="Q377">
        <v>0.2379</v>
      </c>
    </row>
    <row r="378" spans="1:17" x14ac:dyDescent="0.25">
      <c r="A378">
        <v>16000</v>
      </c>
      <c r="B378">
        <v>75.41</v>
      </c>
      <c r="C378">
        <f>CONVERT(Table1[[#This Row],[V '[mph']]],"mph","m/sec")</f>
        <v>33.711286399999999</v>
      </c>
      <c r="D378">
        <v>0.45250000000000001</v>
      </c>
      <c r="E378">
        <v>0.60089999999999999</v>
      </c>
      <c r="F378">
        <v>3.8600000000000002E-2</v>
      </c>
      <c r="G378">
        <v>2.9000000000000001E-2</v>
      </c>
      <c r="H378">
        <v>1.5409999999999999</v>
      </c>
      <c r="I378">
        <v>6.0720000000000001</v>
      </c>
      <c r="J378">
        <v>4.6059999999999999</v>
      </c>
      <c r="K378">
        <v>1149.3599999999999</v>
      </c>
      <c r="L378">
        <v>0.68600000000000005</v>
      </c>
      <c r="M378">
        <v>20.486999999999998</v>
      </c>
      <c r="N378">
        <v>1.8180000000000001</v>
      </c>
      <c r="O378">
        <v>0.71</v>
      </c>
      <c r="P378">
        <v>348627</v>
      </c>
      <c r="Q378">
        <v>0.20810000000000001</v>
      </c>
    </row>
    <row r="379" spans="1:17" x14ac:dyDescent="0.25">
      <c r="A379">
        <v>16000</v>
      </c>
      <c r="B379">
        <v>78.84</v>
      </c>
      <c r="C379">
        <f>CONVERT(Table1[[#This Row],[V '[mph']]],"mph","m/sec")</f>
        <v>35.2446336</v>
      </c>
      <c r="D379">
        <v>0.47310000000000002</v>
      </c>
      <c r="E379">
        <v>0.57899999999999996</v>
      </c>
      <c r="F379">
        <v>3.3099999999999997E-2</v>
      </c>
      <c r="G379">
        <v>2.7E-2</v>
      </c>
      <c r="H379">
        <v>1.4339999999999999</v>
      </c>
      <c r="I379">
        <v>5.6479999999999997</v>
      </c>
      <c r="J379">
        <v>3.9489999999999998</v>
      </c>
      <c r="K379">
        <v>1069.2449999999999</v>
      </c>
      <c r="L379">
        <v>0.63800000000000001</v>
      </c>
      <c r="M379">
        <v>17.564</v>
      </c>
      <c r="N379">
        <v>1.675</v>
      </c>
      <c r="O379">
        <v>0.71</v>
      </c>
      <c r="P379">
        <v>349238</v>
      </c>
      <c r="Q379">
        <v>0.17749999999999999</v>
      </c>
    </row>
    <row r="380" spans="1:17" x14ac:dyDescent="0.25">
      <c r="A380">
        <v>16000</v>
      </c>
      <c r="B380">
        <v>82.27</v>
      </c>
      <c r="C380">
        <f>CONVERT(Table1[[#This Row],[V '[mph']]],"mph","m/sec")</f>
        <v>36.777980799999995</v>
      </c>
      <c r="D380">
        <v>0.49359999999999998</v>
      </c>
      <c r="E380">
        <v>0.5454</v>
      </c>
      <c r="F380">
        <v>2.75E-2</v>
      </c>
      <c r="G380">
        <v>2.4899999999999999E-2</v>
      </c>
      <c r="H380">
        <v>1.323</v>
      </c>
      <c r="I380">
        <v>5.2110000000000003</v>
      </c>
      <c r="J380">
        <v>3.2890000000000001</v>
      </c>
      <c r="K380">
        <v>986.48299999999995</v>
      </c>
      <c r="L380">
        <v>0.58899999999999997</v>
      </c>
      <c r="M380">
        <v>14.628</v>
      </c>
      <c r="N380">
        <v>1.512</v>
      </c>
      <c r="O380">
        <v>0.71</v>
      </c>
      <c r="P380">
        <v>349866</v>
      </c>
      <c r="Q380">
        <v>0.14630000000000001</v>
      </c>
    </row>
    <row r="381" spans="1:17" x14ac:dyDescent="0.25">
      <c r="A381">
        <v>16000</v>
      </c>
      <c r="B381">
        <v>85.7</v>
      </c>
      <c r="C381">
        <f>CONVERT(Table1[[#This Row],[V '[mph']]],"mph","m/sec")</f>
        <v>38.311328000000003</v>
      </c>
      <c r="D381">
        <v>0.51419999999999999</v>
      </c>
      <c r="E381">
        <v>0.49659999999999999</v>
      </c>
      <c r="F381">
        <v>2.1999999999999999E-2</v>
      </c>
      <c r="G381">
        <v>2.2800000000000001E-2</v>
      </c>
      <c r="H381">
        <v>1.2090000000000001</v>
      </c>
      <c r="I381">
        <v>4.7619999999999996</v>
      </c>
      <c r="J381">
        <v>2.6269999999999998</v>
      </c>
      <c r="K381">
        <v>901.375</v>
      </c>
      <c r="L381">
        <v>0.53800000000000003</v>
      </c>
      <c r="M381">
        <v>11.685</v>
      </c>
      <c r="N381">
        <v>1.3220000000000001</v>
      </c>
      <c r="O381">
        <v>0.71</v>
      </c>
      <c r="P381">
        <v>350511</v>
      </c>
      <c r="Q381">
        <v>0.1143</v>
      </c>
    </row>
    <row r="382" spans="1:17" x14ac:dyDescent="0.25">
      <c r="A382">
        <v>16000</v>
      </c>
      <c r="B382">
        <v>89.13</v>
      </c>
      <c r="C382">
        <f>CONVERT(Table1[[#This Row],[V '[mph']]],"mph","m/sec")</f>
        <v>39.844675199999998</v>
      </c>
      <c r="D382">
        <v>0.53480000000000005</v>
      </c>
      <c r="E382">
        <v>0.42770000000000002</v>
      </c>
      <c r="F382">
        <v>1.6500000000000001E-2</v>
      </c>
      <c r="G382">
        <v>2.06E-2</v>
      </c>
      <c r="H382">
        <v>1.0920000000000001</v>
      </c>
      <c r="I382">
        <v>4.3019999999999996</v>
      </c>
      <c r="J382">
        <v>1.9650000000000001</v>
      </c>
      <c r="K382">
        <v>814.29</v>
      </c>
      <c r="L382">
        <v>0.48599999999999999</v>
      </c>
      <c r="M382">
        <v>8.7420000000000009</v>
      </c>
      <c r="N382">
        <v>1.095</v>
      </c>
      <c r="O382">
        <v>0.71</v>
      </c>
      <c r="P382">
        <v>351172</v>
      </c>
      <c r="Q382">
        <v>8.1900000000000001E-2</v>
      </c>
    </row>
    <row r="383" spans="1:17" x14ac:dyDescent="0.25">
      <c r="A383">
        <v>16000</v>
      </c>
      <c r="B383">
        <v>92.55</v>
      </c>
      <c r="C383">
        <f>CONVERT(Table1[[#This Row],[V '[mph']]],"mph","m/sec")</f>
        <v>41.373551999999997</v>
      </c>
      <c r="D383">
        <v>0.55530000000000002</v>
      </c>
      <c r="E383">
        <v>0.33110000000000001</v>
      </c>
      <c r="F383">
        <v>1.09E-2</v>
      </c>
      <c r="G383">
        <v>1.83E-2</v>
      </c>
      <c r="H383">
        <v>0.97299999999999998</v>
      </c>
      <c r="I383">
        <v>3.8330000000000002</v>
      </c>
      <c r="J383">
        <v>1.3049999999999999</v>
      </c>
      <c r="K383">
        <v>725.649</v>
      </c>
      <c r="L383">
        <v>0.433</v>
      </c>
      <c r="M383">
        <v>5.8070000000000004</v>
      </c>
      <c r="N383">
        <v>0.81599999999999995</v>
      </c>
      <c r="O383">
        <v>0.71</v>
      </c>
      <c r="P383">
        <v>351850</v>
      </c>
      <c r="Q383">
        <v>4.9700000000000001E-2</v>
      </c>
    </row>
    <row r="384" spans="1:17" x14ac:dyDescent="0.25">
      <c r="A384">
        <v>16000</v>
      </c>
      <c r="B384">
        <v>95.98</v>
      </c>
      <c r="C384">
        <f>CONVERT(Table1[[#This Row],[V '[mph']]],"mph","m/sec")</f>
        <v>42.906899199999998</v>
      </c>
      <c r="D384">
        <v>0.57589999999999997</v>
      </c>
      <c r="E384">
        <v>0.1948</v>
      </c>
      <c r="F384">
        <v>5.4000000000000003E-3</v>
      </c>
      <c r="G384">
        <v>1.61E-2</v>
      </c>
      <c r="H384">
        <v>0.85299999999999998</v>
      </c>
      <c r="I384">
        <v>3.359</v>
      </c>
      <c r="J384">
        <v>0.64900000000000002</v>
      </c>
      <c r="K384">
        <v>635.82799999999997</v>
      </c>
      <c r="L384">
        <v>0.379</v>
      </c>
      <c r="M384">
        <v>2.8860000000000001</v>
      </c>
      <c r="N384">
        <v>0.46300000000000002</v>
      </c>
      <c r="O384">
        <v>0.71</v>
      </c>
      <c r="P384">
        <v>352536</v>
      </c>
      <c r="Q384">
        <v>1.9900000000000001E-2</v>
      </c>
    </row>
    <row r="385" spans="1:17" x14ac:dyDescent="0.25">
      <c r="A385">
        <v>16000</v>
      </c>
      <c r="B385">
        <v>99.41</v>
      </c>
      <c r="C385">
        <f>CONVERT(Table1[[#This Row],[V '[mph']]],"mph","m/sec")</f>
        <v>44.440246399999999</v>
      </c>
      <c r="D385">
        <v>0.59650000000000003</v>
      </c>
      <c r="E385">
        <v>-4.0000000000000001E-3</v>
      </c>
      <c r="F385">
        <v>-1E-4</v>
      </c>
      <c r="G385">
        <v>1.37E-2</v>
      </c>
      <c r="H385">
        <v>0.72899999999999998</v>
      </c>
      <c r="I385">
        <v>2.871</v>
      </c>
      <c r="J385">
        <v>-1.0999999999999999E-2</v>
      </c>
      <c r="K385">
        <v>543.548</v>
      </c>
      <c r="L385">
        <v>0.32400000000000001</v>
      </c>
      <c r="M385">
        <v>-4.9000000000000002E-2</v>
      </c>
      <c r="N385">
        <v>-8.9999999999999993E-3</v>
      </c>
      <c r="O385">
        <v>0.71</v>
      </c>
      <c r="P385">
        <v>353152</v>
      </c>
      <c r="Q385">
        <v>0</v>
      </c>
    </row>
    <row r="386" spans="1:17" x14ac:dyDescent="0.25">
      <c r="A386">
        <v>20000</v>
      </c>
      <c r="B386">
        <v>0</v>
      </c>
      <c r="C386">
        <f>CONVERT(Table1[[#This Row],[V '[mph']]],"mph","m/sec")</f>
        <v>0</v>
      </c>
      <c r="D386">
        <v>0</v>
      </c>
      <c r="E386">
        <v>0</v>
      </c>
      <c r="F386">
        <v>0.14180000000000001</v>
      </c>
      <c r="G386">
        <v>5.6000000000000001E-2</v>
      </c>
      <c r="H386">
        <v>5.8090000000000002</v>
      </c>
      <c r="I386">
        <v>18.306999999999999</v>
      </c>
      <c r="J386">
        <v>26.462</v>
      </c>
      <c r="K386">
        <v>4331.7830000000004</v>
      </c>
      <c r="L386">
        <v>2.0680000000000001</v>
      </c>
      <c r="M386">
        <v>117.70399999999999</v>
      </c>
      <c r="N386">
        <v>2.7709999999999999</v>
      </c>
      <c r="O386">
        <v>0.87</v>
      </c>
      <c r="P386">
        <v>423694</v>
      </c>
      <c r="Q386">
        <v>0.76029999999999998</v>
      </c>
    </row>
    <row r="387" spans="1:17" x14ac:dyDescent="0.25">
      <c r="A387">
        <v>20000</v>
      </c>
      <c r="B387">
        <v>4.3899999999999997</v>
      </c>
      <c r="C387">
        <f>CONVERT(Table1[[#This Row],[V '[mph']]],"mph","m/sec")</f>
        <v>1.9625055999999999</v>
      </c>
      <c r="D387">
        <v>2.1100000000000001E-2</v>
      </c>
      <c r="E387">
        <v>5.2499999999999998E-2</v>
      </c>
      <c r="F387">
        <v>0.13880000000000001</v>
      </c>
      <c r="G387">
        <v>5.5800000000000002E-2</v>
      </c>
      <c r="H387">
        <v>5.782</v>
      </c>
      <c r="I387">
        <v>18.22</v>
      </c>
      <c r="J387">
        <v>25.896000000000001</v>
      </c>
      <c r="K387">
        <v>4311.357</v>
      </c>
      <c r="L387">
        <v>2.0590000000000002</v>
      </c>
      <c r="M387">
        <v>115.187</v>
      </c>
      <c r="N387">
        <v>2.7240000000000002</v>
      </c>
      <c r="O387">
        <v>0.87</v>
      </c>
      <c r="P387">
        <v>424061</v>
      </c>
      <c r="Q387">
        <v>0.73950000000000005</v>
      </c>
    </row>
    <row r="388" spans="1:17" x14ac:dyDescent="0.25">
      <c r="A388">
        <v>20000</v>
      </c>
      <c r="B388">
        <v>8.7899999999999991</v>
      </c>
      <c r="C388">
        <f>CONVERT(Table1[[#This Row],[V '[mph']]],"mph","m/sec")</f>
        <v>3.9294815999999995</v>
      </c>
      <c r="D388">
        <v>4.2200000000000001E-2</v>
      </c>
      <c r="E388">
        <v>0.1031</v>
      </c>
      <c r="F388">
        <v>0.1356</v>
      </c>
      <c r="G388">
        <v>5.5399999999999998E-2</v>
      </c>
      <c r="H388">
        <v>5.7469999999999999</v>
      </c>
      <c r="I388">
        <v>18.111999999999998</v>
      </c>
      <c r="J388">
        <v>25.298999999999999</v>
      </c>
      <c r="K388">
        <v>4285.7070000000003</v>
      </c>
      <c r="L388">
        <v>2.0459999999999998</v>
      </c>
      <c r="M388">
        <v>112.532</v>
      </c>
      <c r="N388">
        <v>2.6779999999999999</v>
      </c>
      <c r="O388">
        <v>0.87</v>
      </c>
      <c r="P388">
        <v>424447</v>
      </c>
      <c r="Q388">
        <v>0.71840000000000004</v>
      </c>
    </row>
    <row r="389" spans="1:17" x14ac:dyDescent="0.25">
      <c r="A389">
        <v>20000</v>
      </c>
      <c r="B389">
        <v>13.18</v>
      </c>
      <c r="C389">
        <f>CONVERT(Table1[[#This Row],[V '[mph']]],"mph","m/sec")</f>
        <v>5.8919872</v>
      </c>
      <c r="D389">
        <v>6.3299999999999995E-2</v>
      </c>
      <c r="E389">
        <v>0.152</v>
      </c>
      <c r="F389">
        <v>0.13220000000000001</v>
      </c>
      <c r="G389">
        <v>5.5E-2</v>
      </c>
      <c r="H389">
        <v>5.7050000000000001</v>
      </c>
      <c r="I389">
        <v>17.98</v>
      </c>
      <c r="J389">
        <v>24.672000000000001</v>
      </c>
      <c r="K389">
        <v>4254.4350000000004</v>
      </c>
      <c r="L389">
        <v>2.0310000000000001</v>
      </c>
      <c r="M389">
        <v>109.74</v>
      </c>
      <c r="N389">
        <v>2.63</v>
      </c>
      <c r="O389">
        <v>0.87</v>
      </c>
      <c r="P389">
        <v>424852</v>
      </c>
      <c r="Q389">
        <v>0.69689999999999996</v>
      </c>
    </row>
    <row r="390" spans="1:17" x14ac:dyDescent="0.25">
      <c r="A390">
        <v>20000</v>
      </c>
      <c r="B390">
        <v>17.57</v>
      </c>
      <c r="C390">
        <f>CONVERT(Table1[[#This Row],[V '[mph']]],"mph","m/sec")</f>
        <v>7.8544928000000001</v>
      </c>
      <c r="D390">
        <v>8.4400000000000003E-2</v>
      </c>
      <c r="E390">
        <v>0.1988</v>
      </c>
      <c r="F390">
        <v>0.12870000000000001</v>
      </c>
      <c r="G390">
        <v>5.4600000000000003E-2</v>
      </c>
      <c r="H390">
        <v>5.6589999999999998</v>
      </c>
      <c r="I390">
        <v>17.832999999999998</v>
      </c>
      <c r="J390">
        <v>24.012</v>
      </c>
      <c r="K390">
        <v>4219.7889999999998</v>
      </c>
      <c r="L390">
        <v>2.0150000000000001</v>
      </c>
      <c r="M390">
        <v>106.804</v>
      </c>
      <c r="N390">
        <v>2.581</v>
      </c>
      <c r="O390">
        <v>0.87</v>
      </c>
      <c r="P390">
        <v>425276</v>
      </c>
      <c r="Q390">
        <v>0.67459999999999998</v>
      </c>
    </row>
    <row r="391" spans="1:17" x14ac:dyDescent="0.25">
      <c r="A391">
        <v>20000</v>
      </c>
      <c r="B391">
        <v>21.97</v>
      </c>
      <c r="C391">
        <f>CONVERT(Table1[[#This Row],[V '[mph']]],"mph","m/sec")</f>
        <v>9.8214687999999999</v>
      </c>
      <c r="D391">
        <v>0.10539999999999999</v>
      </c>
      <c r="E391">
        <v>0.24360000000000001</v>
      </c>
      <c r="F391">
        <v>0.1249</v>
      </c>
      <c r="G391">
        <v>5.4100000000000002E-2</v>
      </c>
      <c r="H391">
        <v>5.6079999999999997</v>
      </c>
      <c r="I391">
        <v>17.672999999999998</v>
      </c>
      <c r="J391">
        <v>23.318000000000001</v>
      </c>
      <c r="K391">
        <v>4181.8220000000001</v>
      </c>
      <c r="L391">
        <v>1.9970000000000001</v>
      </c>
      <c r="M391">
        <v>103.718</v>
      </c>
      <c r="N391">
        <v>2.5289999999999999</v>
      </c>
      <c r="O391">
        <v>0.87</v>
      </c>
      <c r="P391">
        <v>425718</v>
      </c>
      <c r="Q391">
        <v>0.65149999999999997</v>
      </c>
    </row>
    <row r="392" spans="1:17" x14ac:dyDescent="0.25">
      <c r="A392">
        <v>20000</v>
      </c>
      <c r="B392">
        <v>26.36</v>
      </c>
      <c r="C392">
        <f>CONVERT(Table1[[#This Row],[V '[mph']]],"mph","m/sec")</f>
        <v>11.7839744</v>
      </c>
      <c r="D392">
        <v>0.1265</v>
      </c>
      <c r="E392">
        <v>0.28610000000000002</v>
      </c>
      <c r="F392">
        <v>0.121</v>
      </c>
      <c r="G392">
        <v>5.3499999999999999E-2</v>
      </c>
      <c r="H392">
        <v>5.55</v>
      </c>
      <c r="I392">
        <v>17.489999999999998</v>
      </c>
      <c r="J392">
        <v>22.59</v>
      </c>
      <c r="K392">
        <v>4138.5730000000003</v>
      </c>
      <c r="L392">
        <v>1.976</v>
      </c>
      <c r="M392">
        <v>100.47799999999999</v>
      </c>
      <c r="N392">
        <v>2.476</v>
      </c>
      <c r="O392">
        <v>0.87</v>
      </c>
      <c r="P392">
        <v>426179</v>
      </c>
      <c r="Q392">
        <v>0.62770000000000004</v>
      </c>
    </row>
    <row r="393" spans="1:17" x14ac:dyDescent="0.25">
      <c r="A393">
        <v>20000</v>
      </c>
      <c r="B393">
        <v>30.75</v>
      </c>
      <c r="C393">
        <f>CONVERT(Table1[[#This Row],[V '[mph']]],"mph","m/sec")</f>
        <v>13.74648</v>
      </c>
      <c r="D393">
        <v>0.14760000000000001</v>
      </c>
      <c r="E393">
        <v>0.32629999999999998</v>
      </c>
      <c r="F393">
        <v>0.1169</v>
      </c>
      <c r="G393">
        <v>5.2900000000000003E-2</v>
      </c>
      <c r="H393">
        <v>5.4850000000000003</v>
      </c>
      <c r="I393">
        <v>17.283999999999999</v>
      </c>
      <c r="J393">
        <v>21.824999999999999</v>
      </c>
      <c r="K393">
        <v>4089.8240000000001</v>
      </c>
      <c r="L393">
        <v>1.9530000000000001</v>
      </c>
      <c r="M393">
        <v>97.078999999999994</v>
      </c>
      <c r="N393">
        <v>2.42</v>
      </c>
      <c r="O393">
        <v>0.87</v>
      </c>
      <c r="P393">
        <v>426658</v>
      </c>
      <c r="Q393">
        <v>0.60319999999999996</v>
      </c>
    </row>
    <row r="394" spans="1:17" x14ac:dyDescent="0.25">
      <c r="A394">
        <v>20000</v>
      </c>
      <c r="B394">
        <v>35.15</v>
      </c>
      <c r="C394">
        <f>CONVERT(Table1[[#This Row],[V '[mph']]],"mph","m/sec")</f>
        <v>15.713455999999999</v>
      </c>
      <c r="D394">
        <v>0.16869999999999999</v>
      </c>
      <c r="E394">
        <v>0.36420000000000002</v>
      </c>
      <c r="F394">
        <v>0.11269999999999999</v>
      </c>
      <c r="G394">
        <v>5.2200000000000003E-2</v>
      </c>
      <c r="H394">
        <v>5.4109999999999996</v>
      </c>
      <c r="I394">
        <v>17.050999999999998</v>
      </c>
      <c r="J394">
        <v>21.024999999999999</v>
      </c>
      <c r="K394">
        <v>4034.6790000000001</v>
      </c>
      <c r="L394">
        <v>1.9259999999999999</v>
      </c>
      <c r="M394">
        <v>93.518000000000001</v>
      </c>
      <c r="N394">
        <v>2.3639999999999999</v>
      </c>
      <c r="O394">
        <v>0.87</v>
      </c>
      <c r="P394">
        <v>427156</v>
      </c>
      <c r="Q394">
        <v>0.57809999999999995</v>
      </c>
    </row>
    <row r="395" spans="1:17" x14ac:dyDescent="0.25">
      <c r="A395">
        <v>20000</v>
      </c>
      <c r="B395">
        <v>39.54</v>
      </c>
      <c r="C395">
        <f>CONVERT(Table1[[#This Row],[V '[mph']]],"mph","m/sec")</f>
        <v>17.675961600000001</v>
      </c>
      <c r="D395">
        <v>0.1898</v>
      </c>
      <c r="E395">
        <v>0.39950000000000002</v>
      </c>
      <c r="F395">
        <v>0.1082</v>
      </c>
      <c r="G395">
        <v>5.1400000000000001E-2</v>
      </c>
      <c r="H395">
        <v>5.3280000000000003</v>
      </c>
      <c r="I395">
        <v>16.791</v>
      </c>
      <c r="J395">
        <v>20.187999999999999</v>
      </c>
      <c r="K395">
        <v>3973.1109999999999</v>
      </c>
      <c r="L395">
        <v>1.897</v>
      </c>
      <c r="M395">
        <v>89.796999999999997</v>
      </c>
      <c r="N395">
        <v>2.3050000000000002</v>
      </c>
      <c r="O395">
        <v>0.87</v>
      </c>
      <c r="P395">
        <v>427672</v>
      </c>
      <c r="Q395">
        <v>0.5524</v>
      </c>
    </row>
    <row r="396" spans="1:17" x14ac:dyDescent="0.25">
      <c r="A396">
        <v>20000</v>
      </c>
      <c r="B396">
        <v>43.93</v>
      </c>
      <c r="C396">
        <f>CONVERT(Table1[[#This Row],[V '[mph']]],"mph","m/sec")</f>
        <v>19.638467200000001</v>
      </c>
      <c r="D396">
        <v>0.2109</v>
      </c>
      <c r="E396">
        <v>0.43209999999999998</v>
      </c>
      <c r="F396">
        <v>0.10349999999999999</v>
      </c>
      <c r="G396">
        <v>5.0500000000000003E-2</v>
      </c>
      <c r="H396">
        <v>5.2370000000000001</v>
      </c>
      <c r="I396">
        <v>16.504000000000001</v>
      </c>
      <c r="J396">
        <v>19.318000000000001</v>
      </c>
      <c r="K396">
        <v>3905.2840000000001</v>
      </c>
      <c r="L396">
        <v>1.865</v>
      </c>
      <c r="M396">
        <v>85.927999999999997</v>
      </c>
      <c r="N396">
        <v>2.2440000000000002</v>
      </c>
      <c r="O396">
        <v>0.87</v>
      </c>
      <c r="P396">
        <v>428207</v>
      </c>
      <c r="Q396">
        <v>0.52600000000000002</v>
      </c>
    </row>
    <row r="397" spans="1:17" x14ac:dyDescent="0.25">
      <c r="A397">
        <v>20000</v>
      </c>
      <c r="B397">
        <v>48.33</v>
      </c>
      <c r="C397">
        <f>CONVERT(Table1[[#This Row],[V '[mph']]],"mph","m/sec")</f>
        <v>21.6054432</v>
      </c>
      <c r="D397">
        <v>0.23200000000000001</v>
      </c>
      <c r="E397">
        <v>0.46189999999999998</v>
      </c>
      <c r="F397">
        <v>9.8699999999999996E-2</v>
      </c>
      <c r="G397">
        <v>4.9599999999999998E-2</v>
      </c>
      <c r="H397">
        <v>5.1390000000000002</v>
      </c>
      <c r="I397">
        <v>16.193999999999999</v>
      </c>
      <c r="J397">
        <v>18.419</v>
      </c>
      <c r="K397">
        <v>3831.9479999999999</v>
      </c>
      <c r="L397">
        <v>1.83</v>
      </c>
      <c r="M397">
        <v>81.926000000000002</v>
      </c>
      <c r="N397">
        <v>2.1800000000000002</v>
      </c>
      <c r="O397">
        <v>0.88</v>
      </c>
      <c r="P397">
        <v>428760</v>
      </c>
      <c r="Q397">
        <v>0.49909999999999999</v>
      </c>
    </row>
    <row r="398" spans="1:17" x14ac:dyDescent="0.25">
      <c r="A398">
        <v>20000</v>
      </c>
      <c r="B398">
        <v>52.72</v>
      </c>
      <c r="C398">
        <f>CONVERT(Table1[[#This Row],[V '[mph']]],"mph","m/sec")</f>
        <v>23.5679488</v>
      </c>
      <c r="D398">
        <v>0.25309999999999999</v>
      </c>
      <c r="E398">
        <v>0.48849999999999999</v>
      </c>
      <c r="F398">
        <v>9.3700000000000006E-2</v>
      </c>
      <c r="G398">
        <v>4.8599999999999997E-2</v>
      </c>
      <c r="H398">
        <v>5.0339999999999998</v>
      </c>
      <c r="I398">
        <v>15.864000000000001</v>
      </c>
      <c r="J398">
        <v>17.492000000000001</v>
      </c>
      <c r="K398">
        <v>3753.7930000000001</v>
      </c>
      <c r="L398">
        <v>1.792</v>
      </c>
      <c r="M398">
        <v>77.804000000000002</v>
      </c>
      <c r="N398">
        <v>2.1139999999999999</v>
      </c>
      <c r="O398">
        <v>0.88</v>
      </c>
      <c r="P398">
        <v>429333</v>
      </c>
      <c r="Q398">
        <v>0.47149999999999997</v>
      </c>
    </row>
    <row r="399" spans="1:17" x14ac:dyDescent="0.25">
      <c r="A399">
        <v>20000</v>
      </c>
      <c r="B399">
        <v>57.11</v>
      </c>
      <c r="C399">
        <f>CONVERT(Table1[[#This Row],[V '[mph']]],"mph","m/sec")</f>
        <v>25.5304544</v>
      </c>
      <c r="D399">
        <v>0.27410000000000001</v>
      </c>
      <c r="E399">
        <v>0.51160000000000005</v>
      </c>
      <c r="F399">
        <v>8.8599999999999998E-2</v>
      </c>
      <c r="G399">
        <v>4.7500000000000001E-2</v>
      </c>
      <c r="H399">
        <v>4.923</v>
      </c>
      <c r="I399">
        <v>15.516</v>
      </c>
      <c r="J399">
        <v>16.54</v>
      </c>
      <c r="K399">
        <v>3671.424</v>
      </c>
      <c r="L399">
        <v>1.7529999999999999</v>
      </c>
      <c r="M399">
        <v>73.569000000000003</v>
      </c>
      <c r="N399">
        <v>2.0430000000000001</v>
      </c>
      <c r="O399">
        <v>0.88</v>
      </c>
      <c r="P399">
        <v>429925</v>
      </c>
      <c r="Q399">
        <v>0.44330000000000003</v>
      </c>
    </row>
    <row r="400" spans="1:17" x14ac:dyDescent="0.25">
      <c r="A400">
        <v>20000</v>
      </c>
      <c r="B400">
        <v>61.51</v>
      </c>
      <c r="C400">
        <f>CONVERT(Table1[[#This Row],[V '[mph']]],"mph","m/sec")</f>
        <v>27.497430399999999</v>
      </c>
      <c r="D400">
        <v>0.29520000000000002</v>
      </c>
      <c r="E400">
        <v>0.53080000000000005</v>
      </c>
      <c r="F400">
        <v>8.3400000000000002E-2</v>
      </c>
      <c r="G400">
        <v>4.6399999999999997E-2</v>
      </c>
      <c r="H400">
        <v>4.8090000000000002</v>
      </c>
      <c r="I400">
        <v>15.154</v>
      </c>
      <c r="J400">
        <v>15.563000000000001</v>
      </c>
      <c r="K400">
        <v>3585.8009999999999</v>
      </c>
      <c r="L400">
        <v>1.712</v>
      </c>
      <c r="M400">
        <v>69.224999999999994</v>
      </c>
      <c r="N400">
        <v>1.9690000000000001</v>
      </c>
      <c r="O400">
        <v>0.88</v>
      </c>
      <c r="P400">
        <v>430536</v>
      </c>
      <c r="Q400">
        <v>0.4143</v>
      </c>
    </row>
    <row r="401" spans="1:17" x14ac:dyDescent="0.25">
      <c r="A401">
        <v>20000</v>
      </c>
      <c r="B401">
        <v>65.900000000000006</v>
      </c>
      <c r="C401">
        <f>CONVERT(Table1[[#This Row],[V '[mph']]],"mph","m/sec")</f>
        <v>29.459936000000003</v>
      </c>
      <c r="D401">
        <v>0.31630000000000003</v>
      </c>
      <c r="E401">
        <v>0.54569999999999996</v>
      </c>
      <c r="F401">
        <v>7.8E-2</v>
      </c>
      <c r="G401">
        <v>4.5199999999999997E-2</v>
      </c>
      <c r="H401">
        <v>4.6900000000000004</v>
      </c>
      <c r="I401">
        <v>14.779</v>
      </c>
      <c r="J401">
        <v>14.563000000000001</v>
      </c>
      <c r="K401">
        <v>3497.163</v>
      </c>
      <c r="L401">
        <v>1.67</v>
      </c>
      <c r="M401">
        <v>64.778000000000006</v>
      </c>
      <c r="N401">
        <v>1.889</v>
      </c>
      <c r="O401">
        <v>0.88</v>
      </c>
      <c r="P401">
        <v>431167</v>
      </c>
      <c r="Q401">
        <v>0.38450000000000001</v>
      </c>
    </row>
    <row r="402" spans="1:17" x14ac:dyDescent="0.25">
      <c r="A402">
        <v>20000</v>
      </c>
      <c r="B402">
        <v>70.290000000000006</v>
      </c>
      <c r="C402">
        <f>CONVERT(Table1[[#This Row],[V '[mph']]],"mph","m/sec")</f>
        <v>31.422441600000003</v>
      </c>
      <c r="D402">
        <v>0.33739999999999998</v>
      </c>
      <c r="E402">
        <v>0.55569999999999997</v>
      </c>
      <c r="F402">
        <v>7.2599999999999998E-2</v>
      </c>
      <c r="G402">
        <v>4.41E-2</v>
      </c>
      <c r="H402">
        <v>4.5679999999999996</v>
      </c>
      <c r="I402">
        <v>14.395</v>
      </c>
      <c r="J402">
        <v>13.541</v>
      </c>
      <c r="K402">
        <v>3406.0949999999998</v>
      </c>
      <c r="L402">
        <v>1.6259999999999999</v>
      </c>
      <c r="M402">
        <v>60.231000000000002</v>
      </c>
      <c r="N402">
        <v>1.8029999999999999</v>
      </c>
      <c r="O402">
        <v>0.88</v>
      </c>
      <c r="P402">
        <v>431818</v>
      </c>
      <c r="Q402">
        <v>0.35399999999999998</v>
      </c>
    </row>
    <row r="403" spans="1:17" x14ac:dyDescent="0.25">
      <c r="A403">
        <v>20000</v>
      </c>
      <c r="B403">
        <v>74.69</v>
      </c>
      <c r="C403">
        <f>CONVERT(Table1[[#This Row],[V '[mph']]],"mph","m/sec")</f>
        <v>33.389417600000002</v>
      </c>
      <c r="D403">
        <v>0.35849999999999999</v>
      </c>
      <c r="E403">
        <v>0.56020000000000003</v>
      </c>
      <c r="F403">
        <v>6.7000000000000004E-2</v>
      </c>
      <c r="G403">
        <v>4.2900000000000001E-2</v>
      </c>
      <c r="H403">
        <v>4.4429999999999996</v>
      </c>
      <c r="I403">
        <v>14.002000000000001</v>
      </c>
      <c r="J403">
        <v>12.497999999999999</v>
      </c>
      <c r="K403">
        <v>3313.3069999999998</v>
      </c>
      <c r="L403">
        <v>1.5820000000000001</v>
      </c>
      <c r="M403">
        <v>55.59</v>
      </c>
      <c r="N403">
        <v>1.7110000000000001</v>
      </c>
      <c r="O403">
        <v>0.88</v>
      </c>
      <c r="P403">
        <v>432490</v>
      </c>
      <c r="Q403">
        <v>0.3226</v>
      </c>
    </row>
    <row r="404" spans="1:17" x14ac:dyDescent="0.25">
      <c r="A404">
        <v>20000</v>
      </c>
      <c r="B404">
        <v>79.08</v>
      </c>
      <c r="C404">
        <f>CONVERT(Table1[[#This Row],[V '[mph']]],"mph","m/sec")</f>
        <v>35.351923200000002</v>
      </c>
      <c r="D404">
        <v>0.37959999999999999</v>
      </c>
      <c r="E404">
        <v>0.5585</v>
      </c>
      <c r="F404">
        <v>6.13E-2</v>
      </c>
      <c r="G404">
        <v>4.1599999999999998E-2</v>
      </c>
      <c r="H404">
        <v>4.3179999999999996</v>
      </c>
      <c r="I404">
        <v>13.606</v>
      </c>
      <c r="J404">
        <v>11.435</v>
      </c>
      <c r="K404">
        <v>3219.5940000000001</v>
      </c>
      <c r="L404">
        <v>1.5369999999999999</v>
      </c>
      <c r="M404">
        <v>50.862000000000002</v>
      </c>
      <c r="N404">
        <v>1.611</v>
      </c>
      <c r="O404">
        <v>0.88</v>
      </c>
      <c r="P404">
        <v>433181</v>
      </c>
      <c r="Q404">
        <v>0.29060000000000002</v>
      </c>
    </row>
    <row r="405" spans="1:17" x14ac:dyDescent="0.25">
      <c r="A405">
        <v>20000</v>
      </c>
      <c r="B405">
        <v>83.47</v>
      </c>
      <c r="C405">
        <f>CONVERT(Table1[[#This Row],[V '[mph']]],"mph","m/sec")</f>
        <v>37.314428800000002</v>
      </c>
      <c r="D405">
        <v>0.4007</v>
      </c>
      <c r="E405">
        <v>0.54979999999999996</v>
      </c>
      <c r="F405">
        <v>5.5500000000000001E-2</v>
      </c>
      <c r="G405">
        <v>4.0399999999999998E-2</v>
      </c>
      <c r="H405">
        <v>4.1920000000000002</v>
      </c>
      <c r="I405">
        <v>13.211</v>
      </c>
      <c r="J405">
        <v>10.355</v>
      </c>
      <c r="K405">
        <v>3126.1390000000001</v>
      </c>
      <c r="L405">
        <v>1.4930000000000001</v>
      </c>
      <c r="M405">
        <v>46.057000000000002</v>
      </c>
      <c r="N405">
        <v>1.502</v>
      </c>
      <c r="O405">
        <v>0.88</v>
      </c>
      <c r="P405">
        <v>433894</v>
      </c>
      <c r="Q405">
        <v>0.25790000000000002</v>
      </c>
    </row>
    <row r="406" spans="1:17" x14ac:dyDescent="0.25">
      <c r="A406">
        <v>20000</v>
      </c>
      <c r="B406">
        <v>87.87</v>
      </c>
      <c r="C406">
        <f>CONVERT(Table1[[#This Row],[V '[mph']]],"mph","m/sec")</f>
        <v>39.281404800000004</v>
      </c>
      <c r="D406">
        <v>0.42180000000000001</v>
      </c>
      <c r="E406">
        <v>0.5333</v>
      </c>
      <c r="F406">
        <v>4.9599999999999998E-2</v>
      </c>
      <c r="G406">
        <v>3.9199999999999999E-2</v>
      </c>
      <c r="H406">
        <v>4.069</v>
      </c>
      <c r="I406">
        <v>12.821999999999999</v>
      </c>
      <c r="J406">
        <v>9.2609999999999992</v>
      </c>
      <c r="K406">
        <v>3033.9670000000001</v>
      </c>
      <c r="L406">
        <v>1.4490000000000001</v>
      </c>
      <c r="M406">
        <v>41.194000000000003</v>
      </c>
      <c r="N406">
        <v>1.385</v>
      </c>
      <c r="O406">
        <v>0.88</v>
      </c>
      <c r="P406">
        <v>434628</v>
      </c>
      <c r="Q406">
        <v>0.2248</v>
      </c>
    </row>
    <row r="407" spans="1:17" x14ac:dyDescent="0.25">
      <c r="A407">
        <v>20000</v>
      </c>
      <c r="B407">
        <v>92.26</v>
      </c>
      <c r="C407">
        <f>CONVERT(Table1[[#This Row],[V '[mph']]],"mph","m/sec")</f>
        <v>41.243910400000004</v>
      </c>
      <c r="D407">
        <v>0.44280000000000003</v>
      </c>
      <c r="E407">
        <v>0.50839999999999996</v>
      </c>
      <c r="F407">
        <v>4.3700000000000003E-2</v>
      </c>
      <c r="G407">
        <v>3.8100000000000002E-2</v>
      </c>
      <c r="H407">
        <v>3.9489999999999998</v>
      </c>
      <c r="I407">
        <v>12.444000000000001</v>
      </c>
      <c r="J407">
        <v>8.16</v>
      </c>
      <c r="K407">
        <v>2944.5210000000002</v>
      </c>
      <c r="L407">
        <v>1.4059999999999999</v>
      </c>
      <c r="M407">
        <v>36.295999999999999</v>
      </c>
      <c r="N407">
        <v>1.2569999999999999</v>
      </c>
      <c r="O407">
        <v>0.88</v>
      </c>
      <c r="P407">
        <v>435385</v>
      </c>
      <c r="Q407">
        <v>0.1915</v>
      </c>
    </row>
    <row r="408" spans="1:17" x14ac:dyDescent="0.25">
      <c r="A408">
        <v>20000</v>
      </c>
      <c r="B408">
        <v>96.65</v>
      </c>
      <c r="C408">
        <f>CONVERT(Table1[[#This Row],[V '[mph']]],"mph","m/sec")</f>
        <v>43.206416000000004</v>
      </c>
      <c r="D408">
        <v>0.46389999999999998</v>
      </c>
      <c r="E408">
        <v>0.47410000000000002</v>
      </c>
      <c r="F408">
        <v>3.78E-2</v>
      </c>
      <c r="G408">
        <v>3.6999999999999998E-2</v>
      </c>
      <c r="H408">
        <v>3.8340000000000001</v>
      </c>
      <c r="I408">
        <v>12.082000000000001</v>
      </c>
      <c r="J408">
        <v>7.0529999999999999</v>
      </c>
      <c r="K408">
        <v>2858.92</v>
      </c>
      <c r="L408">
        <v>1.365</v>
      </c>
      <c r="M408">
        <v>31.37</v>
      </c>
      <c r="N408">
        <v>1.119</v>
      </c>
      <c r="O408">
        <v>0.88</v>
      </c>
      <c r="P408">
        <v>436163</v>
      </c>
      <c r="Q408">
        <v>0.1585</v>
      </c>
    </row>
    <row r="409" spans="1:17" x14ac:dyDescent="0.25">
      <c r="A409">
        <v>20000</v>
      </c>
      <c r="B409">
        <v>101.04</v>
      </c>
      <c r="C409">
        <f>CONVERT(Table1[[#This Row],[V '[mph']]],"mph","m/sec")</f>
        <v>45.168921600000004</v>
      </c>
      <c r="D409">
        <v>0.48499999999999999</v>
      </c>
      <c r="E409">
        <v>0.42959999999999998</v>
      </c>
      <c r="F409">
        <v>3.1800000000000002E-2</v>
      </c>
      <c r="G409">
        <v>3.5900000000000001E-2</v>
      </c>
      <c r="H409">
        <v>3.726</v>
      </c>
      <c r="I409">
        <v>11.741</v>
      </c>
      <c r="J409">
        <v>5.9409999999999998</v>
      </c>
      <c r="K409">
        <v>2778.127</v>
      </c>
      <c r="L409">
        <v>1.3260000000000001</v>
      </c>
      <c r="M409">
        <v>26.423999999999999</v>
      </c>
      <c r="N409">
        <v>0.97</v>
      </c>
      <c r="O409">
        <v>0.88</v>
      </c>
      <c r="P409">
        <v>436964</v>
      </c>
      <c r="Q409">
        <v>0.12609999999999999</v>
      </c>
    </row>
    <row r="410" spans="1:17" x14ac:dyDescent="0.25">
      <c r="A410">
        <v>20000</v>
      </c>
      <c r="B410">
        <v>105.44</v>
      </c>
      <c r="C410">
        <f>CONVERT(Table1[[#This Row],[V '[mph']]],"mph","m/sec")</f>
        <v>47.1358976</v>
      </c>
      <c r="D410">
        <v>0.50609999999999999</v>
      </c>
      <c r="E410">
        <v>0.37440000000000001</v>
      </c>
      <c r="F410">
        <v>2.5899999999999999E-2</v>
      </c>
      <c r="G410">
        <v>3.5000000000000003E-2</v>
      </c>
      <c r="H410">
        <v>3.625</v>
      </c>
      <c r="I410">
        <v>11.423</v>
      </c>
      <c r="J410">
        <v>4.827</v>
      </c>
      <c r="K410">
        <v>2703.0439999999999</v>
      </c>
      <c r="L410">
        <v>1.2909999999999999</v>
      </c>
      <c r="M410">
        <v>21.471</v>
      </c>
      <c r="N410">
        <v>0.81</v>
      </c>
      <c r="O410">
        <v>0.88</v>
      </c>
      <c r="P410">
        <v>437787</v>
      </c>
      <c r="Q410">
        <v>9.4899999999999998E-2</v>
      </c>
    </row>
    <row r="411" spans="1:17" x14ac:dyDescent="0.25">
      <c r="A411">
        <v>20000</v>
      </c>
      <c r="B411">
        <v>109.83</v>
      </c>
      <c r="C411">
        <f>CONVERT(Table1[[#This Row],[V '[mph']]],"mph","m/sec")</f>
        <v>49.0984032</v>
      </c>
      <c r="D411">
        <v>0.5272</v>
      </c>
      <c r="E411">
        <v>0.308</v>
      </c>
      <c r="F411">
        <v>1.9900000000000001E-2</v>
      </c>
      <c r="G411">
        <v>3.4099999999999998E-2</v>
      </c>
      <c r="H411">
        <v>3.5329999999999999</v>
      </c>
      <c r="I411">
        <v>11.134</v>
      </c>
      <c r="J411">
        <v>3.7160000000000002</v>
      </c>
      <c r="K411">
        <v>2634.4859999999999</v>
      </c>
      <c r="L411">
        <v>1.258</v>
      </c>
      <c r="M411">
        <v>16.527000000000001</v>
      </c>
      <c r="N411">
        <v>0.64</v>
      </c>
      <c r="O411">
        <v>0.88</v>
      </c>
      <c r="P411">
        <v>438631</v>
      </c>
      <c r="Q411">
        <v>6.5799999999999997E-2</v>
      </c>
    </row>
    <row r="412" spans="1:17" x14ac:dyDescent="0.25">
      <c r="A412">
        <v>20000</v>
      </c>
      <c r="B412">
        <v>114.22</v>
      </c>
      <c r="C412">
        <f>CONVERT(Table1[[#This Row],[V '[mph']]],"mph","m/sec")</f>
        <v>51.0609088</v>
      </c>
      <c r="D412">
        <v>0.54830000000000001</v>
      </c>
      <c r="E412">
        <v>0.23050000000000001</v>
      </c>
      <c r="F412">
        <v>1.4E-2</v>
      </c>
      <c r="G412">
        <v>3.3300000000000003E-2</v>
      </c>
      <c r="H412">
        <v>3.45</v>
      </c>
      <c r="I412">
        <v>10.874000000000001</v>
      </c>
      <c r="J412">
        <v>2.6110000000000002</v>
      </c>
      <c r="K412">
        <v>2572.9839999999999</v>
      </c>
      <c r="L412">
        <v>1.2290000000000001</v>
      </c>
      <c r="M412">
        <v>11.615</v>
      </c>
      <c r="N412">
        <v>0.46</v>
      </c>
      <c r="O412">
        <v>0.89</v>
      </c>
      <c r="P412">
        <v>439496</v>
      </c>
      <c r="Q412">
        <v>3.9699999999999999E-2</v>
      </c>
    </row>
    <row r="413" spans="1:17" x14ac:dyDescent="0.25">
      <c r="A413">
        <v>20000</v>
      </c>
      <c r="B413">
        <v>118.62</v>
      </c>
      <c r="C413">
        <f>CONVERT(Table1[[#This Row],[V '[mph']]],"mph","m/sec")</f>
        <v>53.027884800000002</v>
      </c>
      <c r="D413">
        <v>0.56940000000000002</v>
      </c>
      <c r="E413">
        <v>0.14219999999999999</v>
      </c>
      <c r="F413">
        <v>8.0999999999999996E-3</v>
      </c>
      <c r="G413">
        <v>3.2599999999999997E-2</v>
      </c>
      <c r="H413">
        <v>3.3769999999999998</v>
      </c>
      <c r="I413">
        <v>10.644</v>
      </c>
      <c r="J413">
        <v>1.518</v>
      </c>
      <c r="K413">
        <v>2518.547</v>
      </c>
      <c r="L413">
        <v>1.2030000000000001</v>
      </c>
      <c r="M413">
        <v>6.7539999999999996</v>
      </c>
      <c r="N413">
        <v>0.27300000000000002</v>
      </c>
      <c r="O413">
        <v>0.89</v>
      </c>
      <c r="P413">
        <v>440380</v>
      </c>
      <c r="Q413">
        <v>1.7999999999999999E-2</v>
      </c>
    </row>
    <row r="414" spans="1:17" x14ac:dyDescent="0.25">
      <c r="A414">
        <v>20000</v>
      </c>
      <c r="B414">
        <v>123.01</v>
      </c>
      <c r="C414">
        <f>CONVERT(Table1[[#This Row],[V '[mph']]],"mph","m/sec")</f>
        <v>54.990390400000003</v>
      </c>
      <c r="D414">
        <v>0.59050000000000002</v>
      </c>
      <c r="E414">
        <v>4.3400000000000001E-2</v>
      </c>
      <c r="F414">
        <v>2.3E-3</v>
      </c>
      <c r="G414">
        <v>3.1899999999999998E-2</v>
      </c>
      <c r="H414">
        <v>3.3109999999999999</v>
      </c>
      <c r="I414">
        <v>10.433999999999999</v>
      </c>
      <c r="J414">
        <v>0.438</v>
      </c>
      <c r="K414">
        <v>2468.9450000000002</v>
      </c>
      <c r="L414">
        <v>1.179</v>
      </c>
      <c r="M414">
        <v>1.948</v>
      </c>
      <c r="N414">
        <v>0.08</v>
      </c>
      <c r="O414">
        <v>0.89</v>
      </c>
      <c r="P414">
        <v>441268</v>
      </c>
      <c r="Q414">
        <v>2.8E-3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75E8-5D83-4FC8-919A-11A45930A3F8}">
  <dimension ref="A1:B139"/>
  <sheetViews>
    <sheetView tabSelected="1" workbookViewId="0">
      <selection activeCell="H9" sqref="H9"/>
    </sheetView>
  </sheetViews>
  <sheetFormatPr defaultRowHeight="15" x14ac:dyDescent="0.25"/>
  <cols>
    <col min="1" max="2" width="11" customWidth="1"/>
  </cols>
  <sheetData>
    <row r="1" spans="1:2" x14ac:dyDescent="0.25">
      <c r="A1" t="s">
        <v>155</v>
      </c>
      <c r="B1" t="s">
        <v>156</v>
      </c>
    </row>
    <row r="2" spans="1:2" x14ac:dyDescent="0.25">
      <c r="A2" t="s">
        <v>17</v>
      </c>
      <c r="B2">
        <v>21.835443037974599</v>
      </c>
    </row>
    <row r="3" spans="1:2" x14ac:dyDescent="0.25">
      <c r="A3" t="s">
        <v>18</v>
      </c>
      <c r="B3">
        <v>20.569620253164501</v>
      </c>
    </row>
    <row r="4" spans="1:2" x14ac:dyDescent="0.25">
      <c r="A4" t="s">
        <v>19</v>
      </c>
      <c r="B4">
        <v>20.358649789029499</v>
      </c>
    </row>
    <row r="5" spans="1:2" x14ac:dyDescent="0.25">
      <c r="A5" t="s">
        <v>20</v>
      </c>
      <c r="B5">
        <v>20.147679324894501</v>
      </c>
    </row>
    <row r="6" spans="1:2" x14ac:dyDescent="0.25">
      <c r="A6" t="s">
        <v>21</v>
      </c>
      <c r="B6">
        <v>20.464135021097</v>
      </c>
    </row>
    <row r="7" spans="1:2" x14ac:dyDescent="0.25">
      <c r="A7" t="s">
        <v>22</v>
      </c>
      <c r="B7">
        <v>19.198312236286899</v>
      </c>
    </row>
    <row r="8" spans="1:2" x14ac:dyDescent="0.25">
      <c r="A8" t="s">
        <v>23</v>
      </c>
      <c r="B8">
        <v>21.413502109704599</v>
      </c>
    </row>
    <row r="9" spans="1:2" x14ac:dyDescent="0.25">
      <c r="A9" t="s">
        <v>24</v>
      </c>
      <c r="B9">
        <v>26.054852320675099</v>
      </c>
    </row>
    <row r="10" spans="1:2" x14ac:dyDescent="0.25">
      <c r="A10" t="s">
        <v>25</v>
      </c>
      <c r="B10">
        <v>33.544303797468302</v>
      </c>
    </row>
    <row r="11" spans="1:2" x14ac:dyDescent="0.25">
      <c r="A11" t="s">
        <v>26</v>
      </c>
      <c r="B11">
        <v>42.932489451476798</v>
      </c>
    </row>
    <row r="12" spans="1:2" x14ac:dyDescent="0.25">
      <c r="A12" t="s">
        <v>27</v>
      </c>
      <c r="B12">
        <v>47.995780590717303</v>
      </c>
    </row>
    <row r="13" spans="1:2" x14ac:dyDescent="0.25">
      <c r="A13" t="s">
        <v>28</v>
      </c>
      <c r="B13">
        <v>52.320675105485201</v>
      </c>
    </row>
    <row r="14" spans="1:2" x14ac:dyDescent="0.25">
      <c r="A14" t="s">
        <v>29</v>
      </c>
      <c r="B14">
        <v>47.046413502109701</v>
      </c>
    </row>
    <row r="15" spans="1:2" x14ac:dyDescent="0.25">
      <c r="A15" t="s">
        <v>30</v>
      </c>
      <c r="B15">
        <v>41.877637130801602</v>
      </c>
    </row>
    <row r="16" spans="1:2" x14ac:dyDescent="0.25">
      <c r="A16" t="s">
        <v>31</v>
      </c>
      <c r="B16">
        <v>29.957805907172901</v>
      </c>
    </row>
    <row r="17" spans="1:2" x14ac:dyDescent="0.25">
      <c r="A17" t="s">
        <v>32</v>
      </c>
      <c r="B17">
        <v>24.472573839662399</v>
      </c>
    </row>
    <row r="18" spans="1:2" x14ac:dyDescent="0.25">
      <c r="A18" t="s">
        <v>33</v>
      </c>
      <c r="B18">
        <v>19.092827004219401</v>
      </c>
    </row>
    <row r="19" spans="1:2" x14ac:dyDescent="0.25">
      <c r="A19" t="s">
        <v>34</v>
      </c>
      <c r="B19">
        <v>17.510548523206701</v>
      </c>
    </row>
    <row r="20" spans="1:2" x14ac:dyDescent="0.25">
      <c r="A20" t="s">
        <v>35</v>
      </c>
      <c r="B20">
        <v>18.248945147679301</v>
      </c>
    </row>
    <row r="21" spans="1:2" x14ac:dyDescent="0.25">
      <c r="A21" t="s">
        <v>36</v>
      </c>
      <c r="B21">
        <v>17.299578059071699</v>
      </c>
    </row>
    <row r="22" spans="1:2" x14ac:dyDescent="0.25">
      <c r="A22" t="s">
        <v>37</v>
      </c>
      <c r="B22">
        <v>18.459915611814299</v>
      </c>
    </row>
    <row r="23" spans="1:2" x14ac:dyDescent="0.25">
      <c r="A23" t="s">
        <v>38</v>
      </c>
      <c r="B23">
        <v>16.033755274261601</v>
      </c>
    </row>
    <row r="24" spans="1:2" x14ac:dyDescent="0.25">
      <c r="A24" t="s">
        <v>39</v>
      </c>
      <c r="B24">
        <v>17.194092827004201</v>
      </c>
    </row>
    <row r="25" spans="1:2" x14ac:dyDescent="0.25">
      <c r="A25" t="s">
        <v>40</v>
      </c>
      <c r="B25">
        <v>16.139240506329099</v>
      </c>
    </row>
    <row r="26" spans="1:2" x14ac:dyDescent="0.25">
      <c r="A26" t="s">
        <v>41</v>
      </c>
      <c r="B26">
        <v>30.590717299577999</v>
      </c>
    </row>
    <row r="27" spans="1:2" x14ac:dyDescent="0.25">
      <c r="A27" t="s">
        <v>42</v>
      </c>
      <c r="B27">
        <v>15.400843881856501</v>
      </c>
    </row>
    <row r="28" spans="1:2" x14ac:dyDescent="0.25">
      <c r="A28" t="s">
        <v>43</v>
      </c>
      <c r="B28">
        <v>16.455696202531598</v>
      </c>
    </row>
    <row r="29" spans="1:2" x14ac:dyDescent="0.25">
      <c r="A29" t="s">
        <v>44</v>
      </c>
      <c r="B29">
        <v>16.139240506329099</v>
      </c>
    </row>
    <row r="30" spans="1:2" x14ac:dyDescent="0.25">
      <c r="A30" t="s">
        <v>45</v>
      </c>
      <c r="B30">
        <v>28.3755274261603</v>
      </c>
    </row>
    <row r="31" spans="1:2" x14ac:dyDescent="0.25">
      <c r="A31" t="s">
        <v>46</v>
      </c>
      <c r="B31">
        <v>17.194092827004201</v>
      </c>
    </row>
    <row r="32" spans="1:2" x14ac:dyDescent="0.25">
      <c r="A32" t="s">
        <v>47</v>
      </c>
      <c r="B32">
        <v>15.611814345991499</v>
      </c>
    </row>
    <row r="33" spans="1:2" x14ac:dyDescent="0.25">
      <c r="A33" t="s">
        <v>48</v>
      </c>
      <c r="B33">
        <v>26.1603375527426</v>
      </c>
    </row>
    <row r="34" spans="1:2" x14ac:dyDescent="0.25">
      <c r="A34" t="s">
        <v>49</v>
      </c>
      <c r="B34">
        <v>16.2447257383966</v>
      </c>
    </row>
    <row r="35" spans="1:2" x14ac:dyDescent="0.25">
      <c r="A35" t="s">
        <v>50</v>
      </c>
      <c r="B35">
        <v>16.2447257383966</v>
      </c>
    </row>
    <row r="36" spans="1:2" x14ac:dyDescent="0.25">
      <c r="A36" t="s">
        <v>51</v>
      </c>
      <c r="B36">
        <v>24.894514767932399</v>
      </c>
    </row>
    <row r="37" spans="1:2" x14ac:dyDescent="0.25">
      <c r="A37" t="s">
        <v>52</v>
      </c>
      <c r="B37">
        <v>19.409282700421901</v>
      </c>
    </row>
    <row r="38" spans="1:2" x14ac:dyDescent="0.25">
      <c r="A38" t="s">
        <v>53</v>
      </c>
      <c r="B38">
        <v>25.527426160337502</v>
      </c>
    </row>
    <row r="39" spans="1:2" x14ac:dyDescent="0.25">
      <c r="A39" t="s">
        <v>54</v>
      </c>
      <c r="B39">
        <v>21.624472573839601</v>
      </c>
    </row>
    <row r="40" spans="1:2" x14ac:dyDescent="0.25">
      <c r="A40" t="s">
        <v>55</v>
      </c>
      <c r="B40">
        <v>22.468354430379701</v>
      </c>
    </row>
    <row r="41" spans="1:2" x14ac:dyDescent="0.25">
      <c r="A41" t="s">
        <v>56</v>
      </c>
      <c r="B41">
        <v>20.569620253164501</v>
      </c>
    </row>
    <row r="42" spans="1:2" x14ac:dyDescent="0.25">
      <c r="A42" t="s">
        <v>57</v>
      </c>
      <c r="B42">
        <v>22.573839662447199</v>
      </c>
    </row>
    <row r="43" spans="1:2" x14ac:dyDescent="0.25">
      <c r="A43" t="s">
        <v>58</v>
      </c>
      <c r="B43">
        <v>19.725738396624401</v>
      </c>
    </row>
    <row r="44" spans="1:2" x14ac:dyDescent="0.25">
      <c r="A44" t="s">
        <v>59</v>
      </c>
      <c r="B44">
        <v>27.2151898734177</v>
      </c>
    </row>
    <row r="45" spans="1:2" x14ac:dyDescent="0.25">
      <c r="A45" t="s">
        <v>60</v>
      </c>
      <c r="B45">
        <v>20.569620253164501</v>
      </c>
    </row>
    <row r="46" spans="1:2" x14ac:dyDescent="0.25">
      <c r="A46" t="s">
        <v>61</v>
      </c>
      <c r="B46">
        <v>20.7805907172995</v>
      </c>
    </row>
    <row r="47" spans="1:2" x14ac:dyDescent="0.25">
      <c r="A47" t="s">
        <v>62</v>
      </c>
      <c r="B47">
        <v>40.611814345991498</v>
      </c>
    </row>
    <row r="48" spans="1:2" x14ac:dyDescent="0.25">
      <c r="A48" t="s">
        <v>63</v>
      </c>
      <c r="B48">
        <v>27.426160337552702</v>
      </c>
    </row>
    <row r="49" spans="1:2" x14ac:dyDescent="0.25">
      <c r="A49" t="s">
        <v>64</v>
      </c>
      <c r="B49">
        <v>31.0126582278481</v>
      </c>
    </row>
    <row r="50" spans="1:2" x14ac:dyDescent="0.25">
      <c r="A50" t="s">
        <v>65</v>
      </c>
      <c r="B50">
        <v>28.481012658227801</v>
      </c>
    </row>
    <row r="51" spans="1:2" x14ac:dyDescent="0.25">
      <c r="A51" t="s">
        <v>66</v>
      </c>
      <c r="B51">
        <v>37.1308016877637</v>
      </c>
    </row>
    <row r="52" spans="1:2" x14ac:dyDescent="0.25">
      <c r="A52" t="s">
        <v>67</v>
      </c>
      <c r="B52">
        <v>24.894514767932399</v>
      </c>
    </row>
    <row r="53" spans="1:2" x14ac:dyDescent="0.25">
      <c r="A53" t="s">
        <v>68</v>
      </c>
      <c r="B53">
        <v>20.569620253164501</v>
      </c>
    </row>
    <row r="54" spans="1:2" x14ac:dyDescent="0.25">
      <c r="A54" t="s">
        <v>69</v>
      </c>
      <c r="B54">
        <v>32.5949367088607</v>
      </c>
    </row>
    <row r="55" spans="1:2" x14ac:dyDescent="0.25">
      <c r="A55" t="s">
        <v>70</v>
      </c>
      <c r="B55">
        <v>19.831223628691902</v>
      </c>
    </row>
    <row r="56" spans="1:2" x14ac:dyDescent="0.25">
      <c r="A56" t="s">
        <v>71</v>
      </c>
      <c r="B56">
        <v>24.789029535864898</v>
      </c>
    </row>
    <row r="57" spans="1:2" x14ac:dyDescent="0.25">
      <c r="A57" t="s">
        <v>72</v>
      </c>
      <c r="B57">
        <v>22.573839662447199</v>
      </c>
    </row>
    <row r="58" spans="1:2" x14ac:dyDescent="0.25">
      <c r="A58" t="s">
        <v>73</v>
      </c>
      <c r="B58">
        <v>24.050632911392398</v>
      </c>
    </row>
    <row r="59" spans="1:2" x14ac:dyDescent="0.25">
      <c r="A59" t="s">
        <v>74</v>
      </c>
      <c r="B59">
        <v>31.0126582278481</v>
      </c>
    </row>
    <row r="60" spans="1:2" x14ac:dyDescent="0.25">
      <c r="A60" t="s">
        <v>75</v>
      </c>
      <c r="B60">
        <v>20.042194092827</v>
      </c>
    </row>
    <row r="61" spans="1:2" x14ac:dyDescent="0.25">
      <c r="A61" t="s">
        <v>76</v>
      </c>
      <c r="B61">
        <v>20.042194092827</v>
      </c>
    </row>
    <row r="62" spans="1:2" x14ac:dyDescent="0.25">
      <c r="A62" t="s">
        <v>77</v>
      </c>
      <c r="B62">
        <v>26.265822784810101</v>
      </c>
    </row>
    <row r="63" spans="1:2" x14ac:dyDescent="0.25">
      <c r="A63" t="s">
        <v>78</v>
      </c>
      <c r="B63">
        <v>22.573839662447199</v>
      </c>
    </row>
    <row r="64" spans="1:2" x14ac:dyDescent="0.25">
      <c r="A64" t="s">
        <v>79</v>
      </c>
      <c r="B64">
        <v>25.632911392404999</v>
      </c>
    </row>
    <row r="65" spans="1:2" x14ac:dyDescent="0.25">
      <c r="A65" t="s">
        <v>80</v>
      </c>
      <c r="B65">
        <v>21.624472573839601</v>
      </c>
    </row>
    <row r="66" spans="1:2" x14ac:dyDescent="0.25">
      <c r="A66" t="s">
        <v>81</v>
      </c>
      <c r="B66">
        <v>28.270042194092799</v>
      </c>
    </row>
    <row r="67" spans="1:2" x14ac:dyDescent="0.25">
      <c r="A67" t="s">
        <v>82</v>
      </c>
      <c r="B67">
        <v>20.358649789029499</v>
      </c>
    </row>
    <row r="68" spans="1:2" x14ac:dyDescent="0.25">
      <c r="A68" t="s">
        <v>83</v>
      </c>
      <c r="B68">
        <v>28.270042194092799</v>
      </c>
    </row>
    <row r="69" spans="1:2" x14ac:dyDescent="0.25">
      <c r="A69" t="s">
        <v>84</v>
      </c>
      <c r="B69">
        <v>20.991561181434498</v>
      </c>
    </row>
    <row r="70" spans="1:2" x14ac:dyDescent="0.25">
      <c r="A70" t="s">
        <v>85</v>
      </c>
      <c r="B70">
        <v>25.843881856540001</v>
      </c>
    </row>
    <row r="71" spans="1:2" x14ac:dyDescent="0.25">
      <c r="A71" t="s">
        <v>86</v>
      </c>
      <c r="B71">
        <v>20.358649789029499</v>
      </c>
    </row>
    <row r="72" spans="1:2" x14ac:dyDescent="0.25">
      <c r="A72" t="s">
        <v>87</v>
      </c>
      <c r="B72">
        <v>27.426160337552702</v>
      </c>
    </row>
    <row r="73" spans="1:2" x14ac:dyDescent="0.25">
      <c r="A73" t="s">
        <v>88</v>
      </c>
      <c r="B73">
        <v>19.725738396624401</v>
      </c>
    </row>
    <row r="74" spans="1:2" x14ac:dyDescent="0.25">
      <c r="A74" t="s">
        <v>89</v>
      </c>
      <c r="B74">
        <v>27.047683231754899</v>
      </c>
    </row>
    <row r="75" spans="1:2" x14ac:dyDescent="0.25">
      <c r="A75" t="s">
        <v>90</v>
      </c>
      <c r="B75">
        <v>20.454856227535501</v>
      </c>
    </row>
    <row r="76" spans="1:2" x14ac:dyDescent="0.25">
      <c r="A76" t="s">
        <v>91</v>
      </c>
      <c r="B76">
        <v>29.3063369276449</v>
      </c>
    </row>
    <row r="77" spans="1:2" x14ac:dyDescent="0.25">
      <c r="A77" t="s">
        <v>92</v>
      </c>
      <c r="B77">
        <v>21.858884200656298</v>
      </c>
    </row>
    <row r="78" spans="1:2" x14ac:dyDescent="0.25">
      <c r="A78" t="s">
        <v>93</v>
      </c>
      <c r="B78">
        <v>28.146487732458102</v>
      </c>
    </row>
    <row r="79" spans="1:2" x14ac:dyDescent="0.25">
      <c r="A79" t="s">
        <v>94</v>
      </c>
      <c r="B79">
        <v>21.3705266447882</v>
      </c>
    </row>
    <row r="80" spans="1:2" x14ac:dyDescent="0.25">
      <c r="A80" t="s">
        <v>95</v>
      </c>
      <c r="B80">
        <v>33.518420847007299</v>
      </c>
    </row>
    <row r="81" spans="1:2" x14ac:dyDescent="0.25">
      <c r="A81" t="s">
        <v>96</v>
      </c>
      <c r="B81">
        <v>27.7802195655571</v>
      </c>
    </row>
    <row r="82" spans="1:2" x14ac:dyDescent="0.25">
      <c r="A82" t="s">
        <v>97</v>
      </c>
      <c r="B82">
        <v>24.422761368963801</v>
      </c>
    </row>
    <row r="83" spans="1:2" x14ac:dyDescent="0.25">
      <c r="A83" t="s">
        <v>98</v>
      </c>
      <c r="B83">
        <v>23.2018674792936</v>
      </c>
    </row>
    <row r="84" spans="1:2" x14ac:dyDescent="0.25">
      <c r="A84" t="s">
        <v>99</v>
      </c>
      <c r="B84">
        <v>21.858884200656298</v>
      </c>
    </row>
    <row r="85" spans="1:2" x14ac:dyDescent="0.25">
      <c r="A85" t="s">
        <v>100</v>
      </c>
      <c r="B85">
        <v>23.4460462572276</v>
      </c>
    </row>
    <row r="86" spans="1:2" x14ac:dyDescent="0.25">
      <c r="A86" t="s">
        <v>101</v>
      </c>
      <c r="B86">
        <v>26.803504453820899</v>
      </c>
    </row>
    <row r="87" spans="1:2" x14ac:dyDescent="0.25">
      <c r="A87" t="s">
        <v>102</v>
      </c>
      <c r="B87">
        <v>23.934403813095699</v>
      </c>
    </row>
    <row r="88" spans="1:2" x14ac:dyDescent="0.25">
      <c r="A88" t="s">
        <v>103</v>
      </c>
      <c r="B88">
        <v>27.8412642600406</v>
      </c>
    </row>
    <row r="89" spans="1:2" x14ac:dyDescent="0.25">
      <c r="A89" t="s">
        <v>104</v>
      </c>
      <c r="B89">
        <v>23.812314424128701</v>
      </c>
    </row>
    <row r="90" spans="1:2" x14ac:dyDescent="0.25">
      <c r="A90" t="s">
        <v>105</v>
      </c>
      <c r="B90">
        <v>22.286197062040898</v>
      </c>
    </row>
    <row r="91" spans="1:2" x14ac:dyDescent="0.25">
      <c r="A91" t="s">
        <v>106</v>
      </c>
      <c r="B91">
        <v>40.782739490545303</v>
      </c>
    </row>
    <row r="92" spans="1:2" x14ac:dyDescent="0.25">
      <c r="A92" t="s">
        <v>107</v>
      </c>
      <c r="B92">
        <v>42.064678074699103</v>
      </c>
    </row>
    <row r="93" spans="1:2" x14ac:dyDescent="0.25">
      <c r="A93" t="s">
        <v>108</v>
      </c>
      <c r="B93">
        <v>22.469331145491399</v>
      </c>
    </row>
    <row r="94" spans="1:2" x14ac:dyDescent="0.25">
      <c r="A94" t="s">
        <v>109</v>
      </c>
      <c r="B94">
        <v>24.850074230348401</v>
      </c>
    </row>
    <row r="95" spans="1:2" x14ac:dyDescent="0.25">
      <c r="A95" t="s">
        <v>110</v>
      </c>
      <c r="B95">
        <v>22.347241756524401</v>
      </c>
    </row>
    <row r="96" spans="1:2" x14ac:dyDescent="0.25">
      <c r="A96" t="s">
        <v>111</v>
      </c>
      <c r="B96">
        <v>25.399476480700098</v>
      </c>
    </row>
    <row r="97" spans="1:2" x14ac:dyDescent="0.25">
      <c r="A97" t="s">
        <v>112</v>
      </c>
      <c r="B97">
        <v>22.652465228941999</v>
      </c>
    </row>
    <row r="98" spans="1:2" x14ac:dyDescent="0.25">
      <c r="A98" t="s">
        <v>113</v>
      </c>
      <c r="B98">
        <v>24.4838060634474</v>
      </c>
    </row>
    <row r="99" spans="1:2" x14ac:dyDescent="0.25">
      <c r="A99" t="s">
        <v>114</v>
      </c>
      <c r="B99">
        <v>22.530375839974901</v>
      </c>
    </row>
    <row r="100" spans="1:2" x14ac:dyDescent="0.25">
      <c r="A100" t="s">
        <v>115</v>
      </c>
      <c r="B100">
        <v>24.117537896546299</v>
      </c>
    </row>
    <row r="101" spans="1:2" x14ac:dyDescent="0.25">
      <c r="A101" t="s">
        <v>116</v>
      </c>
      <c r="B101">
        <v>22.286197062040898</v>
      </c>
    </row>
    <row r="102" spans="1:2" x14ac:dyDescent="0.25">
      <c r="A102" t="s">
        <v>117</v>
      </c>
      <c r="B102">
        <v>22.5914205344585</v>
      </c>
    </row>
    <row r="103" spans="1:2" x14ac:dyDescent="0.25">
      <c r="A103" t="s">
        <v>118</v>
      </c>
      <c r="B103">
        <v>30.893498984216201</v>
      </c>
    </row>
    <row r="104" spans="1:2" x14ac:dyDescent="0.25">
      <c r="A104" t="s">
        <v>119</v>
      </c>
      <c r="B104">
        <v>23.8733591186122</v>
      </c>
    </row>
    <row r="105" spans="1:2" x14ac:dyDescent="0.25">
      <c r="A105" t="s">
        <v>120</v>
      </c>
      <c r="B105">
        <v>27.047683231754899</v>
      </c>
    </row>
    <row r="106" spans="1:2" x14ac:dyDescent="0.25">
      <c r="A106" t="s">
        <v>121</v>
      </c>
      <c r="B106">
        <v>25.826789342084702</v>
      </c>
    </row>
    <row r="107" spans="1:2" x14ac:dyDescent="0.25">
      <c r="A107" t="s">
        <v>122</v>
      </c>
      <c r="B107">
        <v>22.103062978590401</v>
      </c>
    </row>
    <row r="108" spans="1:2" x14ac:dyDescent="0.25">
      <c r="A108" t="s">
        <v>123</v>
      </c>
      <c r="B108">
        <v>26.1320128145022</v>
      </c>
    </row>
    <row r="109" spans="1:2" x14ac:dyDescent="0.25">
      <c r="A109" t="s">
        <v>124</v>
      </c>
      <c r="B109">
        <v>23.8733591186122</v>
      </c>
    </row>
    <row r="110" spans="1:2" x14ac:dyDescent="0.25">
      <c r="A110" t="s">
        <v>125</v>
      </c>
      <c r="B110">
        <v>24.239627285513301</v>
      </c>
    </row>
    <row r="111" spans="1:2" x14ac:dyDescent="0.25">
      <c r="A111" t="s">
        <v>126</v>
      </c>
      <c r="B111">
        <v>22.896644006875999</v>
      </c>
    </row>
    <row r="112" spans="1:2" x14ac:dyDescent="0.25">
      <c r="A112" t="s">
        <v>127</v>
      </c>
      <c r="B112">
        <v>25.277387091733001</v>
      </c>
    </row>
    <row r="113" spans="1:2" x14ac:dyDescent="0.25">
      <c r="A113" t="s">
        <v>128</v>
      </c>
      <c r="B113">
        <v>42.675125019534299</v>
      </c>
    </row>
    <row r="114" spans="1:2" x14ac:dyDescent="0.25">
      <c r="A114" t="s">
        <v>129</v>
      </c>
      <c r="B114">
        <v>24.544850757930899</v>
      </c>
    </row>
    <row r="115" spans="1:2" x14ac:dyDescent="0.25">
      <c r="A115" t="s">
        <v>130</v>
      </c>
      <c r="B115">
        <v>23.995448507579301</v>
      </c>
    </row>
    <row r="116" spans="1:2" x14ac:dyDescent="0.25">
      <c r="A116" t="s">
        <v>131</v>
      </c>
      <c r="B116">
        <v>25.155297702765999</v>
      </c>
    </row>
    <row r="117" spans="1:2" x14ac:dyDescent="0.25">
      <c r="A117" t="s">
        <v>132</v>
      </c>
      <c r="B117">
        <v>23.690225035161699</v>
      </c>
    </row>
    <row r="118" spans="1:2" x14ac:dyDescent="0.25">
      <c r="A118" t="s">
        <v>133</v>
      </c>
      <c r="B118">
        <v>24.6669401468979</v>
      </c>
    </row>
    <row r="119" spans="1:2" x14ac:dyDescent="0.25">
      <c r="A119" t="s">
        <v>134</v>
      </c>
      <c r="B119">
        <v>23.507090951711199</v>
      </c>
    </row>
    <row r="120" spans="1:2" x14ac:dyDescent="0.25">
      <c r="A120" t="s">
        <v>135</v>
      </c>
      <c r="B120">
        <v>26.437236286919799</v>
      </c>
    </row>
    <row r="121" spans="1:2" x14ac:dyDescent="0.25">
      <c r="A121" t="s">
        <v>136</v>
      </c>
      <c r="B121">
        <v>24.4838060634474</v>
      </c>
    </row>
    <row r="122" spans="1:2" x14ac:dyDescent="0.25">
      <c r="A122" t="s">
        <v>137</v>
      </c>
      <c r="B122">
        <v>25.460521175183601</v>
      </c>
    </row>
    <row r="123" spans="1:2" x14ac:dyDescent="0.25">
      <c r="A123" t="s">
        <v>138</v>
      </c>
      <c r="B123">
        <v>22.8355993123925</v>
      </c>
    </row>
    <row r="124" spans="1:2" x14ac:dyDescent="0.25">
      <c r="A124" t="s">
        <v>139</v>
      </c>
      <c r="B124">
        <v>26.498280981403301</v>
      </c>
    </row>
    <row r="125" spans="1:2" x14ac:dyDescent="0.25">
      <c r="A125" t="s">
        <v>140</v>
      </c>
      <c r="B125">
        <v>23.323956868260598</v>
      </c>
    </row>
    <row r="126" spans="1:2" x14ac:dyDescent="0.25">
      <c r="A126" t="s">
        <v>141</v>
      </c>
      <c r="B126">
        <v>23.690225035161699</v>
      </c>
    </row>
    <row r="127" spans="1:2" x14ac:dyDescent="0.25">
      <c r="A127" t="s">
        <v>142</v>
      </c>
      <c r="B127">
        <v>21.248437255821202</v>
      </c>
    </row>
    <row r="128" spans="1:2" x14ac:dyDescent="0.25">
      <c r="A128" t="s">
        <v>143</v>
      </c>
      <c r="B128">
        <v>20.760079699953099</v>
      </c>
    </row>
    <row r="129" spans="1:2" x14ac:dyDescent="0.25">
      <c r="A129" t="s">
        <v>144</v>
      </c>
      <c r="B129">
        <v>24.605895452414401</v>
      </c>
    </row>
    <row r="130" spans="1:2" x14ac:dyDescent="0.25">
      <c r="A130" t="s">
        <v>145</v>
      </c>
      <c r="B130">
        <v>20.576945616502499</v>
      </c>
    </row>
    <row r="131" spans="1:2" x14ac:dyDescent="0.25">
      <c r="A131" t="s">
        <v>146</v>
      </c>
      <c r="B131">
        <v>22.4082864510079</v>
      </c>
    </row>
    <row r="132" spans="1:2" x14ac:dyDescent="0.25">
      <c r="A132" t="s">
        <v>147</v>
      </c>
      <c r="B132">
        <v>20.515900922019</v>
      </c>
    </row>
    <row r="133" spans="1:2" x14ac:dyDescent="0.25">
      <c r="A133" t="s">
        <v>148</v>
      </c>
      <c r="B133">
        <v>27.963353649007601</v>
      </c>
    </row>
    <row r="134" spans="1:2" x14ac:dyDescent="0.25">
      <c r="A134" t="s">
        <v>149</v>
      </c>
      <c r="B134">
        <v>21.431571339271699</v>
      </c>
    </row>
    <row r="135" spans="1:2" x14ac:dyDescent="0.25">
      <c r="A135" t="s">
        <v>150</v>
      </c>
      <c r="B135">
        <v>21.858884200656298</v>
      </c>
    </row>
    <row r="136" spans="1:2" x14ac:dyDescent="0.25">
      <c r="A136" t="s">
        <v>151</v>
      </c>
      <c r="B136">
        <v>34.2509571808095</v>
      </c>
    </row>
    <row r="137" spans="1:2" x14ac:dyDescent="0.25">
      <c r="A137" t="s">
        <v>152</v>
      </c>
      <c r="B137">
        <v>27.5970854821065</v>
      </c>
    </row>
    <row r="138" spans="1:2" x14ac:dyDescent="0.25">
      <c r="A138" t="s">
        <v>153</v>
      </c>
      <c r="B138">
        <v>18.4403813095796</v>
      </c>
    </row>
    <row r="139" spans="1:2" x14ac:dyDescent="0.25">
      <c r="A139" t="s">
        <v>154</v>
      </c>
      <c r="B139">
        <v>10.748749804656899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ref_data</vt:lpstr>
      <vt:lpstr>noise_4800rpm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Hauschel Christian (hacs)</dc:creator>
  <cp:lastModifiedBy>Hauschel Christian (hacs)</cp:lastModifiedBy>
  <dcterms:created xsi:type="dcterms:W3CDTF">2015-06-05T18:19:34Z</dcterms:created>
  <dcterms:modified xsi:type="dcterms:W3CDTF">2023-12-12T09:10:50Z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2023-12-12T08:27:45Z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935fb6fa-44c7-4a23-9d72-5f8153da5f13</vt:lpwstr>
  </property>
  <property fmtid="{D5CDD505-2E9C-101B-9397-08002B2CF9AE}" pid="8" name="MSIP_Label_10d9bad3-6dac-4e9a-89a3-89f3b8d247b2_ContentBits">
    <vt:lpwstr>0</vt:lpwstr>
  </property>
</Properties>
</file>