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urrabazo\Desktop\"/>
    </mc:Choice>
  </mc:AlternateContent>
  <xr:revisionPtr revIDLastSave="0" documentId="13_ncr:1_{5A0839E5-FB01-46EE-BEF9-2BAF1C4ED6FD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</sheets>
  <definedNames>
    <definedName name="_xlnm._FilterDatabase" localSheetId="0" hidden="1">Sheet1!$A$1:$G$91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</calcChain>
</file>

<file path=xl/sharedStrings.xml><?xml version="1.0" encoding="utf-8"?>
<sst xmlns="http://schemas.openxmlformats.org/spreadsheetml/2006/main" count="187" uniqueCount="187">
  <si>
    <t>CAMPUS_NAME</t>
  </si>
  <si>
    <t>001</t>
  </si>
  <si>
    <t>Brackenridge High School</t>
  </si>
  <si>
    <t>002</t>
  </si>
  <si>
    <t>Burbank High School</t>
  </si>
  <si>
    <t>003</t>
  </si>
  <si>
    <t>Edison High School</t>
  </si>
  <si>
    <t>004</t>
  </si>
  <si>
    <t>Fox Tech High School</t>
  </si>
  <si>
    <t>005</t>
  </si>
  <si>
    <t>Highlands High School</t>
  </si>
  <si>
    <t>006</t>
  </si>
  <si>
    <t>Sam Houston High School</t>
  </si>
  <si>
    <t>007</t>
  </si>
  <si>
    <t>Jefferson High School</t>
  </si>
  <si>
    <t>008</t>
  </si>
  <si>
    <t>Lanier High School</t>
  </si>
  <si>
    <t>022</t>
  </si>
  <si>
    <t>Travis Early College HS</t>
  </si>
  <si>
    <t>023</t>
  </si>
  <si>
    <t>Young Women's Leadership Academy</t>
  </si>
  <si>
    <t>024</t>
  </si>
  <si>
    <t>Cooper Academy At Navarro</t>
  </si>
  <si>
    <t>025</t>
  </si>
  <si>
    <t>026</t>
  </si>
  <si>
    <t>Advanced Learning Academy</t>
  </si>
  <si>
    <t>027</t>
  </si>
  <si>
    <t>Cast Tech High School</t>
  </si>
  <si>
    <t>028</t>
  </si>
  <si>
    <t>Cast Med High School</t>
  </si>
  <si>
    <t>030</t>
  </si>
  <si>
    <t>Texans Can Academy at Highlands</t>
  </si>
  <si>
    <t>043</t>
  </si>
  <si>
    <t>Davis Middle School</t>
  </si>
  <si>
    <t>047</t>
  </si>
  <si>
    <t>Harris Middle School</t>
  </si>
  <si>
    <t>050</t>
  </si>
  <si>
    <t>Longfellow Middle School</t>
  </si>
  <si>
    <t>051</t>
  </si>
  <si>
    <t>Lowell Middle School</t>
  </si>
  <si>
    <t>054</t>
  </si>
  <si>
    <t>Poe Middle School</t>
  </si>
  <si>
    <t>055</t>
  </si>
  <si>
    <t>Rhodes Middle School</t>
  </si>
  <si>
    <t>057</t>
  </si>
  <si>
    <t>Rogers Middle School</t>
  </si>
  <si>
    <t>059</t>
  </si>
  <si>
    <t>Whittier Middle School</t>
  </si>
  <si>
    <t>061</t>
  </si>
  <si>
    <t>Tafolla Middle School</t>
  </si>
  <si>
    <t>101</t>
  </si>
  <si>
    <t>Arnold Elementary</t>
  </si>
  <si>
    <t>103</t>
  </si>
  <si>
    <t>Ball Academy</t>
  </si>
  <si>
    <t>105</t>
  </si>
  <si>
    <t>Baskin Elementary</t>
  </si>
  <si>
    <t>106</t>
  </si>
  <si>
    <t>Beacon Hill Academy</t>
  </si>
  <si>
    <t>107</t>
  </si>
  <si>
    <t>Bonham Academy</t>
  </si>
  <si>
    <t>110</t>
  </si>
  <si>
    <t>JT Brackenridge Elementary</t>
  </si>
  <si>
    <t>112</t>
  </si>
  <si>
    <t>Briscoe Elementary</t>
  </si>
  <si>
    <t>114</t>
  </si>
  <si>
    <t>Cameron Elementary</t>
  </si>
  <si>
    <t>116</t>
  </si>
  <si>
    <t>Collins Garden Elementary</t>
  </si>
  <si>
    <t>117</t>
  </si>
  <si>
    <t>Cotton Academy</t>
  </si>
  <si>
    <t>118</t>
  </si>
  <si>
    <t>Crockett Academy</t>
  </si>
  <si>
    <t>119</t>
  </si>
  <si>
    <t>Douglass Academy</t>
  </si>
  <si>
    <t>120</t>
  </si>
  <si>
    <t>Young Women's Leadership AC-Page</t>
  </si>
  <si>
    <t>121</t>
  </si>
  <si>
    <t>De Zavala Elementary</t>
  </si>
  <si>
    <t>123</t>
  </si>
  <si>
    <t>Fenwick Academy</t>
  </si>
  <si>
    <t>124</t>
  </si>
  <si>
    <t>Forbes Academy</t>
  </si>
  <si>
    <t>125</t>
  </si>
  <si>
    <t>Foster Academy</t>
  </si>
  <si>
    <t>126</t>
  </si>
  <si>
    <t>Franklin Elementary</t>
  </si>
  <si>
    <t>127</t>
  </si>
  <si>
    <t>Gates Academy</t>
  </si>
  <si>
    <t>129</t>
  </si>
  <si>
    <t>Graebner Elementary</t>
  </si>
  <si>
    <t>131</t>
  </si>
  <si>
    <t>Green Academy</t>
  </si>
  <si>
    <t>132</t>
  </si>
  <si>
    <t>Herff Academy</t>
  </si>
  <si>
    <t>133</t>
  </si>
  <si>
    <t>Rodriguez Montessori Academy</t>
  </si>
  <si>
    <t>134</t>
  </si>
  <si>
    <t>Highland Hills Elementary</t>
  </si>
  <si>
    <t>135</t>
  </si>
  <si>
    <t>Highland Park Elementary</t>
  </si>
  <si>
    <t>136</t>
  </si>
  <si>
    <t>Hillcrest Elementary</t>
  </si>
  <si>
    <t>137</t>
  </si>
  <si>
    <t>Hirsch Elementary</t>
  </si>
  <si>
    <t>138</t>
  </si>
  <si>
    <t>Irving Dual Language Academy</t>
  </si>
  <si>
    <t>139</t>
  </si>
  <si>
    <t>Huppertz Elementary</t>
  </si>
  <si>
    <t>141</t>
  </si>
  <si>
    <t>Japhet Academy</t>
  </si>
  <si>
    <t>142</t>
  </si>
  <si>
    <t>M L King Academy</t>
  </si>
  <si>
    <t>143</t>
  </si>
  <si>
    <t>Kelly Elementary</t>
  </si>
  <si>
    <t>144</t>
  </si>
  <si>
    <t>King Elementary</t>
  </si>
  <si>
    <t>146</t>
  </si>
  <si>
    <t>Lamar Elementary</t>
  </si>
  <si>
    <t>147</t>
  </si>
  <si>
    <t>Bowden Academy</t>
  </si>
  <si>
    <t>148</t>
  </si>
  <si>
    <t>Madison Elementary</t>
  </si>
  <si>
    <t>149</t>
  </si>
  <si>
    <t>Margil Academy</t>
  </si>
  <si>
    <t>150</t>
  </si>
  <si>
    <t>Maverick Elementary</t>
  </si>
  <si>
    <t>153</t>
  </si>
  <si>
    <t>Miller Elementary</t>
  </si>
  <si>
    <t>155</t>
  </si>
  <si>
    <t>Neal Elementary</t>
  </si>
  <si>
    <t>157</t>
  </si>
  <si>
    <t>Ogden Academy</t>
  </si>
  <si>
    <t>158</t>
  </si>
  <si>
    <t>Pershing Elementary</t>
  </si>
  <si>
    <t>160</t>
  </si>
  <si>
    <t>Riverside Park Academy</t>
  </si>
  <si>
    <t>161</t>
  </si>
  <si>
    <t>Rogers Academy</t>
  </si>
  <si>
    <t>162</t>
  </si>
  <si>
    <t>163</t>
  </si>
  <si>
    <t>Twain Dual Language Academy</t>
  </si>
  <si>
    <t>164</t>
  </si>
  <si>
    <t>Schenck Elementary</t>
  </si>
  <si>
    <t>165</t>
  </si>
  <si>
    <t>Smith Elementary</t>
  </si>
  <si>
    <t>166</t>
  </si>
  <si>
    <t>Steele Montessori Academy</t>
  </si>
  <si>
    <t>168</t>
  </si>
  <si>
    <t>Stewart Elementary</t>
  </si>
  <si>
    <t>169</t>
  </si>
  <si>
    <t>Storm Elementary</t>
  </si>
  <si>
    <t>172</t>
  </si>
  <si>
    <t>Washington Elementary</t>
  </si>
  <si>
    <t>174</t>
  </si>
  <si>
    <t>Wilson Elementary</t>
  </si>
  <si>
    <t>175</t>
  </si>
  <si>
    <t>Woodlawn Academy</t>
  </si>
  <si>
    <t>176</t>
  </si>
  <si>
    <t>Woodlawn Hills Elementary</t>
  </si>
  <si>
    <t>177</t>
  </si>
  <si>
    <t>Young Men's Leadership Academy</t>
  </si>
  <si>
    <t>179</t>
  </si>
  <si>
    <t>Hawthorne Academy</t>
  </si>
  <si>
    <t>182</t>
  </si>
  <si>
    <t>Healy Murphy Lrng Center</t>
  </si>
  <si>
    <t>210</t>
  </si>
  <si>
    <t>Mission Academy</t>
  </si>
  <si>
    <t>240</t>
  </si>
  <si>
    <t>Carroll Early Childhood Campus</t>
  </si>
  <si>
    <t>241</t>
  </si>
  <si>
    <t>Carvajal Elementary</t>
  </si>
  <si>
    <t>242</t>
  </si>
  <si>
    <t>Knox Early Childhood Campus</t>
  </si>
  <si>
    <t>244</t>
  </si>
  <si>
    <t>Tynan Early Childhood Campus</t>
  </si>
  <si>
    <t>245</t>
  </si>
  <si>
    <t>Nelson Early Childhood Campus</t>
  </si>
  <si>
    <t>246</t>
  </si>
  <si>
    <t>Gonzales Early Childhood Campus</t>
  </si>
  <si>
    <t>CID</t>
  </si>
  <si>
    <t>Enrolled</t>
  </si>
  <si>
    <t>St. Philips ECHS</t>
  </si>
  <si>
    <t>Projection</t>
  </si>
  <si>
    <t>Barkley/Ruiz ES</t>
  </si>
  <si>
    <t>ADA 
Goal
95%</t>
  </si>
  <si>
    <r>
      <t xml:space="preserve">ADA
</t>
    </r>
    <r>
      <rPr>
        <sz val="8"/>
        <color rgb="FF000000"/>
        <rFont val="Arial Narrow"/>
        <family val="2"/>
      </rPr>
      <t>(Oct 26-30)</t>
    </r>
  </si>
  <si>
    <r>
      <t xml:space="preserve">ADA%
</t>
    </r>
    <r>
      <rPr>
        <sz val="8"/>
        <color rgb="FF000000"/>
        <rFont val="Arial Narrow"/>
        <family val="2"/>
      </rPr>
      <t>(Oct 26-30)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</si>
</sst>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 Narrow"/>
      <family val="2"/>
    </font>
    <font>
      <b/>
      <sz val="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0" fontId="5" fillId="0" borderId="0"/>
    <xf numFmtId="0" fontId="6" fillId="0" borderId="0"/>
    <xf numFmtId="0" fontId="4" fillId="0" borderId="0"/>
    <xf numFmtId="9" fontId="1" fillId="0" borderId="0" applyFont="0" applyFill="0" applyBorder="0" applyAlignment="0" applyProtection="0">
      <alignment vertical="top"/>
    </xf>
  </cellStyleXfs>
  <cellXfs count="17">
    <xf numFmtId="0" fontId="0" fillId="0" borderId="0" xfId="0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9" fontId="2" fillId="2" borderId="1" xfId="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>
      <alignment vertical="top"/>
    </xf>
    <xf numFmtId="1" fontId="2" fillId="2" borderId="1" xfId="0" applyNumberFormat="1" applyFont="1" applyFill="1" applyBorder="1" applyAlignment="1">
      <alignment horizontal="center" vertical="top"/>
    </xf>
    <xf numFmtId="3" fontId="2" fillId="0" borderId="1" xfId="0" applyNumberFormat="1" applyFont="1" applyBorder="1">
      <alignment vertical="top"/>
    </xf>
    <xf numFmtId="3" fontId="8" fillId="0" borderId="1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CD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J220"/>
  <sheetViews>
    <sheetView tabSelected="1" zoomScale="110" zoomScaleNormal="110" workbookViewId="0">
      <pane ySplit="1" topLeftCell="A2" activePane="bottomLeft" state="frozen"/>
      <selection pane="bottomLeft" activeCell="I6" sqref="I6"/>
    </sheetView>
  </sheetViews>
  <sheetFormatPr defaultColWidth="6.85546875" defaultRowHeight="12.75" customHeight="1" x14ac:dyDescent="0.2"/>
  <cols>
    <col min="1" max="1" width="3.5703125" style="1" customWidth="1"/>
    <col min="2" max="2" width="25.42578125" style="2" bestFit="1" customWidth="1"/>
    <col min="3" max="3" width="7.28515625" style="12" customWidth="1"/>
    <col min="4" max="4" width="5.85546875" style="4" customWidth="1"/>
    <col min="5" max="5" width="6.42578125" style="4" customWidth="1"/>
    <col min="6" max="6" width="6.7109375" style="4" customWidth="1"/>
    <col min="7" max="7" width="7" style="7" customWidth="1"/>
    <col min="8" max="16384" width="6.85546875" style="2"/>
  </cols>
  <sheetData>
    <row r="1" spans="1:10" s="5" customFormat="1" ht="34.5" customHeight="1" x14ac:dyDescent="0.2">
      <c r="A1" s="5" t="s">
        <v>179</v>
      </c>
      <c r="B1" s="5" t="s">
        <v>0</v>
      </c>
      <c r="C1" s="16" t="s">
        <v>182</v>
      </c>
      <c r="D1" s="16" t="s">
        <v>180</v>
      </c>
      <c r="E1" s="3" t="s">
        <v>184</v>
      </c>
      <c r="F1" s="3" t="s">
        <v>185</v>
      </c>
      <c r="G1" s="3" t="s">
        <v>186</v>
      </c>
    </row>
    <row r="2" spans="1:10" ht="12" x14ac:dyDescent="0.2">
      <c r="A2" s="1" t="s">
        <v>1</v>
      </c>
      <c r="B2" s="9" t="s">
        <v>2</v>
      </c>
      <c r="C2" s="8">
        <v>1567</v>
      </c>
      <c r="D2" s="8">
        <v>1542</v>
      </c>
      <c r="E2" s="10">
        <f t="shared" ref="E2:E33" si="0">D2*0.95</f>
        <v>1464.8999999999999</v>
      </c>
      <c r="F2" s="14">
        <v>1360.2</v>
      </c>
      <c r="G2" s="6">
        <f t="shared" ref="G2:G33" si="1">F2/D2</f>
        <v>0.88210116731517507</v>
      </c>
      <c r="H2" s="15"/>
      <c r="I2" s="15"/>
      <c r="J2" s="15"/>
    </row>
    <row r="3" spans="1:10" ht="12" x14ac:dyDescent="0.2">
      <c r="A3" s="1" t="s">
        <v>3</v>
      </c>
      <c r="B3" s="9" t="s">
        <v>4</v>
      </c>
      <c r="C3" s="8">
        <v>1260</v>
      </c>
      <c r="D3" s="8">
        <v>1292</v>
      </c>
      <c r="E3" s="10">
        <f t="shared" si="0"/>
        <v>1227.3999999999999</v>
      </c>
      <c r="F3" s="14">
        <v>1099.4000000000001</v>
      </c>
      <c r="G3" s="6">
        <f t="shared" si="1"/>
        <v>0.85092879256965948</v>
      </c>
    </row>
    <row r="4" spans="1:10" ht="12" x14ac:dyDescent="0.2">
      <c r="A4" s="1" t="s">
        <v>5</v>
      </c>
      <c r="B4" s="9" t="s">
        <v>6</v>
      </c>
      <c r="C4" s="8">
        <v>1503</v>
      </c>
      <c r="D4" s="8">
        <v>1473</v>
      </c>
      <c r="E4" s="10">
        <f t="shared" si="0"/>
        <v>1399.35</v>
      </c>
      <c r="F4" s="14">
        <v>1319</v>
      </c>
      <c r="G4" s="6">
        <f t="shared" si="1"/>
        <v>0.89545145960624573</v>
      </c>
    </row>
    <row r="5" spans="1:10" ht="12" x14ac:dyDescent="0.2">
      <c r="A5" s="1" t="s">
        <v>7</v>
      </c>
      <c r="B5" s="9" t="s">
        <v>8</v>
      </c>
      <c r="C5" s="8">
        <v>453</v>
      </c>
      <c r="D5" s="8">
        <v>466</v>
      </c>
      <c r="E5" s="10">
        <f t="shared" si="0"/>
        <v>442.7</v>
      </c>
      <c r="F5" s="14">
        <v>436</v>
      </c>
      <c r="G5" s="6">
        <f t="shared" si="1"/>
        <v>0.93562231759656656</v>
      </c>
    </row>
    <row r="6" spans="1:10" ht="12" x14ac:dyDescent="0.2">
      <c r="A6" s="1" t="s">
        <v>9</v>
      </c>
      <c r="B6" s="9" t="s">
        <v>10</v>
      </c>
      <c r="C6" s="8">
        <v>1489</v>
      </c>
      <c r="D6" s="8">
        <v>1535</v>
      </c>
      <c r="E6" s="10">
        <f t="shared" si="0"/>
        <v>1458.25</v>
      </c>
      <c r="F6" s="14">
        <v>1273</v>
      </c>
      <c r="G6" s="6">
        <f t="shared" si="1"/>
        <v>0.82931596091205206</v>
      </c>
    </row>
    <row r="7" spans="1:10" ht="12" x14ac:dyDescent="0.2">
      <c r="A7" s="1" t="s">
        <v>11</v>
      </c>
      <c r="B7" s="9" t="s">
        <v>12</v>
      </c>
      <c r="C7" s="8">
        <v>854</v>
      </c>
      <c r="D7" s="8">
        <v>845</v>
      </c>
      <c r="E7" s="10">
        <f t="shared" si="0"/>
        <v>802.75</v>
      </c>
      <c r="F7" s="14">
        <v>606.79999999999995</v>
      </c>
      <c r="G7" s="6">
        <f t="shared" si="1"/>
        <v>0.71810650887573957</v>
      </c>
    </row>
    <row r="8" spans="1:10" ht="12" x14ac:dyDescent="0.2">
      <c r="A8" s="1" t="s">
        <v>13</v>
      </c>
      <c r="B8" s="9" t="s">
        <v>14</v>
      </c>
      <c r="C8" s="8">
        <v>1675</v>
      </c>
      <c r="D8" s="8">
        <v>1615</v>
      </c>
      <c r="E8" s="10">
        <f t="shared" si="0"/>
        <v>1534.25</v>
      </c>
      <c r="F8" s="14">
        <v>1469.6</v>
      </c>
      <c r="G8" s="6">
        <f t="shared" si="1"/>
        <v>0.909969040247678</v>
      </c>
    </row>
    <row r="9" spans="1:10" ht="12" x14ac:dyDescent="0.2">
      <c r="A9" s="1" t="s">
        <v>15</v>
      </c>
      <c r="B9" s="9" t="s">
        <v>16</v>
      </c>
      <c r="C9" s="8">
        <v>1365</v>
      </c>
      <c r="D9" s="8">
        <v>1418</v>
      </c>
      <c r="E9" s="10">
        <f t="shared" si="0"/>
        <v>1347.1</v>
      </c>
      <c r="F9" s="14">
        <v>1213.8</v>
      </c>
      <c r="G9" s="6">
        <f t="shared" si="1"/>
        <v>0.85599435825105774</v>
      </c>
    </row>
    <row r="10" spans="1:10" ht="12" x14ac:dyDescent="0.2">
      <c r="A10" s="1" t="s">
        <v>17</v>
      </c>
      <c r="B10" s="9" t="s">
        <v>18</v>
      </c>
      <c r="C10" s="8">
        <v>406</v>
      </c>
      <c r="D10" s="8">
        <v>430</v>
      </c>
      <c r="E10" s="10">
        <f t="shared" si="0"/>
        <v>408.5</v>
      </c>
      <c r="F10" s="14">
        <v>421.6</v>
      </c>
      <c r="G10" s="6">
        <f t="shared" si="1"/>
        <v>0.98046511627906985</v>
      </c>
    </row>
    <row r="11" spans="1:10" ht="12" x14ac:dyDescent="0.2">
      <c r="A11" s="1" t="s">
        <v>19</v>
      </c>
      <c r="B11" s="9" t="s">
        <v>20</v>
      </c>
      <c r="C11" s="8">
        <v>559</v>
      </c>
      <c r="D11" s="8">
        <v>588</v>
      </c>
      <c r="E11" s="10">
        <f t="shared" si="0"/>
        <v>558.6</v>
      </c>
      <c r="F11" s="14">
        <v>586.79999999999995</v>
      </c>
      <c r="G11" s="6">
        <f t="shared" si="1"/>
        <v>0.99795918367346936</v>
      </c>
    </row>
    <row r="12" spans="1:10" ht="12" x14ac:dyDescent="0.2">
      <c r="A12" s="1" t="s">
        <v>21</v>
      </c>
      <c r="B12" s="9" t="s">
        <v>22</v>
      </c>
      <c r="C12" s="8">
        <v>348</v>
      </c>
      <c r="D12" s="8">
        <v>396</v>
      </c>
      <c r="E12" s="10">
        <f t="shared" si="0"/>
        <v>376.2</v>
      </c>
      <c r="F12" s="14">
        <v>194</v>
      </c>
      <c r="G12" s="6">
        <f t="shared" si="1"/>
        <v>0.48989898989898989</v>
      </c>
    </row>
    <row r="13" spans="1:10" ht="12" x14ac:dyDescent="0.2">
      <c r="A13" s="1" t="s">
        <v>23</v>
      </c>
      <c r="B13" s="9" t="s">
        <v>181</v>
      </c>
      <c r="C13" s="8">
        <v>332</v>
      </c>
      <c r="D13" s="8">
        <v>342</v>
      </c>
      <c r="E13" s="10">
        <f t="shared" si="0"/>
        <v>324.89999999999998</v>
      </c>
      <c r="F13" s="14">
        <v>318.8</v>
      </c>
      <c r="G13" s="6">
        <f t="shared" si="1"/>
        <v>0.93216374269005853</v>
      </c>
    </row>
    <row r="14" spans="1:10" ht="12" x14ac:dyDescent="0.2">
      <c r="A14" s="1" t="s">
        <v>24</v>
      </c>
      <c r="B14" s="9" t="s">
        <v>25</v>
      </c>
      <c r="C14" s="8">
        <v>967</v>
      </c>
      <c r="D14" s="8">
        <v>964</v>
      </c>
      <c r="E14" s="10">
        <f t="shared" si="0"/>
        <v>915.8</v>
      </c>
      <c r="F14" s="14">
        <v>935.8</v>
      </c>
      <c r="G14" s="6">
        <f t="shared" si="1"/>
        <v>0.97074688796680497</v>
      </c>
    </row>
    <row r="15" spans="1:10" ht="12" x14ac:dyDescent="0.2">
      <c r="A15" s="1" t="s">
        <v>26</v>
      </c>
      <c r="B15" s="9" t="s">
        <v>27</v>
      </c>
      <c r="C15" s="8">
        <v>489</v>
      </c>
      <c r="D15" s="8">
        <v>492</v>
      </c>
      <c r="E15" s="10">
        <f t="shared" si="0"/>
        <v>467.4</v>
      </c>
      <c r="F15" s="14">
        <v>474.4</v>
      </c>
      <c r="G15" s="6">
        <f t="shared" si="1"/>
        <v>0.96422764227642277</v>
      </c>
    </row>
    <row r="16" spans="1:10" ht="12" x14ac:dyDescent="0.2">
      <c r="A16" s="1" t="s">
        <v>28</v>
      </c>
      <c r="B16" s="9" t="s">
        <v>29</v>
      </c>
      <c r="C16" s="8">
        <v>219</v>
      </c>
      <c r="D16" s="8">
        <v>182</v>
      </c>
      <c r="E16" s="10">
        <f t="shared" si="0"/>
        <v>172.9</v>
      </c>
      <c r="F16" s="14">
        <v>178.8</v>
      </c>
      <c r="G16" s="6">
        <f t="shared" si="1"/>
        <v>0.98241758241758248</v>
      </c>
    </row>
    <row r="17" spans="1:7" ht="12" x14ac:dyDescent="0.2">
      <c r="A17" s="1" t="s">
        <v>30</v>
      </c>
      <c r="B17" s="9" t="s">
        <v>31</v>
      </c>
      <c r="C17" s="8">
        <v>201</v>
      </c>
      <c r="D17" s="8">
        <v>271</v>
      </c>
      <c r="E17" s="10">
        <f t="shared" si="0"/>
        <v>257.45</v>
      </c>
      <c r="F17" s="14">
        <v>172.2</v>
      </c>
      <c r="G17" s="6">
        <f t="shared" si="1"/>
        <v>0.63542435424354238</v>
      </c>
    </row>
    <row r="18" spans="1:7" ht="12" x14ac:dyDescent="0.2">
      <c r="A18" s="1" t="s">
        <v>32</v>
      </c>
      <c r="B18" s="9" t="s">
        <v>33</v>
      </c>
      <c r="C18" s="8">
        <v>649</v>
      </c>
      <c r="D18" s="8">
        <v>630</v>
      </c>
      <c r="E18" s="10">
        <f t="shared" si="0"/>
        <v>598.5</v>
      </c>
      <c r="F18" s="14">
        <v>514.4</v>
      </c>
      <c r="G18" s="6">
        <f t="shared" si="1"/>
        <v>0.81650793650793652</v>
      </c>
    </row>
    <row r="19" spans="1:7" ht="12" x14ac:dyDescent="0.2">
      <c r="A19" s="1" t="s">
        <v>34</v>
      </c>
      <c r="B19" s="9" t="s">
        <v>35</v>
      </c>
      <c r="C19" s="8">
        <v>806</v>
      </c>
      <c r="D19" s="8">
        <v>799</v>
      </c>
      <c r="E19" s="10">
        <f t="shared" si="0"/>
        <v>759.05</v>
      </c>
      <c r="F19" s="14">
        <v>748</v>
      </c>
      <c r="G19" s="6">
        <f t="shared" si="1"/>
        <v>0.93617021276595747</v>
      </c>
    </row>
    <row r="20" spans="1:7" ht="12" x14ac:dyDescent="0.2">
      <c r="A20" s="1" t="s">
        <v>36</v>
      </c>
      <c r="B20" s="9" t="s">
        <v>37</v>
      </c>
      <c r="C20" s="8">
        <v>893</v>
      </c>
      <c r="D20" s="8">
        <v>866</v>
      </c>
      <c r="E20" s="10">
        <f t="shared" si="0"/>
        <v>822.69999999999993</v>
      </c>
      <c r="F20" s="14">
        <v>726.8</v>
      </c>
      <c r="G20" s="6">
        <f t="shared" si="1"/>
        <v>0.83926096997690525</v>
      </c>
    </row>
    <row r="21" spans="1:7" ht="12" x14ac:dyDescent="0.2">
      <c r="A21" s="1" t="s">
        <v>38</v>
      </c>
      <c r="B21" s="9" t="s">
        <v>39</v>
      </c>
      <c r="C21" s="8">
        <v>268</v>
      </c>
      <c r="D21" s="8">
        <v>267</v>
      </c>
      <c r="E21" s="10">
        <f t="shared" si="0"/>
        <v>253.64999999999998</v>
      </c>
      <c r="F21" s="14">
        <v>228</v>
      </c>
      <c r="G21" s="6">
        <f t="shared" si="1"/>
        <v>0.8539325842696629</v>
      </c>
    </row>
    <row r="22" spans="1:7" ht="12" x14ac:dyDescent="0.2">
      <c r="A22" s="1" t="s">
        <v>40</v>
      </c>
      <c r="B22" s="9" t="s">
        <v>41</v>
      </c>
      <c r="C22" s="8">
        <v>259</v>
      </c>
      <c r="D22" s="8">
        <v>219</v>
      </c>
      <c r="E22" s="10">
        <f t="shared" si="0"/>
        <v>208.04999999999998</v>
      </c>
      <c r="F22" s="14">
        <v>173</v>
      </c>
      <c r="G22" s="6">
        <f t="shared" si="1"/>
        <v>0.78995433789954339</v>
      </c>
    </row>
    <row r="23" spans="1:7" ht="12" x14ac:dyDescent="0.2">
      <c r="A23" s="1" t="s">
        <v>42</v>
      </c>
      <c r="B23" s="9" t="s">
        <v>43</v>
      </c>
      <c r="C23" s="8">
        <v>569</v>
      </c>
      <c r="D23" s="8">
        <v>569</v>
      </c>
      <c r="E23" s="10">
        <f t="shared" si="0"/>
        <v>540.54999999999995</v>
      </c>
      <c r="F23" s="14">
        <v>520.20000000000005</v>
      </c>
      <c r="G23" s="6">
        <f t="shared" si="1"/>
        <v>0.91423550087873473</v>
      </c>
    </row>
    <row r="24" spans="1:7" ht="12" x14ac:dyDescent="0.2">
      <c r="A24" s="1" t="s">
        <v>44</v>
      </c>
      <c r="B24" s="9" t="s">
        <v>45</v>
      </c>
      <c r="C24" s="8">
        <v>365</v>
      </c>
      <c r="D24" s="8">
        <v>407</v>
      </c>
      <c r="E24" s="10">
        <f t="shared" si="0"/>
        <v>386.65</v>
      </c>
      <c r="F24" s="14">
        <v>361.4</v>
      </c>
      <c r="G24" s="6">
        <f t="shared" si="1"/>
        <v>0.88796068796068794</v>
      </c>
    </row>
    <row r="25" spans="1:7" ht="12" x14ac:dyDescent="0.2">
      <c r="A25" s="1" t="s">
        <v>46</v>
      </c>
      <c r="B25" s="9" t="s">
        <v>47</v>
      </c>
      <c r="C25" s="8">
        <v>767</v>
      </c>
      <c r="D25" s="8">
        <v>753</v>
      </c>
      <c r="E25" s="10">
        <f t="shared" si="0"/>
        <v>715.35</v>
      </c>
      <c r="F25" s="14">
        <v>680.8</v>
      </c>
      <c r="G25" s="6">
        <f t="shared" si="1"/>
        <v>0.90411686586985385</v>
      </c>
    </row>
    <row r="26" spans="1:7" ht="12" x14ac:dyDescent="0.2">
      <c r="A26" s="1" t="s">
        <v>48</v>
      </c>
      <c r="B26" s="9" t="s">
        <v>49</v>
      </c>
      <c r="C26" s="8">
        <v>505</v>
      </c>
      <c r="D26" s="8">
        <v>451</v>
      </c>
      <c r="E26" s="10">
        <f t="shared" si="0"/>
        <v>428.45</v>
      </c>
      <c r="F26" s="14">
        <v>428.6</v>
      </c>
      <c r="G26" s="6">
        <f t="shared" si="1"/>
        <v>0.95033259423503336</v>
      </c>
    </row>
    <row r="27" spans="1:7" ht="12" x14ac:dyDescent="0.2">
      <c r="A27" s="1" t="s">
        <v>50</v>
      </c>
      <c r="B27" s="9" t="s">
        <v>51</v>
      </c>
      <c r="C27" s="8">
        <v>581</v>
      </c>
      <c r="D27" s="8">
        <v>567</v>
      </c>
      <c r="E27" s="10">
        <f t="shared" si="0"/>
        <v>538.65</v>
      </c>
      <c r="F27" s="14">
        <v>545</v>
      </c>
      <c r="G27" s="6">
        <f t="shared" si="1"/>
        <v>0.96119929453262787</v>
      </c>
    </row>
    <row r="28" spans="1:7" ht="12" x14ac:dyDescent="0.2">
      <c r="A28" s="1" t="s">
        <v>52</v>
      </c>
      <c r="B28" s="9" t="s">
        <v>53</v>
      </c>
      <c r="C28" s="8">
        <v>563</v>
      </c>
      <c r="D28" s="8">
        <v>542</v>
      </c>
      <c r="E28" s="10">
        <f t="shared" si="0"/>
        <v>514.9</v>
      </c>
      <c r="F28" s="14">
        <v>487</v>
      </c>
      <c r="G28" s="6">
        <f t="shared" si="1"/>
        <v>0.89852398523985244</v>
      </c>
    </row>
    <row r="29" spans="1:7" ht="12" x14ac:dyDescent="0.2">
      <c r="A29" s="1" t="s">
        <v>54</v>
      </c>
      <c r="B29" s="9" t="s">
        <v>55</v>
      </c>
      <c r="C29" s="8">
        <v>356</v>
      </c>
      <c r="D29" s="8">
        <v>333</v>
      </c>
      <c r="E29" s="10">
        <f t="shared" si="0"/>
        <v>316.34999999999997</v>
      </c>
      <c r="F29" s="14">
        <v>321.39999999999998</v>
      </c>
      <c r="G29" s="6">
        <f t="shared" si="1"/>
        <v>0.96516516516516515</v>
      </c>
    </row>
    <row r="30" spans="1:7" ht="12" x14ac:dyDescent="0.2">
      <c r="A30" s="1" t="s">
        <v>56</v>
      </c>
      <c r="B30" s="9" t="s">
        <v>57</v>
      </c>
      <c r="C30" s="8">
        <v>420</v>
      </c>
      <c r="D30" s="8">
        <v>396</v>
      </c>
      <c r="E30" s="10">
        <f t="shared" si="0"/>
        <v>376.2</v>
      </c>
      <c r="F30" s="14">
        <v>355.2</v>
      </c>
      <c r="G30" s="6">
        <f t="shared" si="1"/>
        <v>0.89696969696969697</v>
      </c>
    </row>
    <row r="31" spans="1:7" ht="12" x14ac:dyDescent="0.2">
      <c r="A31" s="1" t="s">
        <v>58</v>
      </c>
      <c r="B31" s="9" t="s">
        <v>59</v>
      </c>
      <c r="C31" s="8">
        <v>634</v>
      </c>
      <c r="D31" s="8">
        <v>637</v>
      </c>
      <c r="E31" s="10">
        <f t="shared" si="0"/>
        <v>605.15</v>
      </c>
      <c r="F31" s="14">
        <v>498.6</v>
      </c>
      <c r="G31" s="6">
        <f t="shared" si="1"/>
        <v>0.78273155416012563</v>
      </c>
    </row>
    <row r="32" spans="1:7" ht="12" x14ac:dyDescent="0.2">
      <c r="A32" s="1" t="s">
        <v>60</v>
      </c>
      <c r="B32" s="9" t="s">
        <v>61</v>
      </c>
      <c r="C32" s="8">
        <v>650</v>
      </c>
      <c r="D32" s="8">
        <v>550</v>
      </c>
      <c r="E32" s="10">
        <f t="shared" si="0"/>
        <v>522.5</v>
      </c>
      <c r="F32" s="14">
        <v>473.6</v>
      </c>
      <c r="G32" s="6">
        <f t="shared" si="1"/>
        <v>0.86109090909090913</v>
      </c>
    </row>
    <row r="33" spans="1:7" ht="12" x14ac:dyDescent="0.2">
      <c r="A33" s="1" t="s">
        <v>62</v>
      </c>
      <c r="B33" s="9" t="s">
        <v>63</v>
      </c>
      <c r="C33" s="8">
        <v>411</v>
      </c>
      <c r="D33" s="8">
        <v>413</v>
      </c>
      <c r="E33" s="10">
        <f t="shared" si="0"/>
        <v>392.34999999999997</v>
      </c>
      <c r="F33" s="14">
        <v>372.8</v>
      </c>
      <c r="G33" s="6">
        <f t="shared" si="1"/>
        <v>0.90266343825665862</v>
      </c>
    </row>
    <row r="34" spans="1:7" ht="12" x14ac:dyDescent="0.2">
      <c r="A34" s="1" t="s">
        <v>64</v>
      </c>
      <c r="B34" s="9" t="s">
        <v>65</v>
      </c>
      <c r="C34" s="8">
        <v>333</v>
      </c>
      <c r="D34" s="8">
        <v>290</v>
      </c>
      <c r="E34" s="10">
        <f t="shared" ref="E34:E65" si="2">D34*0.95</f>
        <v>275.5</v>
      </c>
      <c r="F34" s="14">
        <v>271.39999999999998</v>
      </c>
      <c r="G34" s="6">
        <f t="shared" ref="G34:G65" si="3">F34/D34</f>
        <v>0.93586206896551716</v>
      </c>
    </row>
    <row r="35" spans="1:7" ht="12" x14ac:dyDescent="0.2">
      <c r="A35" s="1" t="s">
        <v>66</v>
      </c>
      <c r="B35" s="9" t="s">
        <v>67</v>
      </c>
      <c r="C35" s="8">
        <v>508</v>
      </c>
      <c r="D35" s="8">
        <v>436</v>
      </c>
      <c r="E35" s="10">
        <f t="shared" si="2"/>
        <v>414.2</v>
      </c>
      <c r="F35" s="14">
        <v>388.4</v>
      </c>
      <c r="G35" s="6">
        <f t="shared" si="3"/>
        <v>0.89082568807339446</v>
      </c>
    </row>
    <row r="36" spans="1:7" ht="12" x14ac:dyDescent="0.2">
      <c r="A36" s="1" t="s">
        <v>68</v>
      </c>
      <c r="B36" s="9" t="s">
        <v>69</v>
      </c>
      <c r="C36" s="8">
        <v>454</v>
      </c>
      <c r="D36" s="8">
        <v>453</v>
      </c>
      <c r="E36" s="10">
        <f t="shared" si="2"/>
        <v>430.34999999999997</v>
      </c>
      <c r="F36" s="14">
        <v>420.8</v>
      </c>
      <c r="G36" s="6">
        <f t="shared" si="3"/>
        <v>0.92891832229580573</v>
      </c>
    </row>
    <row r="37" spans="1:7" ht="12" x14ac:dyDescent="0.2">
      <c r="A37" s="1" t="s">
        <v>70</v>
      </c>
      <c r="B37" s="9" t="s">
        <v>71</v>
      </c>
      <c r="C37" s="8">
        <v>703</v>
      </c>
      <c r="D37" s="8">
        <v>688</v>
      </c>
      <c r="E37" s="10">
        <f t="shared" si="2"/>
        <v>653.6</v>
      </c>
      <c r="F37" s="14">
        <v>603.20000000000005</v>
      </c>
      <c r="G37" s="6">
        <f t="shared" si="3"/>
        <v>0.87674418604651172</v>
      </c>
    </row>
    <row r="38" spans="1:7" ht="12" x14ac:dyDescent="0.2">
      <c r="A38" s="1" t="s">
        <v>72</v>
      </c>
      <c r="B38" s="9" t="s">
        <v>73</v>
      </c>
      <c r="C38" s="8">
        <v>367</v>
      </c>
      <c r="D38" s="8">
        <v>328</v>
      </c>
      <c r="E38" s="10">
        <f t="shared" si="2"/>
        <v>311.59999999999997</v>
      </c>
      <c r="F38" s="14">
        <v>286.39999999999998</v>
      </c>
      <c r="G38" s="6">
        <f t="shared" si="3"/>
        <v>0.87317073170731696</v>
      </c>
    </row>
    <row r="39" spans="1:7" ht="12" x14ac:dyDescent="0.2">
      <c r="A39" s="1" t="s">
        <v>74</v>
      </c>
      <c r="B39" s="9" t="s">
        <v>75</v>
      </c>
      <c r="C39" s="8">
        <v>270</v>
      </c>
      <c r="D39" s="8">
        <v>273</v>
      </c>
      <c r="E39" s="10">
        <f t="shared" si="2"/>
        <v>259.34999999999997</v>
      </c>
      <c r="F39" s="14">
        <v>264.60000000000002</v>
      </c>
      <c r="G39" s="6">
        <f t="shared" si="3"/>
        <v>0.96923076923076934</v>
      </c>
    </row>
    <row r="40" spans="1:7" ht="12" x14ac:dyDescent="0.2">
      <c r="A40" s="1" t="s">
        <v>76</v>
      </c>
      <c r="B40" s="9" t="s">
        <v>77</v>
      </c>
      <c r="C40" s="8">
        <v>581</v>
      </c>
      <c r="D40" s="8">
        <v>484</v>
      </c>
      <c r="E40" s="10">
        <f t="shared" si="2"/>
        <v>459.79999999999995</v>
      </c>
      <c r="F40" s="14">
        <v>451.8</v>
      </c>
      <c r="G40" s="6">
        <f t="shared" si="3"/>
        <v>0.9334710743801653</v>
      </c>
    </row>
    <row r="41" spans="1:7" ht="12" x14ac:dyDescent="0.2">
      <c r="A41" s="1" t="s">
        <v>78</v>
      </c>
      <c r="B41" s="9" t="s">
        <v>79</v>
      </c>
      <c r="C41" s="8">
        <v>498</v>
      </c>
      <c r="D41" s="8">
        <v>493</v>
      </c>
      <c r="E41" s="10">
        <f t="shared" si="2"/>
        <v>468.34999999999997</v>
      </c>
      <c r="F41" s="14">
        <v>445.2</v>
      </c>
      <c r="G41" s="6">
        <f t="shared" si="3"/>
        <v>0.9030425963488844</v>
      </c>
    </row>
    <row r="42" spans="1:7" ht="12" x14ac:dyDescent="0.2">
      <c r="A42" s="1" t="s">
        <v>80</v>
      </c>
      <c r="B42" s="9" t="s">
        <v>81</v>
      </c>
      <c r="C42" s="8">
        <v>234</v>
      </c>
      <c r="D42" s="8">
        <v>220</v>
      </c>
      <c r="E42" s="10">
        <f t="shared" si="2"/>
        <v>209</v>
      </c>
      <c r="F42" s="14">
        <v>189.4</v>
      </c>
      <c r="G42" s="6">
        <f t="shared" si="3"/>
        <v>0.86090909090909096</v>
      </c>
    </row>
    <row r="43" spans="1:7" ht="12" x14ac:dyDescent="0.2">
      <c r="A43" s="1" t="s">
        <v>82</v>
      </c>
      <c r="B43" s="9" t="s">
        <v>83</v>
      </c>
      <c r="C43" s="8">
        <v>503</v>
      </c>
      <c r="D43" s="8">
        <v>494</v>
      </c>
      <c r="E43" s="10">
        <f t="shared" si="2"/>
        <v>469.29999999999995</v>
      </c>
      <c r="F43" s="14">
        <v>448</v>
      </c>
      <c r="G43" s="6">
        <f t="shared" si="3"/>
        <v>0.90688259109311742</v>
      </c>
    </row>
    <row r="44" spans="1:7" ht="12" x14ac:dyDescent="0.2">
      <c r="A44" s="1" t="s">
        <v>84</v>
      </c>
      <c r="B44" s="9" t="s">
        <v>85</v>
      </c>
      <c r="C44" s="8">
        <v>427</v>
      </c>
      <c r="D44" s="8">
        <v>397</v>
      </c>
      <c r="E44" s="10">
        <f t="shared" si="2"/>
        <v>377.15</v>
      </c>
      <c r="F44" s="14">
        <v>376.6</v>
      </c>
      <c r="G44" s="6">
        <f t="shared" si="3"/>
        <v>0.94861460957178845</v>
      </c>
    </row>
    <row r="45" spans="1:7" ht="12" x14ac:dyDescent="0.2">
      <c r="A45" s="1" t="s">
        <v>86</v>
      </c>
      <c r="B45" s="9" t="s">
        <v>87</v>
      </c>
      <c r="C45" s="8">
        <v>192</v>
      </c>
      <c r="D45" s="8">
        <v>157</v>
      </c>
      <c r="E45" s="10">
        <f t="shared" si="2"/>
        <v>149.15</v>
      </c>
      <c r="F45" s="14">
        <v>150.4</v>
      </c>
      <c r="G45" s="6">
        <f t="shared" si="3"/>
        <v>0.95796178343949046</v>
      </c>
    </row>
    <row r="46" spans="1:7" ht="12" x14ac:dyDescent="0.2">
      <c r="A46" s="1" t="s">
        <v>88</v>
      </c>
      <c r="B46" s="9" t="s">
        <v>89</v>
      </c>
      <c r="C46" s="8">
        <v>752</v>
      </c>
      <c r="D46" s="8">
        <v>665</v>
      </c>
      <c r="E46" s="10">
        <f t="shared" si="2"/>
        <v>631.75</v>
      </c>
      <c r="F46" s="14">
        <v>614</v>
      </c>
      <c r="G46" s="6">
        <f t="shared" si="3"/>
        <v>0.92330827067669174</v>
      </c>
    </row>
    <row r="47" spans="1:7" ht="12" x14ac:dyDescent="0.2">
      <c r="A47" s="1" t="s">
        <v>90</v>
      </c>
      <c r="B47" s="9" t="s">
        <v>91</v>
      </c>
      <c r="C47" s="8">
        <v>215</v>
      </c>
      <c r="D47" s="8">
        <v>191</v>
      </c>
      <c r="E47" s="10">
        <f t="shared" si="2"/>
        <v>181.45</v>
      </c>
      <c r="F47" s="14">
        <v>186.4</v>
      </c>
      <c r="G47" s="6">
        <f t="shared" si="3"/>
        <v>0.97591623036649222</v>
      </c>
    </row>
    <row r="48" spans="1:7" ht="12" x14ac:dyDescent="0.2">
      <c r="A48" s="1" t="s">
        <v>92</v>
      </c>
      <c r="B48" s="9" t="s">
        <v>93</v>
      </c>
      <c r="C48" s="8">
        <v>484</v>
      </c>
      <c r="D48" s="8">
        <v>410</v>
      </c>
      <c r="E48" s="10">
        <f t="shared" si="2"/>
        <v>389.5</v>
      </c>
      <c r="F48" s="14">
        <v>393</v>
      </c>
      <c r="G48" s="6">
        <f t="shared" si="3"/>
        <v>0.95853658536585362</v>
      </c>
    </row>
    <row r="49" spans="1:7" ht="12" x14ac:dyDescent="0.2">
      <c r="A49" s="1" t="s">
        <v>94</v>
      </c>
      <c r="B49" s="9" t="s">
        <v>95</v>
      </c>
      <c r="C49" s="8">
        <v>128</v>
      </c>
      <c r="D49" s="8">
        <v>117</v>
      </c>
      <c r="E49" s="10">
        <f t="shared" si="2"/>
        <v>111.14999999999999</v>
      </c>
      <c r="F49" s="14">
        <v>104.4</v>
      </c>
      <c r="G49" s="6">
        <f t="shared" si="3"/>
        <v>0.89230769230769236</v>
      </c>
    </row>
    <row r="50" spans="1:7" ht="12" x14ac:dyDescent="0.2">
      <c r="A50" s="1" t="s">
        <v>96</v>
      </c>
      <c r="B50" s="9" t="s">
        <v>97</v>
      </c>
      <c r="C50" s="8">
        <v>626</v>
      </c>
      <c r="D50" s="8">
        <v>622</v>
      </c>
      <c r="E50" s="10">
        <f t="shared" si="2"/>
        <v>590.9</v>
      </c>
      <c r="F50" s="14">
        <v>541.20000000000005</v>
      </c>
      <c r="G50" s="6">
        <f t="shared" si="3"/>
        <v>0.87009646302250809</v>
      </c>
    </row>
    <row r="51" spans="1:7" ht="12" x14ac:dyDescent="0.2">
      <c r="A51" s="1" t="s">
        <v>98</v>
      </c>
      <c r="B51" s="9" t="s">
        <v>99</v>
      </c>
      <c r="C51" s="8">
        <v>492</v>
      </c>
      <c r="D51" s="8">
        <v>464</v>
      </c>
      <c r="E51" s="10">
        <f t="shared" si="2"/>
        <v>440.79999999999995</v>
      </c>
      <c r="F51" s="14">
        <v>408.8</v>
      </c>
      <c r="G51" s="6">
        <f t="shared" si="3"/>
        <v>0.88103448275862073</v>
      </c>
    </row>
    <row r="52" spans="1:7" ht="12" x14ac:dyDescent="0.2">
      <c r="A52" s="1" t="s">
        <v>100</v>
      </c>
      <c r="B52" s="9" t="s">
        <v>101</v>
      </c>
      <c r="C52" s="8">
        <v>414</v>
      </c>
      <c r="D52" s="8">
        <v>366</v>
      </c>
      <c r="E52" s="10">
        <f t="shared" si="2"/>
        <v>347.7</v>
      </c>
      <c r="F52" s="14">
        <v>333.6</v>
      </c>
      <c r="G52" s="6">
        <f t="shared" si="3"/>
        <v>0.91147540983606568</v>
      </c>
    </row>
    <row r="53" spans="1:7" ht="12" x14ac:dyDescent="0.2">
      <c r="A53" s="1" t="s">
        <v>102</v>
      </c>
      <c r="B53" s="9" t="s">
        <v>103</v>
      </c>
      <c r="C53" s="8">
        <v>641</v>
      </c>
      <c r="D53" s="8">
        <v>576</v>
      </c>
      <c r="E53" s="10">
        <f t="shared" si="2"/>
        <v>547.19999999999993</v>
      </c>
      <c r="F53" s="14">
        <v>492.4</v>
      </c>
      <c r="G53" s="6">
        <f t="shared" si="3"/>
        <v>0.85486111111111107</v>
      </c>
    </row>
    <row r="54" spans="1:7" ht="12" x14ac:dyDescent="0.2">
      <c r="A54" s="1" t="s">
        <v>104</v>
      </c>
      <c r="B54" s="9" t="s">
        <v>105</v>
      </c>
      <c r="C54" s="8">
        <v>474</v>
      </c>
      <c r="D54" s="8">
        <v>434</v>
      </c>
      <c r="E54" s="10">
        <f t="shared" si="2"/>
        <v>412.29999999999995</v>
      </c>
      <c r="F54" s="14">
        <v>421</v>
      </c>
      <c r="G54" s="6">
        <f t="shared" si="3"/>
        <v>0.97004608294930872</v>
      </c>
    </row>
    <row r="55" spans="1:7" ht="12" x14ac:dyDescent="0.2">
      <c r="A55" s="1" t="s">
        <v>106</v>
      </c>
      <c r="B55" s="9" t="s">
        <v>107</v>
      </c>
      <c r="C55" s="8">
        <v>304</v>
      </c>
      <c r="D55" s="8">
        <v>286</v>
      </c>
      <c r="E55" s="10">
        <f t="shared" si="2"/>
        <v>271.7</v>
      </c>
      <c r="F55" s="14">
        <v>253.8</v>
      </c>
      <c r="G55" s="6">
        <f t="shared" si="3"/>
        <v>0.88741258741258744</v>
      </c>
    </row>
    <row r="56" spans="1:7" ht="12" x14ac:dyDescent="0.2">
      <c r="A56" s="1" t="s">
        <v>108</v>
      </c>
      <c r="B56" s="9" t="s">
        <v>109</v>
      </c>
      <c r="C56" s="8">
        <v>894</v>
      </c>
      <c r="D56" s="8">
        <v>802</v>
      </c>
      <c r="E56" s="10">
        <f t="shared" si="2"/>
        <v>761.9</v>
      </c>
      <c r="F56" s="14">
        <v>741.8</v>
      </c>
      <c r="G56" s="6">
        <f t="shared" si="3"/>
        <v>0.92493765586034904</v>
      </c>
    </row>
    <row r="57" spans="1:7" ht="12" x14ac:dyDescent="0.2">
      <c r="A57" s="1" t="s">
        <v>110</v>
      </c>
      <c r="B57" s="9" t="s">
        <v>111</v>
      </c>
      <c r="C57" s="8">
        <v>271</v>
      </c>
      <c r="D57" s="8">
        <v>280</v>
      </c>
      <c r="E57" s="10">
        <f t="shared" si="2"/>
        <v>266</v>
      </c>
      <c r="F57" s="14">
        <v>241</v>
      </c>
      <c r="G57" s="6">
        <f t="shared" si="3"/>
        <v>0.86071428571428577</v>
      </c>
    </row>
    <row r="58" spans="1:7" ht="12" x14ac:dyDescent="0.2">
      <c r="A58" s="1" t="s">
        <v>112</v>
      </c>
      <c r="B58" s="9" t="s">
        <v>113</v>
      </c>
      <c r="C58" s="8">
        <v>227</v>
      </c>
      <c r="D58" s="8">
        <v>202</v>
      </c>
      <c r="E58" s="10">
        <f t="shared" si="2"/>
        <v>191.89999999999998</v>
      </c>
      <c r="F58" s="14">
        <v>179.8</v>
      </c>
      <c r="G58" s="6">
        <f t="shared" si="3"/>
        <v>0.89009900990099011</v>
      </c>
    </row>
    <row r="59" spans="1:7" ht="12" x14ac:dyDescent="0.2">
      <c r="A59" s="1" t="s">
        <v>114</v>
      </c>
      <c r="B59" s="9" t="s">
        <v>115</v>
      </c>
      <c r="C59" s="8">
        <v>716</v>
      </c>
      <c r="D59" s="8">
        <v>583</v>
      </c>
      <c r="E59" s="10">
        <f t="shared" si="2"/>
        <v>553.85</v>
      </c>
      <c r="F59" s="14">
        <v>510.8</v>
      </c>
      <c r="G59" s="6">
        <f t="shared" si="3"/>
        <v>0.87615780445969127</v>
      </c>
    </row>
    <row r="60" spans="1:7" ht="12" x14ac:dyDescent="0.2">
      <c r="A60" s="1" t="s">
        <v>116</v>
      </c>
      <c r="B60" s="9" t="s">
        <v>117</v>
      </c>
      <c r="C60" s="8">
        <v>397</v>
      </c>
      <c r="D60" s="8">
        <v>335</v>
      </c>
      <c r="E60" s="10">
        <f t="shared" si="2"/>
        <v>318.25</v>
      </c>
      <c r="F60" s="14">
        <v>319.2</v>
      </c>
      <c r="G60" s="6">
        <f t="shared" si="3"/>
        <v>0.95283582089552232</v>
      </c>
    </row>
    <row r="61" spans="1:7" ht="12" x14ac:dyDescent="0.2">
      <c r="A61" s="1" t="s">
        <v>118</v>
      </c>
      <c r="B61" s="9" t="s">
        <v>119</v>
      </c>
      <c r="C61" s="8">
        <v>497</v>
      </c>
      <c r="D61" s="8">
        <v>463</v>
      </c>
      <c r="E61" s="10">
        <f t="shared" si="2"/>
        <v>439.84999999999997</v>
      </c>
      <c r="F61" s="14">
        <v>433</v>
      </c>
      <c r="G61" s="6">
        <f t="shared" si="3"/>
        <v>0.93520518358531313</v>
      </c>
    </row>
    <row r="62" spans="1:7" ht="12" x14ac:dyDescent="0.2">
      <c r="A62" s="1" t="s">
        <v>120</v>
      </c>
      <c r="B62" s="9" t="s">
        <v>121</v>
      </c>
      <c r="C62" s="8">
        <v>467</v>
      </c>
      <c r="D62" s="8">
        <v>439</v>
      </c>
      <c r="E62" s="10">
        <f t="shared" si="2"/>
        <v>417.04999999999995</v>
      </c>
      <c r="F62" s="14">
        <v>396.4</v>
      </c>
      <c r="G62" s="6">
        <f t="shared" si="3"/>
        <v>0.90296127562642359</v>
      </c>
    </row>
    <row r="63" spans="1:7" ht="12" x14ac:dyDescent="0.2">
      <c r="A63" s="1" t="s">
        <v>122</v>
      </c>
      <c r="B63" s="9" t="s">
        <v>123</v>
      </c>
      <c r="C63" s="8">
        <v>551</v>
      </c>
      <c r="D63" s="8">
        <v>449</v>
      </c>
      <c r="E63" s="10">
        <f t="shared" si="2"/>
        <v>426.54999999999995</v>
      </c>
      <c r="F63" s="14">
        <v>397.2</v>
      </c>
      <c r="G63" s="6">
        <f t="shared" si="3"/>
        <v>0.88463251670378618</v>
      </c>
    </row>
    <row r="64" spans="1:7" ht="12" x14ac:dyDescent="0.2">
      <c r="A64" s="1" t="s">
        <v>124</v>
      </c>
      <c r="B64" s="9" t="s">
        <v>125</v>
      </c>
      <c r="C64" s="8">
        <v>514</v>
      </c>
      <c r="D64" s="8">
        <v>484</v>
      </c>
      <c r="E64" s="10">
        <f t="shared" si="2"/>
        <v>459.79999999999995</v>
      </c>
      <c r="F64" s="14">
        <v>455.2</v>
      </c>
      <c r="G64" s="6">
        <f t="shared" si="3"/>
        <v>0.94049586776859506</v>
      </c>
    </row>
    <row r="65" spans="1:7" ht="12" x14ac:dyDescent="0.2">
      <c r="A65" s="1" t="s">
        <v>126</v>
      </c>
      <c r="B65" s="9" t="s">
        <v>127</v>
      </c>
      <c r="C65" s="8">
        <v>306</v>
      </c>
      <c r="D65" s="8">
        <v>234</v>
      </c>
      <c r="E65" s="10">
        <f t="shared" si="2"/>
        <v>222.29999999999998</v>
      </c>
      <c r="F65" s="14">
        <v>209.6</v>
      </c>
      <c r="G65" s="6">
        <f t="shared" si="3"/>
        <v>0.89572649572649565</v>
      </c>
    </row>
    <row r="66" spans="1:7" ht="12" x14ac:dyDescent="0.2">
      <c r="A66" s="1" t="s">
        <v>128</v>
      </c>
      <c r="B66" s="9" t="s">
        <v>129</v>
      </c>
      <c r="C66" s="8">
        <v>529</v>
      </c>
      <c r="D66" s="8">
        <v>481</v>
      </c>
      <c r="E66" s="10">
        <f t="shared" ref="E66:E91" si="4">D66*0.95</f>
        <v>456.95</v>
      </c>
      <c r="F66" s="14">
        <v>443.6</v>
      </c>
      <c r="G66" s="6">
        <f t="shared" ref="G66:G91" si="5">F66/D66</f>
        <v>0.9222453222453223</v>
      </c>
    </row>
    <row r="67" spans="1:7" ht="12" x14ac:dyDescent="0.2">
      <c r="A67" s="1" t="s">
        <v>130</v>
      </c>
      <c r="B67" s="9" t="s">
        <v>131</v>
      </c>
      <c r="C67" s="8">
        <v>665</v>
      </c>
      <c r="D67" s="8">
        <v>618</v>
      </c>
      <c r="E67" s="10">
        <f t="shared" si="4"/>
        <v>587.1</v>
      </c>
      <c r="F67" s="14">
        <v>561.79999999999995</v>
      </c>
      <c r="G67" s="6">
        <f t="shared" si="5"/>
        <v>0.90906148867313907</v>
      </c>
    </row>
    <row r="68" spans="1:7" ht="12" x14ac:dyDescent="0.2">
      <c r="A68" s="1" t="s">
        <v>132</v>
      </c>
      <c r="B68" s="9" t="s">
        <v>133</v>
      </c>
      <c r="C68" s="8">
        <v>453</v>
      </c>
      <c r="D68" s="8">
        <v>397</v>
      </c>
      <c r="E68" s="10">
        <f t="shared" si="4"/>
        <v>377.15</v>
      </c>
      <c r="F68" s="14">
        <v>362.2</v>
      </c>
      <c r="G68" s="6">
        <f t="shared" si="5"/>
        <v>0.9123425692695214</v>
      </c>
    </row>
    <row r="69" spans="1:7" ht="12" x14ac:dyDescent="0.2">
      <c r="A69" s="1" t="s">
        <v>134</v>
      </c>
      <c r="B69" s="9" t="s">
        <v>135</v>
      </c>
      <c r="C69" s="8">
        <v>465</v>
      </c>
      <c r="D69" s="8">
        <v>407</v>
      </c>
      <c r="E69" s="10">
        <f t="shared" si="4"/>
        <v>386.65</v>
      </c>
      <c r="F69" s="14">
        <v>359</v>
      </c>
      <c r="G69" s="6">
        <f t="shared" si="5"/>
        <v>0.88206388206388209</v>
      </c>
    </row>
    <row r="70" spans="1:7" ht="12" x14ac:dyDescent="0.2">
      <c r="A70" s="1" t="s">
        <v>136</v>
      </c>
      <c r="B70" s="9" t="s">
        <v>137</v>
      </c>
      <c r="C70" s="8">
        <v>676</v>
      </c>
      <c r="D70" s="8">
        <v>723</v>
      </c>
      <c r="E70" s="10">
        <f t="shared" si="4"/>
        <v>686.85</v>
      </c>
      <c r="F70" s="14">
        <v>677.8</v>
      </c>
      <c r="G70" s="6">
        <f t="shared" si="5"/>
        <v>0.93748271092669422</v>
      </c>
    </row>
    <row r="71" spans="1:7" ht="12" x14ac:dyDescent="0.2">
      <c r="A71" s="1" t="s">
        <v>138</v>
      </c>
      <c r="B71" s="9" t="s">
        <v>183</v>
      </c>
      <c r="C71" s="8">
        <v>467</v>
      </c>
      <c r="D71" s="8">
        <v>409</v>
      </c>
      <c r="E71" s="10">
        <f t="shared" si="4"/>
        <v>388.54999999999995</v>
      </c>
      <c r="F71" s="14">
        <v>355.6</v>
      </c>
      <c r="G71" s="6">
        <f t="shared" si="5"/>
        <v>0.86943765281173602</v>
      </c>
    </row>
    <row r="72" spans="1:7" ht="12" x14ac:dyDescent="0.2">
      <c r="A72" s="1" t="s">
        <v>139</v>
      </c>
      <c r="B72" s="9" t="s">
        <v>140</v>
      </c>
      <c r="C72" s="8">
        <v>572</v>
      </c>
      <c r="D72" s="8">
        <v>525</v>
      </c>
      <c r="E72" s="10">
        <f t="shared" si="4"/>
        <v>498.75</v>
      </c>
      <c r="F72" s="14">
        <v>488.4</v>
      </c>
      <c r="G72" s="6">
        <f t="shared" si="5"/>
        <v>0.93028571428571427</v>
      </c>
    </row>
    <row r="73" spans="1:7" ht="12" x14ac:dyDescent="0.2">
      <c r="A73" s="1" t="s">
        <v>141</v>
      </c>
      <c r="B73" s="9" t="s">
        <v>142</v>
      </c>
      <c r="C73" s="8">
        <v>621</v>
      </c>
      <c r="D73" s="8">
        <v>561</v>
      </c>
      <c r="E73" s="10">
        <f t="shared" si="4"/>
        <v>532.94999999999993</v>
      </c>
      <c r="F73" s="14">
        <v>536.20000000000005</v>
      </c>
      <c r="G73" s="6">
        <f t="shared" si="5"/>
        <v>0.9557932263814618</v>
      </c>
    </row>
    <row r="74" spans="1:7" ht="12" x14ac:dyDescent="0.2">
      <c r="A74" s="1" t="s">
        <v>143</v>
      </c>
      <c r="B74" s="9" t="s">
        <v>144</v>
      </c>
      <c r="C74" s="8">
        <v>321</v>
      </c>
      <c r="D74" s="8">
        <v>287</v>
      </c>
      <c r="E74" s="10">
        <f t="shared" si="4"/>
        <v>272.64999999999998</v>
      </c>
      <c r="F74" s="14">
        <v>250.2</v>
      </c>
      <c r="G74" s="6">
        <f t="shared" si="5"/>
        <v>0.87177700348432052</v>
      </c>
    </row>
    <row r="75" spans="1:7" ht="12" x14ac:dyDescent="0.2">
      <c r="A75" s="1" t="s">
        <v>145</v>
      </c>
      <c r="B75" s="9" t="s">
        <v>146</v>
      </c>
      <c r="C75" s="8">
        <v>269</v>
      </c>
      <c r="D75" s="8">
        <v>273</v>
      </c>
      <c r="E75" s="10">
        <f t="shared" si="4"/>
        <v>259.34999999999997</v>
      </c>
      <c r="F75" s="14">
        <v>257.60000000000002</v>
      </c>
      <c r="G75" s="6">
        <f t="shared" si="5"/>
        <v>0.94358974358974368</v>
      </c>
    </row>
    <row r="76" spans="1:7" ht="12" x14ac:dyDescent="0.2">
      <c r="A76" s="1" t="s">
        <v>147</v>
      </c>
      <c r="B76" s="9" t="s">
        <v>148</v>
      </c>
      <c r="C76" s="8">
        <v>464</v>
      </c>
      <c r="D76" s="8">
        <v>469</v>
      </c>
      <c r="E76" s="10">
        <f t="shared" si="4"/>
        <v>445.54999999999995</v>
      </c>
      <c r="F76" s="14">
        <v>408.4</v>
      </c>
      <c r="G76" s="6">
        <f t="shared" si="5"/>
        <v>0.87078891257995727</v>
      </c>
    </row>
    <row r="77" spans="1:7" ht="12" x14ac:dyDescent="0.2">
      <c r="A77" s="1" t="s">
        <v>149</v>
      </c>
      <c r="B77" s="9" t="s">
        <v>150</v>
      </c>
      <c r="C77" s="8">
        <v>341</v>
      </c>
      <c r="D77" s="8">
        <v>296</v>
      </c>
      <c r="E77" s="10">
        <f t="shared" si="4"/>
        <v>281.2</v>
      </c>
      <c r="F77" s="14">
        <v>257</v>
      </c>
      <c r="G77" s="6">
        <f t="shared" si="5"/>
        <v>0.8682432432432432</v>
      </c>
    </row>
    <row r="78" spans="1:7" ht="12" x14ac:dyDescent="0.2">
      <c r="A78" s="1" t="s">
        <v>151</v>
      </c>
      <c r="B78" s="9" t="s">
        <v>152</v>
      </c>
      <c r="C78" s="8">
        <v>354</v>
      </c>
      <c r="D78" s="8">
        <v>332</v>
      </c>
      <c r="E78" s="10">
        <f t="shared" si="4"/>
        <v>315.39999999999998</v>
      </c>
      <c r="F78" s="14">
        <v>323.60000000000002</v>
      </c>
      <c r="G78" s="6">
        <f t="shared" si="5"/>
        <v>0.974698795180723</v>
      </c>
    </row>
    <row r="79" spans="1:7" ht="12" x14ac:dyDescent="0.2">
      <c r="A79" s="1" t="s">
        <v>153</v>
      </c>
      <c r="B79" s="9" t="s">
        <v>154</v>
      </c>
      <c r="C79" s="8">
        <v>410</v>
      </c>
      <c r="D79" s="8">
        <v>399</v>
      </c>
      <c r="E79" s="10">
        <f t="shared" si="4"/>
        <v>379.04999999999995</v>
      </c>
      <c r="F79" s="14">
        <v>390.4</v>
      </c>
      <c r="G79" s="6">
        <f t="shared" si="5"/>
        <v>0.97844611528822045</v>
      </c>
    </row>
    <row r="80" spans="1:7" ht="12" x14ac:dyDescent="0.2">
      <c r="A80" s="1" t="s">
        <v>155</v>
      </c>
      <c r="B80" s="9" t="s">
        <v>156</v>
      </c>
      <c r="C80" s="8">
        <v>585</v>
      </c>
      <c r="D80" s="8">
        <v>597</v>
      </c>
      <c r="E80" s="10">
        <f t="shared" si="4"/>
        <v>567.15</v>
      </c>
      <c r="F80" s="14">
        <v>558.6</v>
      </c>
      <c r="G80" s="6">
        <f t="shared" si="5"/>
        <v>0.93567839195979907</v>
      </c>
    </row>
    <row r="81" spans="1:7" ht="12" x14ac:dyDescent="0.2">
      <c r="A81" s="1" t="s">
        <v>157</v>
      </c>
      <c r="B81" s="9" t="s">
        <v>158</v>
      </c>
      <c r="C81" s="8">
        <v>461</v>
      </c>
      <c r="D81" s="8">
        <v>383</v>
      </c>
      <c r="E81" s="10">
        <f t="shared" si="4"/>
        <v>363.84999999999997</v>
      </c>
      <c r="F81" s="14">
        <v>347.8</v>
      </c>
      <c r="G81" s="6">
        <f t="shared" si="5"/>
        <v>0.90809399477806796</v>
      </c>
    </row>
    <row r="82" spans="1:7" ht="12" x14ac:dyDescent="0.2">
      <c r="A82" s="1" t="s">
        <v>159</v>
      </c>
      <c r="B82" s="9" t="s">
        <v>160</v>
      </c>
      <c r="C82" s="8">
        <v>427</v>
      </c>
      <c r="D82" s="8">
        <v>385</v>
      </c>
      <c r="E82" s="10">
        <f t="shared" si="4"/>
        <v>365.75</v>
      </c>
      <c r="F82" s="14">
        <v>375.2</v>
      </c>
      <c r="G82" s="6">
        <f t="shared" si="5"/>
        <v>0.97454545454545449</v>
      </c>
    </row>
    <row r="83" spans="1:7" ht="12" x14ac:dyDescent="0.2">
      <c r="A83" s="1" t="s">
        <v>161</v>
      </c>
      <c r="B83" s="9" t="s">
        <v>162</v>
      </c>
      <c r="C83" s="8">
        <v>719</v>
      </c>
      <c r="D83" s="8">
        <v>676</v>
      </c>
      <c r="E83" s="10">
        <f t="shared" si="4"/>
        <v>642.19999999999993</v>
      </c>
      <c r="F83" s="14">
        <v>640.79999999999995</v>
      </c>
      <c r="G83" s="6">
        <f t="shared" si="5"/>
        <v>0.94792899408284015</v>
      </c>
    </row>
    <row r="84" spans="1:7" ht="12" x14ac:dyDescent="0.2">
      <c r="A84" s="1" t="s">
        <v>163</v>
      </c>
      <c r="B84" s="9" t="s">
        <v>164</v>
      </c>
      <c r="C84" s="8">
        <v>133</v>
      </c>
      <c r="D84" s="8">
        <v>156</v>
      </c>
      <c r="E84" s="10">
        <f t="shared" si="4"/>
        <v>148.19999999999999</v>
      </c>
      <c r="F84" s="14">
        <v>110</v>
      </c>
      <c r="G84" s="6">
        <f t="shared" si="5"/>
        <v>0.70512820512820518</v>
      </c>
    </row>
    <row r="85" spans="1:7" ht="12" x14ac:dyDescent="0.2">
      <c r="A85" s="1" t="s">
        <v>165</v>
      </c>
      <c r="B85" s="9" t="s">
        <v>166</v>
      </c>
      <c r="C85" s="8">
        <v>531</v>
      </c>
      <c r="D85" s="8">
        <v>495</v>
      </c>
      <c r="E85" s="10">
        <f t="shared" si="4"/>
        <v>470.25</v>
      </c>
      <c r="F85" s="14">
        <v>475.2</v>
      </c>
      <c r="G85" s="6">
        <f t="shared" si="5"/>
        <v>0.96</v>
      </c>
    </row>
    <row r="86" spans="1:7" ht="12" x14ac:dyDescent="0.2">
      <c r="A86" s="7" t="s">
        <v>167</v>
      </c>
      <c r="B86" s="11" t="s">
        <v>168</v>
      </c>
      <c r="C86" s="8">
        <v>495</v>
      </c>
      <c r="D86" s="8">
        <v>410</v>
      </c>
      <c r="E86" s="10">
        <f t="shared" si="4"/>
        <v>389.5</v>
      </c>
      <c r="F86" s="14">
        <v>340.6</v>
      </c>
      <c r="G86" s="6">
        <f t="shared" si="5"/>
        <v>0.83073170731707324</v>
      </c>
    </row>
    <row r="87" spans="1:7" ht="12" x14ac:dyDescent="0.2">
      <c r="A87" s="1" t="s">
        <v>169</v>
      </c>
      <c r="B87" s="9" t="s">
        <v>170</v>
      </c>
      <c r="C87" s="8">
        <v>512</v>
      </c>
      <c r="D87" s="8">
        <v>404</v>
      </c>
      <c r="E87" s="10">
        <f t="shared" si="4"/>
        <v>383.79999999999995</v>
      </c>
      <c r="F87" s="14">
        <v>328.2</v>
      </c>
      <c r="G87" s="6">
        <f t="shared" si="5"/>
        <v>0.81237623762376232</v>
      </c>
    </row>
    <row r="88" spans="1:7" ht="12" x14ac:dyDescent="0.2">
      <c r="A88" s="1" t="s">
        <v>171</v>
      </c>
      <c r="B88" s="9" t="s">
        <v>172</v>
      </c>
      <c r="C88" s="8">
        <v>269</v>
      </c>
      <c r="D88" s="8">
        <v>183</v>
      </c>
      <c r="E88" s="10">
        <f t="shared" si="4"/>
        <v>173.85</v>
      </c>
      <c r="F88" s="14">
        <v>153</v>
      </c>
      <c r="G88" s="6">
        <f t="shared" si="5"/>
        <v>0.83606557377049184</v>
      </c>
    </row>
    <row r="89" spans="1:7" ht="12" x14ac:dyDescent="0.2">
      <c r="A89" s="1" t="s">
        <v>173</v>
      </c>
      <c r="B89" s="9" t="s">
        <v>174</v>
      </c>
      <c r="C89" s="8">
        <v>240</v>
      </c>
      <c r="D89" s="8">
        <v>162</v>
      </c>
      <c r="E89" s="10">
        <f t="shared" si="4"/>
        <v>153.9</v>
      </c>
      <c r="F89" s="14">
        <v>148.4</v>
      </c>
      <c r="G89" s="6">
        <f t="shared" si="5"/>
        <v>0.91604938271604941</v>
      </c>
    </row>
    <row r="90" spans="1:7" ht="12" x14ac:dyDescent="0.2">
      <c r="A90" s="1" t="s">
        <v>175</v>
      </c>
      <c r="B90" s="9" t="s">
        <v>176</v>
      </c>
      <c r="C90" s="8">
        <v>236</v>
      </c>
      <c r="D90" s="8">
        <v>156</v>
      </c>
      <c r="E90" s="10">
        <f t="shared" si="4"/>
        <v>148.19999999999999</v>
      </c>
      <c r="F90" s="14">
        <v>133.4</v>
      </c>
      <c r="G90" s="6">
        <f t="shared" si="5"/>
        <v>0.8551282051282052</v>
      </c>
    </row>
    <row r="91" spans="1:7" ht="12" x14ac:dyDescent="0.2">
      <c r="A91" s="1" t="s">
        <v>177</v>
      </c>
      <c r="B91" s="9" t="s">
        <v>178</v>
      </c>
      <c r="C91" s="8">
        <v>149</v>
      </c>
      <c r="D91" s="8">
        <v>112</v>
      </c>
      <c r="E91" s="10">
        <f t="shared" si="4"/>
        <v>106.39999999999999</v>
      </c>
      <c r="F91" s="14">
        <v>110.4</v>
      </c>
      <c r="G91" s="6">
        <f t="shared" si="5"/>
        <v>0.98571428571428577</v>
      </c>
    </row>
    <row r="92" spans="1:7" ht="12" x14ac:dyDescent="0.2">
      <c r="A92" s="7"/>
      <c r="B92" s="13"/>
      <c r="D92" s="12"/>
      <c r="E92" s="12"/>
      <c r="F92" s="12"/>
    </row>
    <row r="93" spans="1:7" s="13" customFormat="1" ht="12.75" customHeight="1" x14ac:dyDescent="0.2">
      <c r="A93" s="7"/>
      <c r="C93" s="12"/>
      <c r="D93" s="12"/>
      <c r="E93" s="12"/>
      <c r="F93" s="12"/>
      <c r="G93" s="7"/>
    </row>
    <row r="94" spans="1:7" s="13" customFormat="1" ht="12.75" customHeight="1" x14ac:dyDescent="0.2">
      <c r="A94" s="7"/>
      <c r="C94" s="12"/>
      <c r="D94" s="12"/>
      <c r="E94" s="12"/>
      <c r="F94" s="12"/>
      <c r="G94" s="7"/>
    </row>
    <row r="95" spans="1:7" s="13" customFormat="1" ht="12.75" customHeight="1" x14ac:dyDescent="0.2">
      <c r="A95" s="7"/>
      <c r="C95" s="12"/>
      <c r="D95" s="12"/>
      <c r="E95" s="12"/>
      <c r="F95" s="12"/>
      <c r="G95" s="7"/>
    </row>
    <row r="96" spans="1:7" s="13" customFormat="1" ht="12.75" customHeight="1" x14ac:dyDescent="0.2">
      <c r="A96" s="7"/>
      <c r="C96" s="12"/>
      <c r="D96" s="12"/>
      <c r="E96" s="12"/>
      <c r="F96" s="12"/>
      <c r="G96" s="7"/>
    </row>
    <row r="97" spans="1:7" s="13" customFormat="1" ht="12.75" customHeight="1" x14ac:dyDescent="0.2">
      <c r="A97" s="7"/>
      <c r="C97" s="12"/>
      <c r="D97" s="12"/>
      <c r="E97" s="12"/>
      <c r="F97" s="12"/>
      <c r="G97" s="7"/>
    </row>
    <row r="98" spans="1:7" s="13" customFormat="1" ht="12.75" customHeight="1" x14ac:dyDescent="0.2">
      <c r="A98" s="7"/>
      <c r="C98" s="12"/>
      <c r="D98" s="12"/>
      <c r="E98" s="12"/>
      <c r="F98" s="12"/>
      <c r="G98" s="7"/>
    </row>
    <row r="99" spans="1:7" s="13" customFormat="1" ht="12.75" customHeight="1" x14ac:dyDescent="0.2">
      <c r="A99" s="7"/>
      <c r="C99" s="12"/>
      <c r="D99" s="12"/>
      <c r="E99" s="12"/>
      <c r="F99" s="12"/>
      <c r="G99" s="7"/>
    </row>
    <row r="100" spans="1:7" s="13" customFormat="1" ht="12.75" customHeight="1" x14ac:dyDescent="0.2">
      <c r="A100" s="7"/>
      <c r="C100" s="12"/>
      <c r="D100" s="12"/>
      <c r="E100" s="12"/>
      <c r="F100" s="12"/>
      <c r="G100" s="7"/>
    </row>
    <row r="101" spans="1:7" s="13" customFormat="1" ht="12.75" customHeight="1" x14ac:dyDescent="0.2">
      <c r="A101" s="7"/>
      <c r="C101" s="12"/>
      <c r="D101" s="12"/>
      <c r="E101" s="12"/>
      <c r="F101" s="12"/>
      <c r="G101" s="7"/>
    </row>
    <row r="102" spans="1:7" s="13" customFormat="1" ht="12.75" customHeight="1" x14ac:dyDescent="0.2">
      <c r="A102" s="7"/>
      <c r="C102" s="12"/>
      <c r="D102" s="12"/>
      <c r="E102" s="12"/>
      <c r="F102" s="12"/>
      <c r="G102" s="7"/>
    </row>
    <row r="103" spans="1:7" s="13" customFormat="1" ht="12.75" customHeight="1" x14ac:dyDescent="0.2">
      <c r="A103" s="7"/>
      <c r="C103" s="12"/>
      <c r="D103" s="12"/>
      <c r="E103" s="12"/>
      <c r="F103" s="12"/>
      <c r="G103" s="7"/>
    </row>
    <row r="104" spans="1:7" s="13" customFormat="1" ht="12.75" customHeight="1" x14ac:dyDescent="0.2">
      <c r="A104" s="7"/>
      <c r="C104" s="12"/>
      <c r="D104" s="12"/>
      <c r="E104" s="12"/>
      <c r="F104" s="12"/>
      <c r="G104" s="7"/>
    </row>
    <row r="105" spans="1:7" s="13" customFormat="1" ht="12.75" customHeight="1" x14ac:dyDescent="0.2">
      <c r="A105" s="7"/>
      <c r="C105" s="12"/>
      <c r="D105" s="12"/>
      <c r="E105" s="12"/>
      <c r="F105" s="12"/>
      <c r="G105" s="7"/>
    </row>
    <row r="106" spans="1:7" s="13" customFormat="1" ht="12.75" customHeight="1" x14ac:dyDescent="0.2">
      <c r="A106" s="7"/>
      <c r="C106" s="12"/>
      <c r="D106" s="12"/>
      <c r="E106" s="12"/>
      <c r="F106" s="12"/>
      <c r="G106" s="7"/>
    </row>
    <row r="107" spans="1:7" s="13" customFormat="1" ht="12.75" customHeight="1" x14ac:dyDescent="0.2">
      <c r="A107" s="7"/>
      <c r="C107" s="12"/>
      <c r="D107" s="12"/>
      <c r="E107" s="12"/>
      <c r="F107" s="12"/>
      <c r="G107" s="7"/>
    </row>
    <row r="108" spans="1:7" s="13" customFormat="1" ht="12.75" customHeight="1" x14ac:dyDescent="0.2">
      <c r="A108" s="7"/>
      <c r="C108" s="12"/>
      <c r="D108" s="12"/>
      <c r="E108" s="12"/>
      <c r="F108" s="12"/>
      <c r="G108" s="7"/>
    </row>
    <row r="109" spans="1:7" s="13" customFormat="1" ht="12.75" customHeight="1" x14ac:dyDescent="0.2">
      <c r="A109" s="7"/>
      <c r="C109" s="12"/>
      <c r="D109" s="12"/>
      <c r="E109" s="12"/>
      <c r="F109" s="12"/>
      <c r="G109" s="7"/>
    </row>
    <row r="110" spans="1:7" s="13" customFormat="1" ht="12.75" customHeight="1" x14ac:dyDescent="0.2">
      <c r="A110" s="7"/>
      <c r="C110" s="12"/>
      <c r="D110" s="12"/>
      <c r="E110" s="12"/>
      <c r="F110" s="12"/>
      <c r="G110" s="7"/>
    </row>
    <row r="111" spans="1:7" s="13" customFormat="1" ht="12.75" customHeight="1" x14ac:dyDescent="0.2">
      <c r="A111" s="7"/>
      <c r="C111" s="12"/>
      <c r="D111" s="12"/>
      <c r="E111" s="12"/>
      <c r="F111" s="12"/>
      <c r="G111" s="7"/>
    </row>
    <row r="112" spans="1:7" s="13" customFormat="1" ht="12.75" customHeight="1" x14ac:dyDescent="0.2">
      <c r="A112" s="7"/>
      <c r="C112" s="12"/>
      <c r="D112" s="12"/>
      <c r="E112" s="12"/>
      <c r="F112" s="12"/>
      <c r="G112" s="7"/>
    </row>
    <row r="113" spans="1:7" s="13" customFormat="1" ht="12.75" customHeight="1" x14ac:dyDescent="0.2">
      <c r="A113" s="7"/>
      <c r="C113" s="12"/>
      <c r="D113" s="12"/>
      <c r="E113" s="12"/>
      <c r="F113" s="12"/>
      <c r="G113" s="7"/>
    </row>
    <row r="114" spans="1:7" s="13" customFormat="1" ht="12.75" customHeight="1" x14ac:dyDescent="0.2">
      <c r="A114" s="7"/>
      <c r="C114" s="12"/>
      <c r="D114" s="12"/>
      <c r="E114" s="12"/>
      <c r="F114" s="12"/>
      <c r="G114" s="7"/>
    </row>
    <row r="115" spans="1:7" s="13" customFormat="1" ht="12.75" customHeight="1" x14ac:dyDescent="0.2">
      <c r="A115" s="7"/>
      <c r="C115" s="12"/>
      <c r="D115" s="12"/>
      <c r="E115" s="12"/>
      <c r="F115" s="12"/>
      <c r="G115" s="7"/>
    </row>
    <row r="116" spans="1:7" s="13" customFormat="1" ht="12.75" customHeight="1" x14ac:dyDescent="0.2">
      <c r="A116" s="7"/>
      <c r="C116" s="12"/>
      <c r="D116" s="12"/>
      <c r="E116" s="12"/>
      <c r="F116" s="12"/>
      <c r="G116" s="7"/>
    </row>
    <row r="117" spans="1:7" s="13" customFormat="1" ht="12.75" customHeight="1" x14ac:dyDescent="0.2">
      <c r="A117" s="7"/>
      <c r="C117" s="12"/>
      <c r="D117" s="12"/>
      <c r="E117" s="12"/>
      <c r="F117" s="12"/>
      <c r="G117" s="7"/>
    </row>
    <row r="118" spans="1:7" s="13" customFormat="1" ht="12.75" customHeight="1" x14ac:dyDescent="0.2">
      <c r="A118" s="7"/>
      <c r="C118" s="12"/>
      <c r="D118" s="12"/>
      <c r="E118" s="12"/>
      <c r="F118" s="12"/>
      <c r="G118" s="7"/>
    </row>
    <row r="119" spans="1:7" s="13" customFormat="1" ht="12.75" customHeight="1" x14ac:dyDescent="0.2">
      <c r="A119" s="7"/>
      <c r="C119" s="12"/>
      <c r="D119" s="12"/>
      <c r="E119" s="12"/>
      <c r="F119" s="12"/>
      <c r="G119" s="7"/>
    </row>
    <row r="120" spans="1:7" s="13" customFormat="1" ht="12.75" customHeight="1" x14ac:dyDescent="0.2">
      <c r="A120" s="7"/>
      <c r="C120" s="12"/>
      <c r="D120" s="12"/>
      <c r="E120" s="12"/>
      <c r="F120" s="12"/>
      <c r="G120" s="7"/>
    </row>
    <row r="121" spans="1:7" s="13" customFormat="1" ht="12.75" customHeight="1" x14ac:dyDescent="0.2">
      <c r="A121" s="7"/>
      <c r="C121" s="12"/>
      <c r="D121" s="12"/>
      <c r="E121" s="12"/>
      <c r="F121" s="12"/>
      <c r="G121" s="7"/>
    </row>
    <row r="122" spans="1:7" s="13" customFormat="1" ht="12.75" customHeight="1" x14ac:dyDescent="0.2">
      <c r="A122" s="7"/>
      <c r="C122" s="12"/>
      <c r="D122" s="12"/>
      <c r="E122" s="12"/>
      <c r="F122" s="12"/>
      <c r="G122" s="7"/>
    </row>
    <row r="123" spans="1:7" s="13" customFormat="1" ht="12.75" customHeight="1" x14ac:dyDescent="0.2">
      <c r="A123" s="7"/>
      <c r="C123" s="12"/>
      <c r="D123" s="12"/>
      <c r="E123" s="12"/>
      <c r="F123" s="12"/>
      <c r="G123" s="7"/>
    </row>
    <row r="124" spans="1:7" s="13" customFormat="1" ht="12.75" customHeight="1" x14ac:dyDescent="0.2">
      <c r="A124" s="7"/>
      <c r="C124" s="12"/>
      <c r="D124" s="12"/>
      <c r="E124" s="12"/>
      <c r="F124" s="12"/>
      <c r="G124" s="7"/>
    </row>
    <row r="125" spans="1:7" s="13" customFormat="1" ht="12.75" customHeight="1" x14ac:dyDescent="0.2">
      <c r="A125" s="7"/>
      <c r="C125" s="12"/>
      <c r="D125" s="12"/>
      <c r="E125" s="12"/>
      <c r="F125" s="12"/>
      <c r="G125" s="7"/>
    </row>
    <row r="126" spans="1:7" s="13" customFormat="1" ht="12.75" customHeight="1" x14ac:dyDescent="0.2">
      <c r="A126" s="7"/>
      <c r="C126" s="12"/>
      <c r="D126" s="12"/>
      <c r="E126" s="12"/>
      <c r="F126" s="12"/>
      <c r="G126" s="7"/>
    </row>
    <row r="127" spans="1:7" s="13" customFormat="1" ht="12.75" customHeight="1" x14ac:dyDescent="0.2">
      <c r="A127" s="7"/>
      <c r="C127" s="12"/>
      <c r="D127" s="12"/>
      <c r="E127" s="12"/>
      <c r="F127" s="12"/>
      <c r="G127" s="7"/>
    </row>
    <row r="128" spans="1:7" s="13" customFormat="1" ht="12.75" customHeight="1" x14ac:dyDescent="0.2">
      <c r="A128" s="7"/>
      <c r="C128" s="12"/>
      <c r="D128" s="12"/>
      <c r="E128" s="12"/>
      <c r="F128" s="12"/>
      <c r="G128" s="7"/>
    </row>
    <row r="129" spans="1:7" s="13" customFormat="1" ht="12.75" customHeight="1" x14ac:dyDescent="0.2">
      <c r="A129" s="7"/>
      <c r="C129" s="12"/>
      <c r="D129" s="12"/>
      <c r="E129" s="12"/>
      <c r="F129" s="12"/>
      <c r="G129" s="7"/>
    </row>
    <row r="130" spans="1:7" s="13" customFormat="1" ht="12.75" customHeight="1" x14ac:dyDescent="0.2">
      <c r="A130" s="7"/>
      <c r="C130" s="12"/>
      <c r="D130" s="12"/>
      <c r="E130" s="12"/>
      <c r="F130" s="12"/>
      <c r="G130" s="7"/>
    </row>
    <row r="131" spans="1:7" s="13" customFormat="1" ht="12.75" customHeight="1" x14ac:dyDescent="0.2">
      <c r="A131" s="7"/>
      <c r="C131" s="12"/>
      <c r="D131" s="12"/>
      <c r="E131" s="12"/>
      <c r="F131" s="12"/>
      <c r="G131" s="7"/>
    </row>
    <row r="132" spans="1:7" s="13" customFormat="1" ht="12.75" customHeight="1" x14ac:dyDescent="0.2">
      <c r="A132" s="7"/>
      <c r="C132" s="12"/>
      <c r="D132" s="12"/>
      <c r="E132" s="12"/>
      <c r="F132" s="12"/>
      <c r="G132" s="7"/>
    </row>
    <row r="133" spans="1:7" s="13" customFormat="1" ht="12.75" customHeight="1" x14ac:dyDescent="0.2">
      <c r="A133" s="7"/>
      <c r="C133" s="12"/>
      <c r="D133" s="12"/>
      <c r="E133" s="12"/>
      <c r="F133" s="12"/>
      <c r="G133" s="7"/>
    </row>
    <row r="134" spans="1:7" s="13" customFormat="1" ht="12.75" customHeight="1" x14ac:dyDescent="0.2">
      <c r="A134" s="7"/>
      <c r="C134" s="12"/>
      <c r="D134" s="12"/>
      <c r="E134" s="12"/>
      <c r="F134" s="12"/>
      <c r="G134" s="7"/>
    </row>
    <row r="135" spans="1:7" s="13" customFormat="1" ht="12.75" customHeight="1" x14ac:dyDescent="0.2">
      <c r="A135" s="7"/>
      <c r="C135" s="12"/>
      <c r="D135" s="12"/>
      <c r="E135" s="12"/>
      <c r="F135" s="12"/>
      <c r="G135" s="7"/>
    </row>
    <row r="136" spans="1:7" s="13" customFormat="1" ht="12.75" customHeight="1" x14ac:dyDescent="0.2">
      <c r="A136" s="7"/>
      <c r="C136" s="12"/>
      <c r="D136" s="12"/>
      <c r="E136" s="12"/>
      <c r="F136" s="12"/>
      <c r="G136" s="7"/>
    </row>
    <row r="137" spans="1:7" s="13" customFormat="1" ht="12.75" customHeight="1" x14ac:dyDescent="0.2">
      <c r="A137" s="7"/>
      <c r="C137" s="12"/>
      <c r="D137" s="12"/>
      <c r="E137" s="12"/>
      <c r="F137" s="12"/>
      <c r="G137" s="7"/>
    </row>
    <row r="138" spans="1:7" s="13" customFormat="1" ht="12.75" customHeight="1" x14ac:dyDescent="0.2">
      <c r="A138" s="7"/>
      <c r="C138" s="12"/>
      <c r="D138" s="12"/>
      <c r="E138" s="12"/>
      <c r="F138" s="12"/>
      <c r="G138" s="7"/>
    </row>
    <row r="139" spans="1:7" s="13" customFormat="1" ht="12.75" customHeight="1" x14ac:dyDescent="0.2">
      <c r="A139" s="7"/>
      <c r="C139" s="12"/>
      <c r="D139" s="12"/>
      <c r="E139" s="12"/>
      <c r="F139" s="12"/>
      <c r="G139" s="7"/>
    </row>
    <row r="140" spans="1:7" s="13" customFormat="1" ht="12.75" customHeight="1" x14ac:dyDescent="0.2">
      <c r="A140" s="7"/>
      <c r="C140" s="12"/>
      <c r="D140" s="12"/>
      <c r="E140" s="12"/>
      <c r="F140" s="12"/>
      <c r="G140" s="7"/>
    </row>
    <row r="141" spans="1:7" s="13" customFormat="1" ht="12.75" customHeight="1" x14ac:dyDescent="0.2">
      <c r="A141" s="7"/>
      <c r="C141" s="12"/>
      <c r="D141" s="12"/>
      <c r="E141" s="12"/>
      <c r="F141" s="12"/>
      <c r="G141" s="7"/>
    </row>
    <row r="142" spans="1:7" s="13" customFormat="1" ht="12.75" customHeight="1" x14ac:dyDescent="0.2">
      <c r="A142" s="7"/>
      <c r="C142" s="12"/>
      <c r="D142" s="12"/>
      <c r="E142" s="12"/>
      <c r="F142" s="12"/>
      <c r="G142" s="7"/>
    </row>
    <row r="143" spans="1:7" s="13" customFormat="1" ht="12.75" customHeight="1" x14ac:dyDescent="0.2">
      <c r="A143" s="7"/>
      <c r="C143" s="12"/>
      <c r="D143" s="12"/>
      <c r="E143" s="12"/>
      <c r="F143" s="12"/>
      <c r="G143" s="7"/>
    </row>
    <row r="144" spans="1:7" s="13" customFormat="1" ht="12.75" customHeight="1" x14ac:dyDescent="0.2">
      <c r="A144" s="7"/>
      <c r="C144" s="12"/>
      <c r="D144" s="12"/>
      <c r="E144" s="12"/>
      <c r="F144" s="12"/>
      <c r="G144" s="7"/>
    </row>
    <row r="145" spans="1:7" s="13" customFormat="1" ht="12.75" customHeight="1" x14ac:dyDescent="0.2">
      <c r="A145" s="7"/>
      <c r="C145" s="12"/>
      <c r="D145" s="12"/>
      <c r="E145" s="12"/>
      <c r="F145" s="12"/>
      <c r="G145" s="7"/>
    </row>
    <row r="146" spans="1:7" s="13" customFormat="1" ht="12.75" customHeight="1" x14ac:dyDescent="0.2">
      <c r="A146" s="7"/>
      <c r="C146" s="12"/>
      <c r="D146" s="12"/>
      <c r="E146" s="12"/>
      <c r="F146" s="12"/>
      <c r="G146" s="7"/>
    </row>
    <row r="147" spans="1:7" s="13" customFormat="1" ht="12.75" customHeight="1" x14ac:dyDescent="0.2">
      <c r="A147" s="7"/>
      <c r="C147" s="12"/>
      <c r="D147" s="12"/>
      <c r="E147" s="12"/>
      <c r="F147" s="12"/>
      <c r="G147" s="7"/>
    </row>
    <row r="148" spans="1:7" s="13" customFormat="1" ht="12.75" customHeight="1" x14ac:dyDescent="0.2">
      <c r="A148" s="7"/>
      <c r="C148" s="12"/>
      <c r="D148" s="12"/>
      <c r="E148" s="12"/>
      <c r="F148" s="12"/>
      <c r="G148" s="7"/>
    </row>
    <row r="149" spans="1:7" s="13" customFormat="1" ht="12.75" customHeight="1" x14ac:dyDescent="0.2">
      <c r="A149" s="7"/>
      <c r="C149" s="12"/>
      <c r="D149" s="12"/>
      <c r="E149" s="12"/>
      <c r="F149" s="12"/>
      <c r="G149" s="7"/>
    </row>
    <row r="150" spans="1:7" s="13" customFormat="1" ht="12.75" customHeight="1" x14ac:dyDescent="0.2">
      <c r="A150" s="7"/>
      <c r="C150" s="12"/>
      <c r="D150" s="12"/>
      <c r="E150" s="12"/>
      <c r="F150" s="12"/>
      <c r="G150" s="7"/>
    </row>
    <row r="151" spans="1:7" s="13" customFormat="1" ht="12.75" customHeight="1" x14ac:dyDescent="0.2">
      <c r="A151" s="7"/>
      <c r="C151" s="12"/>
      <c r="D151" s="12"/>
      <c r="E151" s="12"/>
      <c r="F151" s="12"/>
      <c r="G151" s="7"/>
    </row>
    <row r="152" spans="1:7" s="13" customFormat="1" ht="12.75" customHeight="1" x14ac:dyDescent="0.2">
      <c r="A152" s="7"/>
      <c r="C152" s="12"/>
      <c r="D152" s="12"/>
      <c r="E152" s="12"/>
      <c r="F152" s="12"/>
      <c r="G152" s="7"/>
    </row>
    <row r="153" spans="1:7" s="13" customFormat="1" ht="12.75" customHeight="1" x14ac:dyDescent="0.2">
      <c r="A153" s="7"/>
      <c r="C153" s="12"/>
      <c r="D153" s="12"/>
      <c r="E153" s="12"/>
      <c r="F153" s="12"/>
      <c r="G153" s="7"/>
    </row>
    <row r="154" spans="1:7" s="13" customFormat="1" ht="12.75" customHeight="1" x14ac:dyDescent="0.2">
      <c r="A154" s="7"/>
      <c r="C154" s="12"/>
      <c r="D154" s="12"/>
      <c r="E154" s="12"/>
      <c r="F154" s="12"/>
      <c r="G154" s="7"/>
    </row>
    <row r="155" spans="1:7" s="13" customFormat="1" ht="12.75" customHeight="1" x14ac:dyDescent="0.2">
      <c r="A155" s="7"/>
      <c r="C155" s="12"/>
      <c r="D155" s="12"/>
      <c r="E155" s="12"/>
      <c r="F155" s="12"/>
      <c r="G155" s="7"/>
    </row>
    <row r="156" spans="1:7" s="13" customFormat="1" ht="12.75" customHeight="1" x14ac:dyDescent="0.2">
      <c r="A156" s="7"/>
      <c r="C156" s="12"/>
      <c r="D156" s="12"/>
      <c r="E156" s="12"/>
      <c r="F156" s="12"/>
      <c r="G156" s="7"/>
    </row>
    <row r="157" spans="1:7" s="13" customFormat="1" ht="12.75" customHeight="1" x14ac:dyDescent="0.2">
      <c r="A157" s="7"/>
      <c r="C157" s="12"/>
      <c r="D157" s="12"/>
      <c r="E157" s="12"/>
      <c r="F157" s="12"/>
      <c r="G157" s="7"/>
    </row>
    <row r="158" spans="1:7" s="13" customFormat="1" ht="12.75" customHeight="1" x14ac:dyDescent="0.2">
      <c r="A158" s="7"/>
      <c r="C158" s="12"/>
      <c r="D158" s="12"/>
      <c r="E158" s="12"/>
      <c r="F158" s="12"/>
      <c r="G158" s="7"/>
    </row>
    <row r="159" spans="1:7" s="13" customFormat="1" ht="12.75" customHeight="1" x14ac:dyDescent="0.2">
      <c r="A159" s="7"/>
      <c r="C159" s="12"/>
      <c r="D159" s="12"/>
      <c r="E159" s="12"/>
      <c r="F159" s="12"/>
      <c r="G159" s="7"/>
    </row>
    <row r="160" spans="1:7" s="13" customFormat="1" ht="12.75" customHeight="1" x14ac:dyDescent="0.2">
      <c r="A160" s="7"/>
      <c r="C160" s="12"/>
      <c r="D160" s="12"/>
      <c r="E160" s="12"/>
      <c r="F160" s="12"/>
      <c r="G160" s="7"/>
    </row>
    <row r="161" spans="1:7" s="13" customFormat="1" ht="12.75" customHeight="1" x14ac:dyDescent="0.2">
      <c r="A161" s="7"/>
      <c r="C161" s="12"/>
      <c r="D161" s="12"/>
      <c r="E161" s="12"/>
      <c r="F161" s="12"/>
      <c r="G161" s="7"/>
    </row>
    <row r="162" spans="1:7" s="13" customFormat="1" ht="12.75" customHeight="1" x14ac:dyDescent="0.2">
      <c r="A162" s="7"/>
      <c r="C162" s="12"/>
      <c r="D162" s="12"/>
      <c r="E162" s="12"/>
      <c r="F162" s="12"/>
      <c r="G162" s="7"/>
    </row>
    <row r="163" spans="1:7" s="13" customFormat="1" ht="12.75" customHeight="1" x14ac:dyDescent="0.2">
      <c r="A163" s="7"/>
      <c r="C163" s="12"/>
      <c r="D163" s="12"/>
      <c r="E163" s="12"/>
      <c r="F163" s="12"/>
      <c r="G163" s="7"/>
    </row>
    <row r="164" spans="1:7" s="13" customFormat="1" ht="12.75" customHeight="1" x14ac:dyDescent="0.2">
      <c r="A164" s="7"/>
      <c r="C164" s="12"/>
      <c r="D164" s="12"/>
      <c r="E164" s="12"/>
      <c r="F164" s="12"/>
      <c r="G164" s="7"/>
    </row>
    <row r="165" spans="1:7" s="13" customFormat="1" ht="12.75" customHeight="1" x14ac:dyDescent="0.2">
      <c r="A165" s="7"/>
      <c r="C165" s="12"/>
      <c r="D165" s="12"/>
      <c r="E165" s="12"/>
      <c r="F165" s="12"/>
      <c r="G165" s="7"/>
    </row>
    <row r="166" spans="1:7" s="13" customFormat="1" ht="12.75" customHeight="1" x14ac:dyDescent="0.2">
      <c r="A166" s="7"/>
      <c r="C166" s="12"/>
      <c r="D166" s="12"/>
      <c r="E166" s="12"/>
      <c r="F166" s="12"/>
      <c r="G166" s="7"/>
    </row>
    <row r="167" spans="1:7" s="13" customFormat="1" ht="12.75" customHeight="1" x14ac:dyDescent="0.2">
      <c r="A167" s="7"/>
      <c r="C167" s="12"/>
      <c r="D167" s="12"/>
      <c r="E167" s="12"/>
      <c r="F167" s="12"/>
      <c r="G167" s="7"/>
    </row>
    <row r="168" spans="1:7" s="13" customFormat="1" ht="12.75" customHeight="1" x14ac:dyDescent="0.2">
      <c r="A168" s="7"/>
      <c r="C168" s="12"/>
      <c r="D168" s="12"/>
      <c r="E168" s="12"/>
      <c r="F168" s="12"/>
      <c r="G168" s="7"/>
    </row>
    <row r="169" spans="1:7" s="13" customFormat="1" ht="12.75" customHeight="1" x14ac:dyDescent="0.2">
      <c r="A169" s="7"/>
      <c r="C169" s="12"/>
      <c r="D169" s="12"/>
      <c r="E169" s="12"/>
      <c r="F169" s="12"/>
      <c r="G169" s="7"/>
    </row>
    <row r="170" spans="1:7" s="13" customFormat="1" ht="12.75" customHeight="1" x14ac:dyDescent="0.2">
      <c r="A170" s="7"/>
      <c r="C170" s="12"/>
      <c r="D170" s="12"/>
      <c r="E170" s="12"/>
      <c r="F170" s="12"/>
      <c r="G170" s="7"/>
    </row>
    <row r="171" spans="1:7" s="13" customFormat="1" ht="12.75" customHeight="1" x14ac:dyDescent="0.2">
      <c r="A171" s="7"/>
      <c r="C171" s="12"/>
      <c r="D171" s="12"/>
      <c r="E171" s="12"/>
      <c r="F171" s="12"/>
      <c r="G171" s="7"/>
    </row>
    <row r="172" spans="1:7" s="13" customFormat="1" ht="12.75" customHeight="1" x14ac:dyDescent="0.2">
      <c r="A172" s="7"/>
      <c r="C172" s="12"/>
      <c r="D172" s="12"/>
      <c r="E172" s="12"/>
      <c r="F172" s="12"/>
      <c r="G172" s="7"/>
    </row>
    <row r="173" spans="1:7" s="13" customFormat="1" ht="12.75" customHeight="1" x14ac:dyDescent="0.2">
      <c r="A173" s="7"/>
      <c r="C173" s="12"/>
      <c r="D173" s="12"/>
      <c r="E173" s="12"/>
      <c r="F173" s="12"/>
      <c r="G173" s="7"/>
    </row>
    <row r="174" spans="1:7" s="13" customFormat="1" ht="12.75" customHeight="1" x14ac:dyDescent="0.2">
      <c r="A174" s="7"/>
      <c r="C174" s="12"/>
      <c r="D174" s="12"/>
      <c r="E174" s="12"/>
      <c r="F174" s="12"/>
      <c r="G174" s="7"/>
    </row>
    <row r="175" spans="1:7" s="13" customFormat="1" ht="12.75" customHeight="1" x14ac:dyDescent="0.2">
      <c r="A175" s="7"/>
      <c r="C175" s="12"/>
      <c r="D175" s="12"/>
      <c r="E175" s="12"/>
      <c r="F175" s="12"/>
      <c r="G175" s="7"/>
    </row>
    <row r="176" spans="1:7" s="13" customFormat="1" ht="12.75" customHeight="1" x14ac:dyDescent="0.2">
      <c r="A176" s="7"/>
      <c r="C176" s="12"/>
      <c r="D176" s="12"/>
      <c r="E176" s="12"/>
      <c r="F176" s="12"/>
      <c r="G176" s="7"/>
    </row>
    <row r="177" spans="1:7" s="13" customFormat="1" ht="12.75" customHeight="1" x14ac:dyDescent="0.2">
      <c r="A177" s="7"/>
      <c r="C177" s="12"/>
      <c r="D177" s="12"/>
      <c r="E177" s="12"/>
      <c r="F177" s="12"/>
      <c r="G177" s="7"/>
    </row>
    <row r="178" spans="1:7" s="13" customFormat="1" ht="12.75" customHeight="1" x14ac:dyDescent="0.2">
      <c r="A178" s="7"/>
      <c r="C178" s="12"/>
      <c r="D178" s="12"/>
      <c r="E178" s="12"/>
      <c r="F178" s="12"/>
      <c r="G178" s="7"/>
    </row>
    <row r="179" spans="1:7" s="13" customFormat="1" ht="12.75" customHeight="1" x14ac:dyDescent="0.2">
      <c r="A179" s="7"/>
      <c r="C179" s="12"/>
      <c r="D179" s="12"/>
      <c r="E179" s="12"/>
      <c r="F179" s="12"/>
      <c r="G179" s="7"/>
    </row>
    <row r="180" spans="1:7" s="13" customFormat="1" ht="12.75" customHeight="1" x14ac:dyDescent="0.2">
      <c r="A180" s="7"/>
      <c r="C180" s="12"/>
      <c r="D180" s="12"/>
      <c r="E180" s="12"/>
      <c r="F180" s="12"/>
      <c r="G180" s="7"/>
    </row>
    <row r="181" spans="1:7" s="13" customFormat="1" ht="12.75" customHeight="1" x14ac:dyDescent="0.2">
      <c r="A181" s="7"/>
      <c r="C181" s="12"/>
      <c r="D181" s="12"/>
      <c r="E181" s="12"/>
      <c r="F181" s="12"/>
      <c r="G181" s="7"/>
    </row>
    <row r="182" spans="1:7" s="13" customFormat="1" ht="12.75" customHeight="1" x14ac:dyDescent="0.2">
      <c r="A182" s="7"/>
      <c r="C182" s="12"/>
      <c r="D182" s="12"/>
      <c r="E182" s="12"/>
      <c r="F182" s="12"/>
      <c r="G182" s="7"/>
    </row>
    <row r="183" spans="1:7" s="13" customFormat="1" ht="12.75" customHeight="1" x14ac:dyDescent="0.2">
      <c r="A183" s="7"/>
      <c r="C183" s="12"/>
      <c r="D183" s="12"/>
      <c r="E183" s="12"/>
      <c r="F183" s="12"/>
      <c r="G183" s="7"/>
    </row>
    <row r="184" spans="1:7" s="13" customFormat="1" ht="12.75" customHeight="1" x14ac:dyDescent="0.2">
      <c r="A184" s="7"/>
      <c r="C184" s="12"/>
      <c r="D184" s="12"/>
      <c r="E184" s="12"/>
      <c r="F184" s="12"/>
      <c r="G184" s="7"/>
    </row>
    <row r="185" spans="1:7" s="13" customFormat="1" ht="12.75" customHeight="1" x14ac:dyDescent="0.2">
      <c r="A185" s="7"/>
      <c r="C185" s="12"/>
      <c r="D185" s="12"/>
      <c r="E185" s="12"/>
      <c r="F185" s="12"/>
      <c r="G185" s="7"/>
    </row>
    <row r="186" spans="1:7" s="13" customFormat="1" ht="12.75" customHeight="1" x14ac:dyDescent="0.2">
      <c r="A186" s="7"/>
      <c r="C186" s="12"/>
      <c r="D186" s="12"/>
      <c r="E186" s="12"/>
      <c r="F186" s="12"/>
      <c r="G186" s="7"/>
    </row>
    <row r="187" spans="1:7" s="13" customFormat="1" ht="12.75" customHeight="1" x14ac:dyDescent="0.2">
      <c r="A187" s="7"/>
      <c r="C187" s="12"/>
      <c r="D187" s="12"/>
      <c r="E187" s="12"/>
      <c r="F187" s="12"/>
      <c r="G187" s="7"/>
    </row>
    <row r="188" spans="1:7" s="13" customFormat="1" ht="12.75" customHeight="1" x14ac:dyDescent="0.2">
      <c r="A188" s="7"/>
      <c r="C188" s="12"/>
      <c r="D188" s="12"/>
      <c r="E188" s="12"/>
      <c r="F188" s="12"/>
      <c r="G188" s="7"/>
    </row>
    <row r="189" spans="1:7" s="13" customFormat="1" ht="12.75" customHeight="1" x14ac:dyDescent="0.2">
      <c r="A189" s="7"/>
      <c r="C189" s="12"/>
      <c r="D189" s="12"/>
      <c r="E189" s="12"/>
      <c r="F189" s="12"/>
      <c r="G189" s="7"/>
    </row>
    <row r="190" spans="1:7" s="13" customFormat="1" ht="12.75" customHeight="1" x14ac:dyDescent="0.2">
      <c r="A190" s="7"/>
      <c r="C190" s="12"/>
      <c r="D190" s="12"/>
      <c r="E190" s="12"/>
      <c r="F190" s="12"/>
      <c r="G190" s="7"/>
    </row>
    <row r="191" spans="1:7" s="13" customFormat="1" ht="12.75" customHeight="1" x14ac:dyDescent="0.2">
      <c r="A191" s="7"/>
      <c r="C191" s="12"/>
      <c r="D191" s="12"/>
      <c r="E191" s="12"/>
      <c r="F191" s="12"/>
      <c r="G191" s="7"/>
    </row>
    <row r="192" spans="1:7" s="13" customFormat="1" ht="12.75" customHeight="1" x14ac:dyDescent="0.2">
      <c r="A192" s="7"/>
      <c r="C192" s="12"/>
      <c r="D192" s="12"/>
      <c r="E192" s="12"/>
      <c r="F192" s="12"/>
      <c r="G192" s="7"/>
    </row>
    <row r="193" spans="1:7" s="13" customFormat="1" ht="12.75" customHeight="1" x14ac:dyDescent="0.2">
      <c r="A193" s="7"/>
      <c r="C193" s="12"/>
      <c r="D193" s="12"/>
      <c r="E193" s="12"/>
      <c r="F193" s="12"/>
      <c r="G193" s="7"/>
    </row>
    <row r="194" spans="1:7" s="13" customFormat="1" ht="12.75" customHeight="1" x14ac:dyDescent="0.2">
      <c r="A194" s="7"/>
      <c r="C194" s="12"/>
      <c r="D194" s="12"/>
      <c r="E194" s="12"/>
      <c r="F194" s="12"/>
      <c r="G194" s="7"/>
    </row>
    <row r="195" spans="1:7" s="13" customFormat="1" ht="12.75" customHeight="1" x14ac:dyDescent="0.2">
      <c r="A195" s="7"/>
      <c r="C195" s="12"/>
      <c r="D195" s="12"/>
      <c r="E195" s="12"/>
      <c r="F195" s="12"/>
      <c r="G195" s="7"/>
    </row>
    <row r="196" spans="1:7" s="13" customFormat="1" ht="12.75" customHeight="1" x14ac:dyDescent="0.2">
      <c r="A196" s="7"/>
      <c r="C196" s="12"/>
      <c r="D196" s="12"/>
      <c r="E196" s="12"/>
      <c r="F196" s="12"/>
      <c r="G196" s="7"/>
    </row>
    <row r="197" spans="1:7" s="13" customFormat="1" ht="12.75" customHeight="1" x14ac:dyDescent="0.2">
      <c r="A197" s="7"/>
      <c r="C197" s="12"/>
      <c r="D197" s="12"/>
      <c r="E197" s="12"/>
      <c r="F197" s="12"/>
      <c r="G197" s="7"/>
    </row>
    <row r="198" spans="1:7" s="13" customFormat="1" ht="12.75" customHeight="1" x14ac:dyDescent="0.2">
      <c r="A198" s="7"/>
      <c r="C198" s="12"/>
      <c r="D198" s="12"/>
      <c r="E198" s="12"/>
      <c r="F198" s="12"/>
      <c r="G198" s="7"/>
    </row>
    <row r="199" spans="1:7" s="13" customFormat="1" ht="12.75" customHeight="1" x14ac:dyDescent="0.2">
      <c r="A199" s="7"/>
      <c r="C199" s="12"/>
      <c r="D199" s="12"/>
      <c r="E199" s="12"/>
      <c r="F199" s="12"/>
      <c r="G199" s="7"/>
    </row>
    <row r="200" spans="1:7" s="13" customFormat="1" ht="12.75" customHeight="1" x14ac:dyDescent="0.2">
      <c r="A200" s="7"/>
      <c r="C200" s="12"/>
      <c r="D200" s="12"/>
      <c r="E200" s="12"/>
      <c r="F200" s="12"/>
      <c r="G200" s="7"/>
    </row>
    <row r="201" spans="1:7" s="13" customFormat="1" ht="12.75" customHeight="1" x14ac:dyDescent="0.2">
      <c r="A201" s="7"/>
      <c r="C201" s="12"/>
      <c r="D201" s="12"/>
      <c r="E201" s="12"/>
      <c r="F201" s="12"/>
      <c r="G201" s="7"/>
    </row>
    <row r="202" spans="1:7" s="13" customFormat="1" ht="12.75" customHeight="1" x14ac:dyDescent="0.2">
      <c r="A202" s="7"/>
      <c r="C202" s="12"/>
      <c r="D202" s="12"/>
      <c r="E202" s="12"/>
      <c r="F202" s="12"/>
      <c r="G202" s="7"/>
    </row>
    <row r="203" spans="1:7" s="13" customFormat="1" ht="12.75" customHeight="1" x14ac:dyDescent="0.2">
      <c r="A203" s="7"/>
      <c r="C203" s="12"/>
      <c r="D203" s="12"/>
      <c r="E203" s="12"/>
      <c r="F203" s="12"/>
      <c r="G203" s="7"/>
    </row>
    <row r="204" spans="1:7" s="13" customFormat="1" ht="12.75" customHeight="1" x14ac:dyDescent="0.2">
      <c r="A204" s="7"/>
      <c r="C204" s="12"/>
      <c r="D204" s="12"/>
      <c r="E204" s="12"/>
      <c r="F204" s="12"/>
      <c r="G204" s="7"/>
    </row>
    <row r="205" spans="1:7" s="13" customFormat="1" ht="12.75" customHeight="1" x14ac:dyDescent="0.2">
      <c r="A205" s="7"/>
      <c r="C205" s="12"/>
      <c r="D205" s="12"/>
      <c r="E205" s="12"/>
      <c r="F205" s="12"/>
      <c r="G205" s="7"/>
    </row>
    <row r="206" spans="1:7" s="13" customFormat="1" ht="12.75" customHeight="1" x14ac:dyDescent="0.2">
      <c r="A206" s="7"/>
      <c r="C206" s="12"/>
      <c r="D206" s="12"/>
      <c r="E206" s="12"/>
      <c r="F206" s="12"/>
      <c r="G206" s="7"/>
    </row>
    <row r="207" spans="1:7" s="13" customFormat="1" ht="12.75" customHeight="1" x14ac:dyDescent="0.2">
      <c r="A207" s="7"/>
      <c r="C207" s="12"/>
      <c r="D207" s="12"/>
      <c r="E207" s="12"/>
      <c r="F207" s="12"/>
      <c r="G207" s="7"/>
    </row>
    <row r="208" spans="1:7" s="13" customFormat="1" ht="12.75" customHeight="1" x14ac:dyDescent="0.2">
      <c r="A208" s="7"/>
      <c r="C208" s="12"/>
      <c r="D208" s="12"/>
      <c r="E208" s="12"/>
      <c r="F208" s="12"/>
      <c r="G208" s="7"/>
    </row>
    <row r="209" spans="1:7" s="13" customFormat="1" ht="12.75" customHeight="1" x14ac:dyDescent="0.2">
      <c r="A209" s="7"/>
      <c r="C209" s="12"/>
      <c r="D209" s="12"/>
      <c r="E209" s="12"/>
      <c r="F209" s="12"/>
      <c r="G209" s="7"/>
    </row>
    <row r="210" spans="1:7" s="13" customFormat="1" ht="12.75" customHeight="1" x14ac:dyDescent="0.2">
      <c r="A210" s="7"/>
      <c r="C210" s="12"/>
      <c r="D210" s="12"/>
      <c r="E210" s="12"/>
      <c r="F210" s="12"/>
      <c r="G210" s="7"/>
    </row>
    <row r="211" spans="1:7" s="13" customFormat="1" ht="12.75" customHeight="1" x14ac:dyDescent="0.2">
      <c r="A211" s="7"/>
      <c r="C211" s="12"/>
      <c r="D211" s="12"/>
      <c r="E211" s="12"/>
      <c r="F211" s="12"/>
      <c r="G211" s="7"/>
    </row>
    <row r="212" spans="1:7" s="13" customFormat="1" ht="12.75" customHeight="1" x14ac:dyDescent="0.2">
      <c r="A212" s="7"/>
      <c r="C212" s="12"/>
      <c r="D212" s="12"/>
      <c r="E212" s="12"/>
      <c r="F212" s="12"/>
      <c r="G212" s="7"/>
    </row>
    <row r="213" spans="1:7" s="13" customFormat="1" ht="12.75" customHeight="1" x14ac:dyDescent="0.2">
      <c r="A213" s="7"/>
      <c r="C213" s="12"/>
      <c r="D213" s="12"/>
      <c r="E213" s="12"/>
      <c r="F213" s="12"/>
      <c r="G213" s="7"/>
    </row>
    <row r="214" spans="1:7" s="13" customFormat="1" ht="12.75" customHeight="1" x14ac:dyDescent="0.2">
      <c r="A214" s="7"/>
      <c r="C214" s="12"/>
      <c r="D214" s="12"/>
      <c r="E214" s="12"/>
      <c r="F214" s="12"/>
      <c r="G214" s="7"/>
    </row>
    <row r="215" spans="1:7" s="13" customFormat="1" ht="12.75" customHeight="1" x14ac:dyDescent="0.2">
      <c r="A215" s="7"/>
      <c r="C215" s="12"/>
      <c r="D215" s="12"/>
      <c r="E215" s="12"/>
      <c r="F215" s="12"/>
      <c r="G215" s="7"/>
    </row>
    <row r="216" spans="1:7" s="13" customFormat="1" ht="12.75" customHeight="1" x14ac:dyDescent="0.2">
      <c r="A216" s="7"/>
      <c r="C216" s="12"/>
      <c r="D216" s="12"/>
      <c r="E216" s="12"/>
      <c r="F216" s="12"/>
      <c r="G216" s="7"/>
    </row>
    <row r="217" spans="1:7" s="13" customFormat="1" ht="12.75" customHeight="1" x14ac:dyDescent="0.2">
      <c r="A217" s="7"/>
      <c r="C217" s="12"/>
      <c r="D217" s="12"/>
      <c r="E217" s="12"/>
      <c r="F217" s="12"/>
      <c r="G217" s="7"/>
    </row>
    <row r="218" spans="1:7" s="13" customFormat="1" ht="12.75" customHeight="1" x14ac:dyDescent="0.2">
      <c r="A218" s="7"/>
      <c r="C218" s="12"/>
      <c r="D218" s="12"/>
      <c r="E218" s="12"/>
      <c r="F218" s="12"/>
      <c r="G218" s="7"/>
    </row>
    <row r="219" spans="1:7" s="13" customFormat="1" ht="12.75" customHeight="1" x14ac:dyDescent="0.2">
      <c r="A219" s="7"/>
      <c r="C219" s="12"/>
      <c r="D219" s="12"/>
      <c r="E219" s="12"/>
      <c r="F219" s="12"/>
      <c r="G219" s="7"/>
    </row>
    <row r="220" spans="1:7" s="13" customFormat="1" ht="12.75" customHeight="1" x14ac:dyDescent="0.2">
      <c r="A220" s="1"/>
      <c r="B220" s="2"/>
      <c r="C220" s="12"/>
      <c r="D220" s="4"/>
      <c r="E220" s="4"/>
      <c r="F220" s="4"/>
      <c r="G220" s="7"/>
    </row>
  </sheetData>
  <sortState xmlns:xlrd2="http://schemas.microsoft.com/office/spreadsheetml/2017/richdata2" ref="A2:G91">
    <sortCondition ref="A87"/>
  </sortState>
  <pageMargins left="0" right="0" top="0" bottom="0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Urrabazo, Theresa M</cp:lastModifiedBy>
  <dcterms:created xsi:type="dcterms:W3CDTF">2020-09-21T22:50:58Z</dcterms:created>
  <dcterms:modified xsi:type="dcterms:W3CDTF">2020-11-17T17:37:52Z</dcterms:modified>
</cp:coreProperties>
</file>