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6220" yWindow="5260" windowWidth="17700" windowHeight="11320" tabRatio="195"/>
  </bookViews>
  <sheets>
    <sheet name="DATA" sheetId="1" r:id="rId1"/>
    <sheet name="ME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2" i="1"/>
</calcChain>
</file>

<file path=xl/sharedStrings.xml><?xml version="1.0" encoding="utf-8"?>
<sst xmlns="http://schemas.openxmlformats.org/spreadsheetml/2006/main" count="576" uniqueCount="388">
  <si>
    <t>Z05</t>
  </si>
  <si>
    <t>NAME</t>
  </si>
  <si>
    <t>PTOT</t>
  </si>
  <si>
    <t>Cheyres-Enclaves</t>
  </si>
  <si>
    <t>Cugy-Vernay</t>
  </si>
  <si>
    <t>Basse-Broye FR</t>
  </si>
  <si>
    <t>Estavayer-le-Lac</t>
  </si>
  <si>
    <t>Montagny-Noréaz</t>
  </si>
  <si>
    <t>Romont</t>
  </si>
  <si>
    <t>Rue</t>
  </si>
  <si>
    <t>Vuisternens-Siviriez</t>
  </si>
  <si>
    <t>Torny-Le Glèbe</t>
  </si>
  <si>
    <t>Broc-Jogne</t>
  </si>
  <si>
    <t>Bulle Ville</t>
  </si>
  <si>
    <t>Bulle Dardens-Carô</t>
  </si>
  <si>
    <t>Bulle Bouleyres-Jéricho</t>
  </si>
  <si>
    <t>Bulle-La Tour Le Pâquier</t>
  </si>
  <si>
    <t>Gruyères-Intyamon</t>
  </si>
  <si>
    <t>La Sionne</t>
  </si>
  <si>
    <t>Berra-Gibloux</t>
  </si>
  <si>
    <t>Belfaux-La Sonnaz</t>
  </si>
  <si>
    <t>Avry-Matran-Corminboeuf</t>
  </si>
  <si>
    <t>Fribourg Vieille-Ville</t>
  </si>
  <si>
    <t>Fribourg Beauregard</t>
  </si>
  <si>
    <t>Fribourg Jura-Poya</t>
  </si>
  <si>
    <t>Fribourg Pérolles</t>
  </si>
  <si>
    <t>Fribourg Neuveville-Bourguillon-Gottéron</t>
  </si>
  <si>
    <t>Fribourg Schönberg</t>
  </si>
  <si>
    <t>Fribourg Places</t>
  </si>
  <si>
    <t>Givisiez-Granges-Paccot</t>
  </si>
  <si>
    <t>Marly</t>
  </si>
  <si>
    <t>Le Mouret</t>
  </si>
  <si>
    <t>Villars-sur-Glâne Village-Moncor</t>
  </si>
  <si>
    <t>Villars-sur-Glâne Cormanon-Daillettes</t>
  </si>
  <si>
    <t>Hauterive-Farvagny</t>
  </si>
  <si>
    <t>La Brillaz-Cottens</t>
  </si>
  <si>
    <t>Courtaman-Misery</t>
  </si>
  <si>
    <t>Galmiz-Salvenach</t>
  </si>
  <si>
    <t>Gurmels-Courgevaux</t>
  </si>
  <si>
    <t>Kerzers</t>
  </si>
  <si>
    <t>Murten</t>
  </si>
  <si>
    <t>Villarepos-Vully</t>
  </si>
  <si>
    <t>Düdingen</t>
  </si>
  <si>
    <t>Giffers-St.Ursen</t>
  </si>
  <si>
    <t>Plaffeien-Jaun</t>
  </si>
  <si>
    <t>Schmitten-Bösingen</t>
  </si>
  <si>
    <t>Tafers-Alterswil</t>
  </si>
  <si>
    <t>Flamatt</t>
  </si>
  <si>
    <t>Attalens</t>
  </si>
  <si>
    <t>Châtel-St-Denis</t>
  </si>
  <si>
    <t>Haute-Broye</t>
  </si>
  <si>
    <t>Brig-Glis Stadt</t>
  </si>
  <si>
    <t>Brig-Glis Glis</t>
  </si>
  <si>
    <t>Brig-Simplonpass</t>
  </si>
  <si>
    <t>Naters</t>
  </si>
  <si>
    <t>Chamoson-Ardon</t>
  </si>
  <si>
    <t>Conthey</t>
  </si>
  <si>
    <t>Nendaz-Veysonnaz</t>
  </si>
  <si>
    <t>Vétroz</t>
  </si>
  <si>
    <t>Bagnes</t>
  </si>
  <si>
    <t>Entremont</t>
  </si>
  <si>
    <t>Goms</t>
  </si>
  <si>
    <t>Grimisuat-Ayent</t>
  </si>
  <si>
    <t>Val d'Hérens</t>
  </si>
  <si>
    <t>Leuk- Leukerbad</t>
  </si>
  <si>
    <t>Gampel-Steg Lötschental</t>
  </si>
  <si>
    <t>Fully</t>
  </si>
  <si>
    <t>Martigny Ville</t>
  </si>
  <si>
    <t>Martigny Bourg</t>
  </si>
  <si>
    <t>Martigny La Bâtiaz-Finettes</t>
  </si>
  <si>
    <t>Forclaz-Trient</t>
  </si>
  <si>
    <t>Riddes-Leytron</t>
  </si>
  <si>
    <t>Saxon-Saillon</t>
  </si>
  <si>
    <t>Collombey-Muraz</t>
  </si>
  <si>
    <t>Monthey Ville-Outrevièze-Choëx</t>
  </si>
  <si>
    <t>Monthey Vièze</t>
  </si>
  <si>
    <t>Monthey Poisy-Hautavy</t>
  </si>
  <si>
    <t>Port-Valais St-Gingolph</t>
  </si>
  <si>
    <t>Illiez</t>
  </si>
  <si>
    <t>Vouvry-Vionnaz</t>
  </si>
  <si>
    <t>Raron</t>
  </si>
  <si>
    <t>Evionnaz-Collonges</t>
  </si>
  <si>
    <t>St-Maurice</t>
  </si>
  <si>
    <t>Chermignon-Lens</t>
  </si>
  <si>
    <t>St-Léonard Mont-Noble</t>
  </si>
  <si>
    <t>Crans-sur-Sierre</t>
  </si>
  <si>
    <t>Montana-Randogne</t>
  </si>
  <si>
    <t>Sierre Ville-Liddes</t>
  </si>
  <si>
    <t>Sierre Villa-Muraz</t>
  </si>
  <si>
    <t>Sierre Géronde-Granges</t>
  </si>
  <si>
    <t>Veyras-Miège-Mollens</t>
  </si>
  <si>
    <t>Chalais-Hérens</t>
  </si>
  <si>
    <t>Savièse</t>
  </si>
  <si>
    <t>Sion Ville</t>
  </si>
  <si>
    <t>Sion France-Lausanne</t>
  </si>
  <si>
    <t>Sion Gravelone-Rawil</t>
  </si>
  <si>
    <t>Sion Châteauneuf-Salins</t>
  </si>
  <si>
    <t>Sion Champ-Sec</t>
  </si>
  <si>
    <t>Sion Bramois-Uvrier</t>
  </si>
  <si>
    <t>Mattertal</t>
  </si>
  <si>
    <t>Vispa-Saastal</t>
  </si>
  <si>
    <t>Visp</t>
  </si>
  <si>
    <t>Zermatt</t>
  </si>
  <si>
    <t>Anières-Hermance-Corsier</t>
  </si>
  <si>
    <t>Champagne</t>
  </si>
  <si>
    <t>Bernex Village-Loëx</t>
  </si>
  <si>
    <t>Bernex Vailly-Lully-Sézenove</t>
  </si>
  <si>
    <t>Carouge Vieux-Carouge-Fontenette</t>
  </si>
  <si>
    <t>Carouge Etoile-Acacias</t>
  </si>
  <si>
    <t>Carouge Pinchat-Praille</t>
  </si>
  <si>
    <t>Carouge Moraines-Val d'Arve</t>
  </si>
  <si>
    <t>Chêne-Bougeries Village-Conches</t>
  </si>
  <si>
    <t>Chêne-Bougeries Gradelle</t>
  </si>
  <si>
    <t>Chêne-Bourg</t>
  </si>
  <si>
    <t>Collonge-Bellerive</t>
  </si>
  <si>
    <t>Cologny</t>
  </si>
  <si>
    <t>Confignon-Perly</t>
  </si>
  <si>
    <t>Genève Cité-Rive</t>
  </si>
  <si>
    <t>Genève St-Gervais-Chantepoulet</t>
  </si>
  <si>
    <t>Genève Délices-Grottes Délices</t>
  </si>
  <si>
    <t>Genève Délices-Grottes Grottes</t>
  </si>
  <si>
    <t>Genève Pâquis-Navigation Navigation</t>
  </si>
  <si>
    <t>Genève Pâquis-Navigation Môle</t>
  </si>
  <si>
    <t>Genève Champel-Roseraie HUG</t>
  </si>
  <si>
    <t>Genève Champel-Roseraie Parc-Bertrand-Falaises</t>
  </si>
  <si>
    <t>Genève Champel-Roseraie Roseraie-Bout-du-Monde</t>
  </si>
  <si>
    <t>Genève Cluse-Philosophes Philosophes</t>
  </si>
  <si>
    <t>Genève Cluse-Philosophes Dancet-St-François</t>
  </si>
  <si>
    <t>Genève Cluse-Philosophes Minoteries-Augustins</t>
  </si>
  <si>
    <t>Genève Jonction-Plainpalais Coulouvrenières-Ste-Clotilde</t>
  </si>
  <si>
    <t>Genève Jonction-Plainpalais Mail-Ernest-Ansermet</t>
  </si>
  <si>
    <t>Genève Jonction-Plainpalais Jonction</t>
  </si>
  <si>
    <t>Genève Bâtie-Acacias</t>
  </si>
  <si>
    <t>Genève Eaux-Vives-Lac Niton-Jet-d'Eau</t>
  </si>
  <si>
    <t>Genève Eaux-Vives-Lac Villereuse</t>
  </si>
  <si>
    <t>Genève Eaux-Vives-Lac Montchoisy-Vollandes</t>
  </si>
  <si>
    <t>Genève Eaux-Vives-Lac Gare</t>
  </si>
  <si>
    <t>Genève Florissant-Malagnou Beaumont-Contamines</t>
  </si>
  <si>
    <t>Genève Florissant-Malagnou Florence-Boissières</t>
  </si>
  <si>
    <t>Genève Sécheron-Prieuré</t>
  </si>
  <si>
    <t>Genève ONU-Rigot-Vermont</t>
  </si>
  <si>
    <t>Genève Grand-Pré</t>
  </si>
  <si>
    <t>Genève Bouchet-Moillebeau Genêts-Vignes</t>
  </si>
  <si>
    <t>Genève Bouchet-Moillebeau Crêts</t>
  </si>
  <si>
    <t>Genève Bouchet-Moillebeau Bouchet</t>
  </si>
  <si>
    <t>Genève Charmilles-Châtelaine Servette</t>
  </si>
  <si>
    <t>Genève Charmilles-Châtelaine Charmilles</t>
  </si>
  <si>
    <t>Genève Charmilles-Châtelaine Liotard-Bourgogne</t>
  </si>
  <si>
    <t>Genève Charmilles-Châtelaine Châtelaine-Vieusseux</t>
  </si>
  <si>
    <t>Genève St-Jean-Aïre St-Jean</t>
  </si>
  <si>
    <t>Genève St-Jean-Aïre Aïre</t>
  </si>
  <si>
    <t>Genthod Collex-Bossy Versoix-Richelien</t>
  </si>
  <si>
    <t>Le Grand-Saconnex Village-Marais</t>
  </si>
  <si>
    <t>Le Grand-Saconnex Pommier-Tour</t>
  </si>
  <si>
    <t>Lancy Petit-Lancy</t>
  </si>
  <si>
    <t>Lancy Caroline</t>
  </si>
  <si>
    <t>Lancy Mouilles-Pont-Rouge</t>
  </si>
  <si>
    <t>Lancy Grand-Lancy</t>
  </si>
  <si>
    <t>Lancy Bachet-Praille</t>
  </si>
  <si>
    <t>Meyrin Village</t>
  </si>
  <si>
    <t>Meyrin Cointrin-Mategnin-Vernes</t>
  </si>
  <si>
    <t>Meyrin Rian-Bosson-Prunay</t>
  </si>
  <si>
    <t>Meyrin Feuillasse-Ste-Cécile</t>
  </si>
  <si>
    <t>Onex Village</t>
  </si>
  <si>
    <t>Onex Gros-Chêne-Cressy</t>
  </si>
  <si>
    <t>Onex Cité-Nouvelle</t>
  </si>
  <si>
    <t>Plan-les-Ouates Village-Arare</t>
  </si>
  <si>
    <t>Plan-les-Ouates Drize-Saconnex-d'Arve</t>
  </si>
  <si>
    <t>Pregny-Bellevue</t>
  </si>
  <si>
    <t>Puplinge-Grands Bois</t>
  </si>
  <si>
    <t>Mandement</t>
  </si>
  <si>
    <t>Thônex Village</t>
  </si>
  <si>
    <t>Thônex Moillesulaz-Mon Idée</t>
  </si>
  <si>
    <t>Troinex-Bardonnex</t>
  </si>
  <si>
    <t>Vandoeuvres-Seymaz</t>
  </si>
  <si>
    <t>Vernier Village</t>
  </si>
  <si>
    <t>Vernier Bois-des-Frères</t>
  </si>
  <si>
    <t>Vernier Balexert</t>
  </si>
  <si>
    <t>Vernier Châtelaine</t>
  </si>
  <si>
    <t>Vernier Aïre</t>
  </si>
  <si>
    <t>Vernier Lignon</t>
  </si>
  <si>
    <t>Versoix Ville-Pont-Céard</t>
  </si>
  <si>
    <t>Versoix Bourg-St-Loup</t>
  </si>
  <si>
    <t>Veyrier Village</t>
  </si>
  <si>
    <t>Veyrier Pinchat</t>
  </si>
  <si>
    <t>PM</t>
  </si>
  <si>
    <t>PF</t>
  </si>
  <si>
    <t>P0004M</t>
  </si>
  <si>
    <t>P0004F</t>
  </si>
  <si>
    <t>P0509M</t>
  </si>
  <si>
    <t>P0509F</t>
  </si>
  <si>
    <t>P1014M</t>
  </si>
  <si>
    <t>P1014F</t>
  </si>
  <si>
    <t>P1519M</t>
  </si>
  <si>
    <t>P1519F</t>
  </si>
  <si>
    <t>P2024M</t>
  </si>
  <si>
    <t>P2024F</t>
  </si>
  <si>
    <t>P2529M</t>
  </si>
  <si>
    <t>P2529F</t>
  </si>
  <si>
    <t>P3034M</t>
  </si>
  <si>
    <t>P3034F</t>
  </si>
  <si>
    <t>P3539M</t>
  </si>
  <si>
    <t>P3539F</t>
  </si>
  <si>
    <t>P4044M</t>
  </si>
  <si>
    <t>P4044F</t>
  </si>
  <si>
    <t>P4549M</t>
  </si>
  <si>
    <t>P4549F</t>
  </si>
  <si>
    <t>P5054M</t>
  </si>
  <si>
    <t>P5054F</t>
  </si>
  <si>
    <t>P5559M</t>
  </si>
  <si>
    <t>P5559F</t>
  </si>
  <si>
    <t>P6064M</t>
  </si>
  <si>
    <t>P6064F</t>
  </si>
  <si>
    <t>P6569M</t>
  </si>
  <si>
    <t>P6569F</t>
  </si>
  <si>
    <t>P7074M</t>
  </si>
  <si>
    <t>P7074F</t>
  </si>
  <si>
    <t>P7579M</t>
  </si>
  <si>
    <t>P7579F</t>
  </si>
  <si>
    <t>P8084M</t>
  </si>
  <si>
    <t>P8084F</t>
  </si>
  <si>
    <t>P8589M</t>
  </si>
  <si>
    <t>P8589F</t>
  </si>
  <si>
    <t>P90MM</t>
  </si>
  <si>
    <t>P90MF</t>
  </si>
  <si>
    <t>PMSSIN</t>
  </si>
  <si>
    <t>PMSMARR</t>
  </si>
  <si>
    <t>PMSWID</t>
  </si>
  <si>
    <t>PMSDIV</t>
  </si>
  <si>
    <t>PRPROT</t>
  </si>
  <si>
    <t>PRCATH</t>
  </si>
  <si>
    <t>PROCHR</t>
  </si>
  <si>
    <t>PRJEW</t>
  </si>
  <si>
    <t>PRMUSL</t>
  </si>
  <si>
    <t>PROTH</t>
  </si>
  <si>
    <t>PRNOREL</t>
  </si>
  <si>
    <t>PRUNKN</t>
  </si>
  <si>
    <t>PLGER</t>
  </si>
  <si>
    <t>PLFRA</t>
  </si>
  <si>
    <t>PLITA</t>
  </si>
  <si>
    <t>PLRUM</t>
  </si>
  <si>
    <t>PLENG</t>
  </si>
  <si>
    <t>PLSPA</t>
  </si>
  <si>
    <t>PLPOR</t>
  </si>
  <si>
    <t>PLSRH</t>
  </si>
  <si>
    <t>PLALB</t>
  </si>
  <si>
    <t>PLOTEU</t>
  </si>
  <si>
    <t>PLTUR</t>
  </si>
  <si>
    <t>PLOEEU</t>
  </si>
  <si>
    <t>PNSCHB</t>
  </si>
  <si>
    <t>PNSCHN</t>
  </si>
  <si>
    <t>PNSFOR1</t>
  </si>
  <si>
    <t>PNSFOR2</t>
  </si>
  <si>
    <t>PTSB</t>
  </si>
  <si>
    <t>PTS01Y</t>
  </si>
  <si>
    <t>PTS14Y</t>
  </si>
  <si>
    <t>PTS59Y</t>
  </si>
  <si>
    <t>PTS10MY</t>
  </si>
  <si>
    <t>PTAB</t>
  </si>
  <si>
    <t>PTAFOR</t>
  </si>
  <si>
    <t>PTACH</t>
  </si>
  <si>
    <t>PTACT</t>
  </si>
  <si>
    <t>PNCH</t>
  </si>
  <si>
    <t>PNCEU</t>
  </si>
  <si>
    <t>PNNWEU</t>
  </si>
  <si>
    <t>PNNEU</t>
  </si>
  <si>
    <t>PNWEU</t>
  </si>
  <si>
    <t>PNSWEU</t>
  </si>
  <si>
    <t>PNSEEU</t>
  </si>
  <si>
    <t>PNECEU</t>
  </si>
  <si>
    <t>PNEEU</t>
  </si>
  <si>
    <t>PNCAS</t>
  </si>
  <si>
    <t>PNME</t>
  </si>
  <si>
    <t>PNSAS</t>
  </si>
  <si>
    <t>PNSEAS</t>
  </si>
  <si>
    <t>PNFE</t>
  </si>
  <si>
    <t>PNOCE</t>
  </si>
  <si>
    <t>PNNAF</t>
  </si>
  <si>
    <t>PNSUBAF</t>
  </si>
  <si>
    <t>PNNAM</t>
  </si>
  <si>
    <t>PNCAM</t>
  </si>
  <si>
    <t>PNSAM</t>
  </si>
  <si>
    <t>PNNON</t>
  </si>
  <si>
    <t xml:space="preserve">Demography: Total men </t>
  </si>
  <si>
    <t xml:space="preserve">Demography: Total women </t>
  </si>
  <si>
    <t>Demography: Men aged 0 to 4 included</t>
  </si>
  <si>
    <t>Demography: Women aged 0 to 4 included</t>
  </si>
  <si>
    <t>Demography: Men aged 5 to 9 included</t>
  </si>
  <si>
    <t>Demography: Women aged 5 to 9 included</t>
  </si>
  <si>
    <t>Demography: Men aged 10 to 14 included</t>
  </si>
  <si>
    <t>Demography: Women aged 10 to 14 included</t>
  </si>
  <si>
    <t>Demography: Men aged 15 to 19 included</t>
  </si>
  <si>
    <t>Demography: Women aged 15 to 19 included</t>
  </si>
  <si>
    <t>Demography: Men aged 20 to 24 included</t>
  </si>
  <si>
    <t>Demography: Women aged 20 to 24 included</t>
  </si>
  <si>
    <t>Demography: Men aged 25 to 29 included</t>
  </si>
  <si>
    <t>Demography: Women aged 25 to 29 included</t>
  </si>
  <si>
    <t>Demography: Men aged 30 to 34 included</t>
  </si>
  <si>
    <t>Demography: Women aged 30 to 34 included</t>
  </si>
  <si>
    <t>Demography: Men aged 35 to 39 included</t>
  </si>
  <si>
    <t>Demography: Women aged 35 to 39 included</t>
  </si>
  <si>
    <t>Demography: Men aged 40 to 44 included</t>
  </si>
  <si>
    <t>Demography: Women aged 40 to 44 included</t>
  </si>
  <si>
    <t>Demography: Men aged 45 to 49 included</t>
  </si>
  <si>
    <t>Demography: Women aged 45 to 49 included</t>
  </si>
  <si>
    <t>Demography: Men aged 50 to 54 included</t>
  </si>
  <si>
    <t>Demography: Women aged 50 to 54 included</t>
  </si>
  <si>
    <t>Demography: Men aged 55 to 59 included</t>
  </si>
  <si>
    <t>Demography: Women aged 55 to 59 included</t>
  </si>
  <si>
    <t>Demography: Men aged 60 to 64 included</t>
  </si>
  <si>
    <t>Demography: Women aged 60 to 64 included</t>
  </si>
  <si>
    <t>Demography: Men aged 65 to 69 included</t>
  </si>
  <si>
    <t>Demography: Women aged 65 to 69 included</t>
  </si>
  <si>
    <t>Demography: Men aged 70 to 74 included</t>
  </si>
  <si>
    <t>Demography: Women aged 70 to 74 included</t>
  </si>
  <si>
    <t>Demography: Men aged 75 to 79 included</t>
  </si>
  <si>
    <t>Demography: Women aged 75 to 79 included</t>
  </si>
  <si>
    <t>Demography: Men aged 80 to 84 included</t>
  </si>
  <si>
    <t>Demography: Women aged 80 to 84 included</t>
  </si>
  <si>
    <t>Demography: Men aged 85 to 89 included</t>
  </si>
  <si>
    <t>Demography: Women aged 85 to 89 included</t>
  </si>
  <si>
    <t xml:space="preserve">Demography: Men aged 90 and more </t>
  </si>
  <si>
    <t xml:space="preserve">Demography: Women aged 90 and more </t>
  </si>
  <si>
    <t xml:space="preserve">Marital status: Single people </t>
  </si>
  <si>
    <t xml:space="preserve">Marital status: Married, incl. separate </t>
  </si>
  <si>
    <t xml:space="preserve">Marital status: Widowers </t>
  </si>
  <si>
    <t xml:space="preserve">Marital status: Divorced </t>
  </si>
  <si>
    <t xml:space="preserve">Religion: Protestants </t>
  </si>
  <si>
    <t xml:space="preserve">Religion: Catholics </t>
  </si>
  <si>
    <t xml:space="preserve">Religion: Other christians </t>
  </si>
  <si>
    <t xml:space="preserve">Religion: Jewish </t>
  </si>
  <si>
    <t xml:space="preserve">Religion: Muslims </t>
  </si>
  <si>
    <t xml:space="preserve">Religion: Other (mainly asian religions) </t>
  </si>
  <si>
    <t xml:space="preserve">Religion: Without religion </t>
  </si>
  <si>
    <t xml:space="preserve">Religion: No indication </t>
  </si>
  <si>
    <t xml:space="preserve">Mother tongue: german </t>
  </si>
  <si>
    <t xml:space="preserve">Mother tongue: french </t>
  </si>
  <si>
    <t xml:space="preserve">Mother tongue: italian </t>
  </si>
  <si>
    <t xml:space="preserve">Mother tongue: rumantsch </t>
  </si>
  <si>
    <t xml:space="preserve">Mother tongue: english </t>
  </si>
  <si>
    <t>Mother tongue: spanish</t>
  </si>
  <si>
    <t>Mother tongue: portuguese</t>
  </si>
  <si>
    <t>Mother tongue: serbo-croatian</t>
  </si>
  <si>
    <t>Mother tongue: albanian</t>
  </si>
  <si>
    <t>Mother tongue: Other european mother tongue</t>
  </si>
  <si>
    <t>Mother tongue: turkish</t>
  </si>
  <si>
    <t>Mother tongue: Other extra-european mother tongue</t>
  </si>
  <si>
    <t>Origin: Swiss persons, since birth</t>
  </si>
  <si>
    <t>Origin: Swiss persons, by naturalization</t>
  </si>
  <si>
    <t>Origin: Foreign persons, 1st generation</t>
  </si>
  <si>
    <t>Origin: Foreign persons, 2nd generation and more</t>
  </si>
  <si>
    <t>Duration of stay: Persons residing in the community since birth</t>
  </si>
  <si>
    <t>Duration of stay: Persons residing in the community since less than a year</t>
  </si>
  <si>
    <t>Duration of stay: Persons residing in the community since 1 to 4 years included</t>
  </si>
  <si>
    <t>Duration of stay: Persons residing in the community since 5 to 9 years included</t>
  </si>
  <si>
    <t xml:space="preserve">Duration of stay: Persons residing in the community since at least 10 years </t>
  </si>
  <si>
    <t>Provenance: Persons born in the same community</t>
  </si>
  <si>
    <t>Provenance: Persons arrived from abroad</t>
  </si>
  <si>
    <t>Provenance: Persons arrived from another canton</t>
  </si>
  <si>
    <t>Provenance: Persons arrived from another community of the same canton</t>
  </si>
  <si>
    <t xml:space="preserve">Citizenship: People from Switzerland </t>
  </si>
  <si>
    <t xml:space="preserve">Citizenship: People from central Europe: austria, germany, &amp; liechtenstein </t>
  </si>
  <si>
    <t xml:space="preserve">Citizenship: People from northwestern Europe:  belgium, ireland, luxembourg, netherlands, &amp; united kingdom </t>
  </si>
  <si>
    <t xml:space="preserve">Citizenship: People from northern Europe: denmark, finland, iceland, norway, &amp; sweden </t>
  </si>
  <si>
    <t xml:space="preserve">Citizenship: People from western Europe: france &amp; monaco </t>
  </si>
  <si>
    <t xml:space="preserve">Citizenship: People from southwestern Europe: andorra, holy see (Vatican city state), italy, malta, portugal, san marino, &amp; spain </t>
  </si>
  <si>
    <t xml:space="preserve">Citizenship: People from southeastern Europe: albania, bosnia and herzegovina, bulgaria, croatia, cyprus, greece, kosovo, the former yugoslav republic of macedonia, montenegro, romania, serbia, &amp; turkey </t>
  </si>
  <si>
    <t xml:space="preserve">Citizenship: People from east-central Europe: czech republic, estonia, hungary, latvia, lithuania, poland, slovakia, &amp; slovenia </t>
  </si>
  <si>
    <t xml:space="preserve">Citizenship: People from eastern Europe: armenia, belarus, georgia, republic of moldova, russian federation, &amp; ukraine </t>
  </si>
  <si>
    <t xml:space="preserve">Citizenship: People from central Asia: azerbaijan, kazakhstan, kyrgyzstan, tajikistan, turkmenistan, &amp; uzbekistan </t>
  </si>
  <si>
    <t xml:space="preserve">Citizenship: People from the middle East: bahrain, islamic republic of iran, iraq, israel, jordan, kuwait, lebanon, oman, occupied palestinian territory, qatar, saudi arabia, syrian arab republic, united arab emirates, &amp; yemen </t>
  </si>
  <si>
    <t xml:space="preserve">Citizenship: People from south Asia: afghanistan, bangladesh, bhutan, india, maldives, nepal, pakistan, &amp; sri lanka </t>
  </si>
  <si>
    <t xml:space="preserve">Citizenship: People from southeast Asia: brunei, darussalam, cambodia, indonesia, lao people’s democratic republic, malaysia, myanmar, philippines, singapore, thailand, timor-Leste, &amp; viet nam </t>
  </si>
  <si>
    <t xml:space="preserve">Citizenship: People from the far East: china, japan, democratic people’s republic of korea, republic of korea, mongolia, &amp; taiwan </t>
  </si>
  <si>
    <t xml:space="preserve">Citizenship: People from Oceania: australia, fiji, kiribati, marshall islands, nauru, new zealand, papua new guinea, samoa, solomon islands, tonga, &amp; vanuatu </t>
  </si>
  <si>
    <t xml:space="preserve">Citizenship: People from north Africa: algeria, egypt, libya, mauritania, morocco, tunisia, &amp; western sahara </t>
  </si>
  <si>
    <t xml:space="preserve">Citizenship: People from subsaharan Africa: angola, benin, botswana, burkina faso, burundi, cameroon, cape verde, central african republic, chad, comoros, congo, the democratic republic of the congo, côte d’Ivoire, djibouti, equatorial guinea, eritrea, ethiopia, gabon, gambia, ghana, guinea, guinea-Bissau, kenya, lesotho, liberia, madagascar, malawi, mali, mauritius, mozambique, namibia, niger, nigeria, rwanda, sao tome and principe, senegal, seychelles, sierra leone, somalia, south africa, sudan, swaziland, united republic of tanzania, togo, uganda, zambia, &amp; zimbabwe </t>
  </si>
  <si>
    <t xml:space="preserve">Citizenship: People from canada &amp; united states </t>
  </si>
  <si>
    <t xml:space="preserve">Citizenship: People from central America &amp; the Caribbean: antigua and barbuda, bahamas, barbados, belize, costa rica, cuba, dominica, dominican republic, el salvador, grenada, guatemala, haiti, honduras, jamaica, mexico, nicaragua, panama, saint kitts and nevis, saint lucia, &amp; trinidad and tobago </t>
  </si>
  <si>
    <t xml:space="preserve">Citizenship: People from south America: argentina, plurinational state of bolivia, brazil, chile, colombia, ecuador, guyana, paraguay, peru, suriname, uruguay, &amp; bolivarian republic of venezuela </t>
  </si>
  <si>
    <t xml:space="preserve">Citizenship: No citizenship </t>
  </si>
  <si>
    <t>Total permanenet population</t>
  </si>
  <si>
    <t>CANTON</t>
  </si>
  <si>
    <t>FR</t>
  </si>
  <si>
    <t>VS</t>
  </si>
  <si>
    <t>GE</t>
  </si>
  <si>
    <t>PJEUNES</t>
  </si>
  <si>
    <t>PROP_JEUNES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</si>
</sst>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Open Sans Condensed Light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/>
    <xf numFmtId="0" fontId="1" fillId="0" borderId="0" xfId="0" applyFont="1" applyAlignment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abSelected="1" workbookViewId="0">
      <pane ySplit="3040" topLeftCell="A175"/>
      <selection pane="bottomLeft" activeCell="K182" sqref="K182"/>
    </sheetView>
  </sheetViews>
  <sheetFormatPr baseColWidth="10" defaultColWidth="8.83203125" defaultRowHeight="14" x14ac:dyDescent="0"/>
  <cols>
    <col min="1" max="1" width="6.1640625" style="2" bestFit="1" customWidth="1"/>
    <col min="2" max="2" width="32.1640625" style="2" bestFit="1" customWidth="1"/>
    <col min="3" max="3" width="8.6640625" style="2" customWidth="1"/>
    <col min="4" max="12" width="5.5" style="2" customWidth="1"/>
  </cols>
  <sheetData>
    <row r="1" spans="1:14" ht="69">
      <c r="A1" s="1" t="s">
        <v>0</v>
      </c>
      <c r="B1" s="1" t="s">
        <v>1</v>
      </c>
      <c r="C1" s="1" t="s">
        <v>382</v>
      </c>
      <c r="D1" s="1" t="s">
        <v>2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386</v>
      </c>
      <c r="N1" s="1" t="s">
        <v>387</v>
      </c>
    </row>
    <row r="2" spans="1:14">
      <c r="A2" s="2">
        <v>2010</v>
      </c>
      <c r="B2" s="2" t="s">
        <v>3</v>
      </c>
      <c r="C2" s="2" t="s">
        <v>383</v>
      </c>
      <c r="D2" s="2">
        <v>6003</v>
      </c>
      <c r="E2" s="2">
        <v>162</v>
      </c>
      <c r="F2" s="2">
        <v>208</v>
      </c>
      <c r="G2" s="2">
        <v>192</v>
      </c>
      <c r="H2" s="2">
        <v>209</v>
      </c>
      <c r="I2" s="2">
        <v>235</v>
      </c>
      <c r="J2" s="2">
        <v>226</v>
      </c>
      <c r="K2" s="2">
        <v>177</v>
      </c>
      <c r="L2" s="2">
        <v>138</v>
      </c>
      <c r="M2">
        <f>SUM(E2:L2)</f>
        <v>1547</v>
      </c>
      <c r="N2">
        <f>M2/D2</f>
        <v>0.25770448109278693</v>
      </c>
    </row>
    <row r="3" spans="1:14">
      <c r="A3" s="2">
        <v>2011</v>
      </c>
      <c r="B3" s="2" t="s">
        <v>4</v>
      </c>
      <c r="C3" s="2" t="s">
        <v>383</v>
      </c>
      <c r="D3" s="2">
        <v>6125</v>
      </c>
      <c r="E3" s="2">
        <v>241</v>
      </c>
      <c r="F3" s="2">
        <v>203</v>
      </c>
      <c r="G3" s="2">
        <v>213</v>
      </c>
      <c r="H3" s="2">
        <v>217</v>
      </c>
      <c r="I3" s="2">
        <v>208</v>
      </c>
      <c r="J3" s="2">
        <v>235</v>
      </c>
      <c r="K3" s="2">
        <v>211</v>
      </c>
      <c r="L3" s="2">
        <v>250</v>
      </c>
      <c r="M3">
        <f t="shared" ref="M3:M66" si="0">SUM(E3:L3)</f>
        <v>1778</v>
      </c>
      <c r="N3">
        <f t="shared" ref="N3:N66" si="1">M3/D3</f>
        <v>0.29028571428571426</v>
      </c>
    </row>
    <row r="4" spans="1:14">
      <c r="A4" s="2">
        <v>2013</v>
      </c>
      <c r="B4" s="2" t="s">
        <v>5</v>
      </c>
      <c r="C4" s="2" t="s">
        <v>383</v>
      </c>
      <c r="D4" s="2">
        <v>7144</v>
      </c>
      <c r="E4" s="2">
        <v>236</v>
      </c>
      <c r="F4" s="2">
        <v>200</v>
      </c>
      <c r="G4" s="2">
        <v>245</v>
      </c>
      <c r="H4" s="2">
        <v>190</v>
      </c>
      <c r="I4" s="2">
        <v>209</v>
      </c>
      <c r="J4" s="2">
        <v>207</v>
      </c>
      <c r="K4" s="2">
        <v>243</v>
      </c>
      <c r="L4" s="2">
        <v>210</v>
      </c>
      <c r="M4">
        <f t="shared" si="0"/>
        <v>1740</v>
      </c>
      <c r="N4">
        <f t="shared" si="1"/>
        <v>0.24356103023516237</v>
      </c>
    </row>
    <row r="5" spans="1:14">
      <c r="A5" s="2">
        <v>2015</v>
      </c>
      <c r="B5" s="2" t="s">
        <v>6</v>
      </c>
      <c r="C5" s="2" t="s">
        <v>383</v>
      </c>
      <c r="D5" s="2">
        <v>5228</v>
      </c>
      <c r="E5" s="2">
        <v>146</v>
      </c>
      <c r="F5" s="2">
        <v>153</v>
      </c>
      <c r="G5" s="2">
        <v>156</v>
      </c>
      <c r="H5" s="2">
        <v>89</v>
      </c>
      <c r="I5" s="2">
        <v>143</v>
      </c>
      <c r="J5" s="2">
        <v>148</v>
      </c>
      <c r="K5" s="2">
        <v>139</v>
      </c>
      <c r="L5" s="2">
        <v>169</v>
      </c>
      <c r="M5">
        <f t="shared" si="0"/>
        <v>1143</v>
      </c>
      <c r="N5">
        <f t="shared" si="1"/>
        <v>0.21863045141545523</v>
      </c>
    </row>
    <row r="6" spans="1:14">
      <c r="A6" s="2">
        <v>2029</v>
      </c>
      <c r="B6" s="2" t="s">
        <v>7</v>
      </c>
      <c r="C6" s="2" t="s">
        <v>383</v>
      </c>
      <c r="D6" s="2">
        <v>6663</v>
      </c>
      <c r="E6" s="2">
        <v>214</v>
      </c>
      <c r="F6" s="2">
        <v>152</v>
      </c>
      <c r="G6" s="2">
        <v>188</v>
      </c>
      <c r="H6" s="2">
        <v>189</v>
      </c>
      <c r="I6" s="2">
        <v>204</v>
      </c>
      <c r="J6" s="2">
        <v>208</v>
      </c>
      <c r="K6" s="2">
        <v>266</v>
      </c>
      <c r="L6" s="2">
        <v>293</v>
      </c>
      <c r="M6">
        <f t="shared" si="0"/>
        <v>1714</v>
      </c>
      <c r="N6">
        <f t="shared" si="1"/>
        <v>0.25724148281554854</v>
      </c>
    </row>
    <row r="7" spans="1:14">
      <c r="A7" s="2">
        <v>2096</v>
      </c>
      <c r="B7" s="2" t="s">
        <v>8</v>
      </c>
      <c r="C7" s="2" t="s">
        <v>383</v>
      </c>
      <c r="D7" s="2">
        <v>4469</v>
      </c>
      <c r="E7" s="2">
        <v>86</v>
      </c>
      <c r="F7" s="2">
        <v>121</v>
      </c>
      <c r="G7" s="2">
        <v>171</v>
      </c>
      <c r="H7" s="2">
        <v>113</v>
      </c>
      <c r="I7" s="2">
        <v>120</v>
      </c>
      <c r="J7" s="2">
        <v>94</v>
      </c>
      <c r="K7" s="2">
        <v>167</v>
      </c>
      <c r="L7" s="2">
        <v>165</v>
      </c>
      <c r="M7">
        <f t="shared" si="0"/>
        <v>1037</v>
      </c>
      <c r="N7">
        <f t="shared" si="1"/>
        <v>0.23204296263146118</v>
      </c>
    </row>
    <row r="8" spans="1:14">
      <c r="A8" s="2">
        <v>2097</v>
      </c>
      <c r="B8" s="2" t="s">
        <v>9</v>
      </c>
      <c r="C8" s="2" t="s">
        <v>383</v>
      </c>
      <c r="D8" s="2">
        <v>5218</v>
      </c>
      <c r="E8" s="2">
        <v>176</v>
      </c>
      <c r="F8" s="2">
        <v>111</v>
      </c>
      <c r="G8" s="2">
        <v>222</v>
      </c>
      <c r="H8" s="2">
        <v>172</v>
      </c>
      <c r="I8" s="2">
        <v>215</v>
      </c>
      <c r="J8" s="2">
        <v>153</v>
      </c>
      <c r="K8" s="2">
        <v>226</v>
      </c>
      <c r="L8" s="2">
        <v>193</v>
      </c>
      <c r="M8">
        <f t="shared" si="0"/>
        <v>1468</v>
      </c>
      <c r="N8">
        <f t="shared" si="1"/>
        <v>0.28133384438482179</v>
      </c>
    </row>
    <row r="9" spans="1:14">
      <c r="A9" s="2">
        <v>2113</v>
      </c>
      <c r="B9" s="2" t="s">
        <v>10</v>
      </c>
      <c r="C9" s="2" t="s">
        <v>383</v>
      </c>
      <c r="D9" s="2">
        <v>6998</v>
      </c>
      <c r="E9" s="2">
        <v>244</v>
      </c>
      <c r="F9" s="2">
        <v>239</v>
      </c>
      <c r="G9" s="2">
        <v>207</v>
      </c>
      <c r="H9" s="2">
        <v>228</v>
      </c>
      <c r="I9" s="2">
        <v>210</v>
      </c>
      <c r="J9" s="2">
        <v>198</v>
      </c>
      <c r="K9" s="2">
        <v>312</v>
      </c>
      <c r="L9" s="2">
        <v>293</v>
      </c>
      <c r="M9">
        <f t="shared" si="0"/>
        <v>1931</v>
      </c>
      <c r="N9">
        <f t="shared" si="1"/>
        <v>0.27593598170905975</v>
      </c>
    </row>
    <row r="10" spans="1:14">
      <c r="A10" s="2">
        <v>2115</v>
      </c>
      <c r="B10" s="2" t="s">
        <v>11</v>
      </c>
      <c r="C10" s="2" t="s">
        <v>383</v>
      </c>
      <c r="D10" s="2">
        <v>7238</v>
      </c>
      <c r="E10" s="2">
        <v>309</v>
      </c>
      <c r="F10" s="2">
        <v>258</v>
      </c>
      <c r="G10" s="2">
        <v>253</v>
      </c>
      <c r="H10" s="2">
        <v>277</v>
      </c>
      <c r="I10" s="2">
        <v>255</v>
      </c>
      <c r="J10" s="2">
        <v>293</v>
      </c>
      <c r="K10" s="2">
        <v>250</v>
      </c>
      <c r="L10" s="2">
        <v>274</v>
      </c>
      <c r="M10">
        <f t="shared" si="0"/>
        <v>2169</v>
      </c>
      <c r="N10">
        <f t="shared" si="1"/>
        <v>0.2996684166896933</v>
      </c>
    </row>
    <row r="11" spans="1:14">
      <c r="A11" s="2">
        <v>2124</v>
      </c>
      <c r="B11" s="2" t="s">
        <v>12</v>
      </c>
      <c r="C11" s="2" t="s">
        <v>383</v>
      </c>
      <c r="D11" s="2">
        <v>5713</v>
      </c>
      <c r="E11" s="2">
        <v>111</v>
      </c>
      <c r="F11" s="2">
        <v>77</v>
      </c>
      <c r="G11" s="2">
        <v>169</v>
      </c>
      <c r="H11" s="2">
        <v>149</v>
      </c>
      <c r="I11" s="2">
        <v>172</v>
      </c>
      <c r="J11" s="2">
        <v>179</v>
      </c>
      <c r="K11" s="2">
        <v>136</v>
      </c>
      <c r="L11" s="2">
        <v>125</v>
      </c>
      <c r="M11">
        <f t="shared" si="0"/>
        <v>1118</v>
      </c>
      <c r="N11">
        <f t="shared" si="1"/>
        <v>0.19569403115701034</v>
      </c>
    </row>
    <row r="12" spans="1:14">
      <c r="A12" s="2">
        <v>2125.1</v>
      </c>
      <c r="B12" s="2" t="s">
        <v>13</v>
      </c>
      <c r="C12" s="2" t="s">
        <v>383</v>
      </c>
      <c r="D12" s="2">
        <v>5160</v>
      </c>
      <c r="E12" s="2">
        <v>209</v>
      </c>
      <c r="F12" s="2">
        <v>143</v>
      </c>
      <c r="G12" s="2">
        <v>80</v>
      </c>
      <c r="H12" s="2">
        <v>114</v>
      </c>
      <c r="I12" s="2">
        <v>122</v>
      </c>
      <c r="J12" s="2">
        <v>76</v>
      </c>
      <c r="K12" s="2">
        <v>115</v>
      </c>
      <c r="L12" s="2">
        <v>151</v>
      </c>
      <c r="M12">
        <f t="shared" si="0"/>
        <v>1010</v>
      </c>
      <c r="N12">
        <f t="shared" si="1"/>
        <v>0.19573643410852712</v>
      </c>
    </row>
    <row r="13" spans="1:14">
      <c r="A13" s="2">
        <v>2125.1999999999998</v>
      </c>
      <c r="B13" s="2" t="s">
        <v>14</v>
      </c>
      <c r="C13" s="2" t="s">
        <v>383</v>
      </c>
      <c r="D13" s="2">
        <v>5896</v>
      </c>
      <c r="E13" s="2">
        <v>175</v>
      </c>
      <c r="F13" s="2">
        <v>143</v>
      </c>
      <c r="G13" s="2">
        <v>183</v>
      </c>
      <c r="H13" s="2">
        <v>124</v>
      </c>
      <c r="I13" s="2">
        <v>202</v>
      </c>
      <c r="J13" s="2">
        <v>205</v>
      </c>
      <c r="K13" s="2">
        <v>242</v>
      </c>
      <c r="L13" s="2">
        <v>283</v>
      </c>
      <c r="M13">
        <f t="shared" si="0"/>
        <v>1557</v>
      </c>
      <c r="N13">
        <f t="shared" si="1"/>
        <v>0.26407734056987786</v>
      </c>
    </row>
    <row r="14" spans="1:14">
      <c r="A14" s="2">
        <v>2125.3000000000002</v>
      </c>
      <c r="B14" s="2" t="s">
        <v>15</v>
      </c>
      <c r="C14" s="2" t="s">
        <v>383</v>
      </c>
      <c r="D14" s="2">
        <v>4235</v>
      </c>
      <c r="E14" s="2">
        <v>136</v>
      </c>
      <c r="F14" s="2">
        <v>113</v>
      </c>
      <c r="G14" s="2">
        <v>103</v>
      </c>
      <c r="H14" s="2">
        <v>114</v>
      </c>
      <c r="I14" s="2">
        <v>98</v>
      </c>
      <c r="J14" s="2">
        <v>76</v>
      </c>
      <c r="K14" s="2">
        <v>116</v>
      </c>
      <c r="L14" s="2">
        <v>112</v>
      </c>
      <c r="M14">
        <f t="shared" si="0"/>
        <v>868</v>
      </c>
      <c r="N14">
        <f t="shared" si="1"/>
        <v>0.20495867768595041</v>
      </c>
    </row>
    <row r="15" spans="1:14">
      <c r="A15" s="2">
        <v>2125.4</v>
      </c>
      <c r="B15" s="2" t="s">
        <v>16</v>
      </c>
      <c r="C15" s="2" t="s">
        <v>383</v>
      </c>
      <c r="D15" s="2">
        <v>5259</v>
      </c>
      <c r="E15" s="2">
        <v>200</v>
      </c>
      <c r="F15" s="2">
        <v>126</v>
      </c>
      <c r="G15" s="2">
        <v>151</v>
      </c>
      <c r="H15" s="2">
        <v>162</v>
      </c>
      <c r="I15" s="2">
        <v>238</v>
      </c>
      <c r="J15" s="2">
        <v>169</v>
      </c>
      <c r="K15" s="2">
        <v>158</v>
      </c>
      <c r="L15" s="2">
        <v>165</v>
      </c>
      <c r="M15">
        <f t="shared" si="0"/>
        <v>1369</v>
      </c>
      <c r="N15">
        <f t="shared" si="1"/>
        <v>0.26031564936299678</v>
      </c>
    </row>
    <row r="16" spans="1:14">
      <c r="A16" s="2">
        <v>2135</v>
      </c>
      <c r="B16" s="2" t="s">
        <v>17</v>
      </c>
      <c r="C16" s="2" t="s">
        <v>383</v>
      </c>
      <c r="D16" s="2">
        <v>5691</v>
      </c>
      <c r="E16" s="2">
        <v>172</v>
      </c>
      <c r="F16" s="2">
        <v>147</v>
      </c>
      <c r="G16" s="2">
        <v>187</v>
      </c>
      <c r="H16" s="2">
        <v>146</v>
      </c>
      <c r="I16" s="2">
        <v>158</v>
      </c>
      <c r="J16" s="2">
        <v>187</v>
      </c>
      <c r="K16" s="2">
        <v>218</v>
      </c>
      <c r="L16" s="2">
        <v>158</v>
      </c>
      <c r="M16">
        <f t="shared" si="0"/>
        <v>1373</v>
      </c>
      <c r="N16">
        <f t="shared" si="1"/>
        <v>0.24125812686698295</v>
      </c>
    </row>
    <row r="17" spans="1:14">
      <c r="A17" s="2">
        <v>2148</v>
      </c>
      <c r="B17" s="2" t="s">
        <v>18</v>
      </c>
      <c r="C17" s="2" t="s">
        <v>383</v>
      </c>
      <c r="D17" s="2">
        <v>8055</v>
      </c>
      <c r="E17" s="2">
        <v>248</v>
      </c>
      <c r="F17" s="2">
        <v>245</v>
      </c>
      <c r="G17" s="2">
        <v>229</v>
      </c>
      <c r="H17" s="2">
        <v>296</v>
      </c>
      <c r="I17" s="2">
        <v>292</v>
      </c>
      <c r="J17" s="2">
        <v>333</v>
      </c>
      <c r="K17" s="2">
        <v>275</v>
      </c>
      <c r="L17" s="2">
        <v>309</v>
      </c>
      <c r="M17">
        <f t="shared" si="0"/>
        <v>2227</v>
      </c>
      <c r="N17">
        <f t="shared" si="1"/>
        <v>0.27647423960273121</v>
      </c>
    </row>
    <row r="18" spans="1:14">
      <c r="A18" s="2">
        <v>2149</v>
      </c>
      <c r="B18" s="2" t="s">
        <v>19</v>
      </c>
      <c r="C18" s="2" t="s">
        <v>383</v>
      </c>
      <c r="D18" s="2">
        <v>7460</v>
      </c>
      <c r="E18" s="2">
        <v>208</v>
      </c>
      <c r="F18" s="2">
        <v>225</v>
      </c>
      <c r="G18" s="2">
        <v>234</v>
      </c>
      <c r="H18" s="2">
        <v>244</v>
      </c>
      <c r="I18" s="2">
        <v>292</v>
      </c>
      <c r="J18" s="2">
        <v>206</v>
      </c>
      <c r="K18" s="2">
        <v>312</v>
      </c>
      <c r="L18" s="2">
        <v>282</v>
      </c>
      <c r="M18">
        <f t="shared" si="0"/>
        <v>2003</v>
      </c>
      <c r="N18">
        <f t="shared" si="1"/>
        <v>0.2684986595174263</v>
      </c>
    </row>
    <row r="19" spans="1:14">
      <c r="A19" s="2">
        <v>2175</v>
      </c>
      <c r="B19" s="2" t="s">
        <v>20</v>
      </c>
      <c r="C19" s="2" t="s">
        <v>383</v>
      </c>
      <c r="D19" s="2">
        <v>4871</v>
      </c>
      <c r="E19" s="2">
        <v>112</v>
      </c>
      <c r="F19" s="2">
        <v>164</v>
      </c>
      <c r="G19" s="2">
        <v>136</v>
      </c>
      <c r="H19" s="2">
        <v>150</v>
      </c>
      <c r="I19" s="2">
        <v>177</v>
      </c>
      <c r="J19" s="2">
        <v>181</v>
      </c>
      <c r="K19" s="2">
        <v>195</v>
      </c>
      <c r="L19" s="2">
        <v>208</v>
      </c>
      <c r="M19">
        <f t="shared" si="0"/>
        <v>1323</v>
      </c>
      <c r="N19">
        <f t="shared" si="1"/>
        <v>0.27160747279819342</v>
      </c>
    </row>
    <row r="20" spans="1:14">
      <c r="A20" s="2">
        <v>2183</v>
      </c>
      <c r="B20" s="2" t="s">
        <v>21</v>
      </c>
      <c r="C20" s="2" t="s">
        <v>383</v>
      </c>
      <c r="D20" s="2">
        <v>5173</v>
      </c>
      <c r="E20" s="2">
        <v>137</v>
      </c>
      <c r="F20" s="2">
        <v>107</v>
      </c>
      <c r="G20" s="2">
        <v>178</v>
      </c>
      <c r="H20" s="2">
        <v>137</v>
      </c>
      <c r="I20" s="2">
        <v>171</v>
      </c>
      <c r="J20" s="2">
        <v>154</v>
      </c>
      <c r="K20" s="2">
        <v>217</v>
      </c>
      <c r="L20" s="2">
        <v>183</v>
      </c>
      <c r="M20">
        <f t="shared" si="0"/>
        <v>1284</v>
      </c>
      <c r="N20">
        <f t="shared" si="1"/>
        <v>0.2482118693214769</v>
      </c>
    </row>
    <row r="21" spans="1:14">
      <c r="A21" s="2">
        <v>2196.11</v>
      </c>
      <c r="B21" s="2" t="s">
        <v>22</v>
      </c>
      <c r="C21" s="2" t="s">
        <v>383</v>
      </c>
      <c r="D21" s="2">
        <v>4659</v>
      </c>
      <c r="E21" s="2">
        <v>146</v>
      </c>
      <c r="F21" s="2">
        <v>139</v>
      </c>
      <c r="G21" s="2">
        <v>127</v>
      </c>
      <c r="H21" s="2">
        <v>69</v>
      </c>
      <c r="I21" s="2">
        <v>84</v>
      </c>
      <c r="J21" s="2">
        <v>68</v>
      </c>
      <c r="K21" s="2">
        <v>89</v>
      </c>
      <c r="L21" s="2">
        <v>105</v>
      </c>
      <c r="M21">
        <f t="shared" si="0"/>
        <v>827</v>
      </c>
      <c r="N21">
        <f t="shared" si="1"/>
        <v>0.17750590255419618</v>
      </c>
    </row>
    <row r="22" spans="1:14">
      <c r="A22" s="2">
        <v>2196.12</v>
      </c>
      <c r="B22" s="2" t="s">
        <v>23</v>
      </c>
      <c r="C22" s="2" t="s">
        <v>383</v>
      </c>
      <c r="D22" s="2">
        <v>4229</v>
      </c>
      <c r="E22" s="2">
        <v>120</v>
      </c>
      <c r="F22" s="2">
        <v>176</v>
      </c>
      <c r="G22" s="2">
        <v>113</v>
      </c>
      <c r="H22" s="2">
        <v>87</v>
      </c>
      <c r="I22" s="2">
        <v>59</v>
      </c>
      <c r="J22" s="2">
        <v>132</v>
      </c>
      <c r="K22" s="2">
        <v>144</v>
      </c>
      <c r="L22" s="2">
        <v>68</v>
      </c>
      <c r="M22">
        <f t="shared" si="0"/>
        <v>899</v>
      </c>
      <c r="N22">
        <f t="shared" si="1"/>
        <v>0.21257980610073304</v>
      </c>
    </row>
    <row r="23" spans="1:14">
      <c r="A23" s="2">
        <v>2196.13</v>
      </c>
      <c r="B23" s="2" t="s">
        <v>24</v>
      </c>
      <c r="C23" s="2" t="s">
        <v>383</v>
      </c>
      <c r="D23" s="2">
        <v>4665</v>
      </c>
      <c r="E23" s="2">
        <v>92</v>
      </c>
      <c r="F23" s="2">
        <v>86</v>
      </c>
      <c r="G23" s="2">
        <v>120</v>
      </c>
      <c r="H23" s="2">
        <v>80</v>
      </c>
      <c r="I23" s="2">
        <v>155</v>
      </c>
      <c r="J23" s="2">
        <v>124</v>
      </c>
      <c r="K23" s="2">
        <v>215</v>
      </c>
      <c r="L23" s="2">
        <v>149</v>
      </c>
      <c r="M23">
        <f t="shared" si="0"/>
        <v>1021</v>
      </c>
      <c r="N23">
        <f t="shared" si="1"/>
        <v>0.21886387995712756</v>
      </c>
    </row>
    <row r="24" spans="1:14">
      <c r="A24" s="2">
        <v>2196.14</v>
      </c>
      <c r="B24" s="2" t="s">
        <v>25</v>
      </c>
      <c r="C24" s="2" t="s">
        <v>383</v>
      </c>
      <c r="D24" s="2">
        <v>4845</v>
      </c>
      <c r="E24" s="2">
        <v>95</v>
      </c>
      <c r="F24" s="2">
        <v>144</v>
      </c>
      <c r="G24" s="2">
        <v>135</v>
      </c>
      <c r="H24" s="2">
        <v>87</v>
      </c>
      <c r="I24" s="2">
        <v>86</v>
      </c>
      <c r="J24" s="2">
        <v>100</v>
      </c>
      <c r="K24" s="2">
        <v>104</v>
      </c>
      <c r="L24" s="2">
        <v>100</v>
      </c>
      <c r="M24">
        <f t="shared" si="0"/>
        <v>851</v>
      </c>
      <c r="N24">
        <f t="shared" si="1"/>
        <v>0.17564499484004129</v>
      </c>
    </row>
    <row r="25" spans="1:14">
      <c r="A25" s="2">
        <v>2196.15</v>
      </c>
      <c r="B25" s="2" t="s">
        <v>26</v>
      </c>
      <c r="C25" s="2" t="s">
        <v>383</v>
      </c>
      <c r="D25" s="2">
        <v>4174</v>
      </c>
      <c r="E25" s="2">
        <v>110</v>
      </c>
      <c r="F25" s="2">
        <v>157</v>
      </c>
      <c r="G25" s="2">
        <v>105</v>
      </c>
      <c r="H25" s="2">
        <v>107</v>
      </c>
      <c r="I25" s="2">
        <v>123</v>
      </c>
      <c r="J25" s="2">
        <v>125</v>
      </c>
      <c r="K25" s="2">
        <v>167</v>
      </c>
      <c r="L25" s="2">
        <v>134</v>
      </c>
      <c r="M25">
        <f t="shared" si="0"/>
        <v>1028</v>
      </c>
      <c r="N25">
        <f t="shared" si="1"/>
        <v>0.24628653569717299</v>
      </c>
    </row>
    <row r="26" spans="1:14">
      <c r="A26" s="2">
        <v>2196.17</v>
      </c>
      <c r="B26" s="2" t="s">
        <v>27</v>
      </c>
      <c r="C26" s="2" t="s">
        <v>383</v>
      </c>
      <c r="D26" s="2">
        <v>4953</v>
      </c>
      <c r="E26" s="2">
        <v>148</v>
      </c>
      <c r="F26" s="2">
        <v>177</v>
      </c>
      <c r="G26" s="2">
        <v>134</v>
      </c>
      <c r="H26" s="2">
        <v>177</v>
      </c>
      <c r="I26" s="2">
        <v>181</v>
      </c>
      <c r="J26" s="2">
        <v>146</v>
      </c>
      <c r="K26" s="2">
        <v>152</v>
      </c>
      <c r="L26" s="2">
        <v>143</v>
      </c>
      <c r="M26">
        <f t="shared" si="0"/>
        <v>1258</v>
      </c>
      <c r="N26">
        <f t="shared" si="1"/>
        <v>0.25398748233393903</v>
      </c>
    </row>
    <row r="27" spans="1:14">
      <c r="A27" s="2">
        <v>2196.19</v>
      </c>
      <c r="B27" s="2" t="s">
        <v>28</v>
      </c>
      <c r="C27" s="2" t="s">
        <v>383</v>
      </c>
      <c r="D27" s="2">
        <v>4258</v>
      </c>
      <c r="E27" s="2">
        <v>166</v>
      </c>
      <c r="F27" s="2">
        <v>131</v>
      </c>
      <c r="G27" s="2">
        <v>108</v>
      </c>
      <c r="H27" s="2">
        <v>119</v>
      </c>
      <c r="I27" s="2">
        <v>87</v>
      </c>
      <c r="J27" s="2">
        <v>67</v>
      </c>
      <c r="K27" s="2">
        <v>124</v>
      </c>
      <c r="L27" s="2">
        <v>133</v>
      </c>
      <c r="M27">
        <f t="shared" si="0"/>
        <v>935</v>
      </c>
      <c r="N27">
        <f t="shared" si="1"/>
        <v>0.21958666040394551</v>
      </c>
    </row>
    <row r="28" spans="1:14">
      <c r="A28" s="2">
        <v>2197</v>
      </c>
      <c r="B28" s="2" t="s">
        <v>29</v>
      </c>
      <c r="C28" s="2" t="s">
        <v>383</v>
      </c>
      <c r="D28" s="2">
        <v>6211</v>
      </c>
      <c r="E28" s="2">
        <v>149</v>
      </c>
      <c r="F28" s="2">
        <v>237</v>
      </c>
      <c r="G28" s="2">
        <v>191</v>
      </c>
      <c r="H28" s="2">
        <v>141</v>
      </c>
      <c r="I28" s="2">
        <v>145</v>
      </c>
      <c r="J28" s="2">
        <v>175</v>
      </c>
      <c r="K28" s="2">
        <v>241</v>
      </c>
      <c r="L28" s="2">
        <v>174</v>
      </c>
      <c r="M28">
        <f t="shared" si="0"/>
        <v>1453</v>
      </c>
      <c r="N28">
        <f t="shared" si="1"/>
        <v>0.23393978425374337</v>
      </c>
    </row>
    <row r="29" spans="1:14">
      <c r="A29" s="2">
        <v>2206</v>
      </c>
      <c r="B29" s="2" t="s">
        <v>30</v>
      </c>
      <c r="C29" s="2" t="s">
        <v>383</v>
      </c>
      <c r="D29" s="2">
        <v>7674</v>
      </c>
      <c r="E29" s="2">
        <v>179</v>
      </c>
      <c r="F29" s="2">
        <v>188</v>
      </c>
      <c r="G29" s="2">
        <v>187</v>
      </c>
      <c r="H29" s="2">
        <v>212</v>
      </c>
      <c r="I29" s="2">
        <v>243</v>
      </c>
      <c r="J29" s="2">
        <v>222</v>
      </c>
      <c r="K29" s="2">
        <v>259</v>
      </c>
      <c r="L29" s="2">
        <v>262</v>
      </c>
      <c r="M29">
        <f t="shared" si="0"/>
        <v>1752</v>
      </c>
      <c r="N29">
        <f t="shared" si="1"/>
        <v>0.22830336200156373</v>
      </c>
    </row>
    <row r="30" spans="1:14">
      <c r="A30" s="2">
        <v>2220</v>
      </c>
      <c r="B30" s="2" t="s">
        <v>31</v>
      </c>
      <c r="C30" s="2" t="s">
        <v>383</v>
      </c>
      <c r="D30" s="2">
        <v>6747</v>
      </c>
      <c r="E30" s="2">
        <v>148</v>
      </c>
      <c r="F30" s="2">
        <v>140</v>
      </c>
      <c r="G30" s="2">
        <v>165</v>
      </c>
      <c r="H30" s="2">
        <v>202</v>
      </c>
      <c r="I30" s="2">
        <v>224</v>
      </c>
      <c r="J30" s="2">
        <v>245</v>
      </c>
      <c r="K30" s="2">
        <v>275</v>
      </c>
      <c r="L30" s="2">
        <v>271</v>
      </c>
      <c r="M30">
        <f t="shared" si="0"/>
        <v>1670</v>
      </c>
      <c r="N30">
        <f t="shared" si="1"/>
        <v>0.24751741514747294</v>
      </c>
    </row>
    <row r="31" spans="1:14">
      <c r="A31" s="2">
        <v>2228.1</v>
      </c>
      <c r="B31" s="2" t="s">
        <v>32</v>
      </c>
      <c r="C31" s="2" t="s">
        <v>383</v>
      </c>
      <c r="D31" s="2">
        <v>6833</v>
      </c>
      <c r="E31" s="2">
        <v>130</v>
      </c>
      <c r="F31" s="2">
        <v>177</v>
      </c>
      <c r="G31" s="2">
        <v>188</v>
      </c>
      <c r="H31" s="2">
        <v>188</v>
      </c>
      <c r="I31" s="2">
        <v>197</v>
      </c>
      <c r="J31" s="2">
        <v>219</v>
      </c>
      <c r="K31" s="2">
        <v>321</v>
      </c>
      <c r="L31" s="2">
        <v>212</v>
      </c>
      <c r="M31">
        <f t="shared" si="0"/>
        <v>1632</v>
      </c>
      <c r="N31">
        <f t="shared" si="1"/>
        <v>0.23884091906922289</v>
      </c>
    </row>
    <row r="32" spans="1:14">
      <c r="A32" s="2">
        <v>2228.1999999999998</v>
      </c>
      <c r="B32" s="2" t="s">
        <v>33</v>
      </c>
      <c r="C32" s="2" t="s">
        <v>383</v>
      </c>
      <c r="D32" s="2">
        <v>5130</v>
      </c>
      <c r="E32" s="2">
        <v>212</v>
      </c>
      <c r="F32" s="2">
        <v>161</v>
      </c>
      <c r="G32" s="2">
        <v>187</v>
      </c>
      <c r="H32" s="2">
        <v>166</v>
      </c>
      <c r="I32" s="2">
        <v>130</v>
      </c>
      <c r="J32" s="2">
        <v>124</v>
      </c>
      <c r="K32" s="2">
        <v>157</v>
      </c>
      <c r="L32" s="2">
        <v>137</v>
      </c>
      <c r="M32">
        <f t="shared" si="0"/>
        <v>1274</v>
      </c>
      <c r="N32">
        <f t="shared" si="1"/>
        <v>0.24834307992202728</v>
      </c>
    </row>
    <row r="33" spans="1:14">
      <c r="A33" s="2">
        <v>2233</v>
      </c>
      <c r="B33" s="2" t="s">
        <v>34</v>
      </c>
      <c r="C33" s="2" t="s">
        <v>383</v>
      </c>
      <c r="D33" s="2">
        <v>6891</v>
      </c>
      <c r="E33" s="2">
        <v>251</v>
      </c>
      <c r="F33" s="2">
        <v>226</v>
      </c>
      <c r="G33" s="2">
        <v>261</v>
      </c>
      <c r="H33" s="2">
        <v>258</v>
      </c>
      <c r="I33" s="2">
        <v>256</v>
      </c>
      <c r="J33" s="2">
        <v>244</v>
      </c>
      <c r="K33" s="2">
        <v>228</v>
      </c>
      <c r="L33" s="2">
        <v>216</v>
      </c>
      <c r="M33">
        <f t="shared" si="0"/>
        <v>1940</v>
      </c>
      <c r="N33">
        <f t="shared" si="1"/>
        <v>0.28152662893629371</v>
      </c>
    </row>
    <row r="34" spans="1:14">
      <c r="A34" s="2">
        <v>2234</v>
      </c>
      <c r="B34" s="2" t="s">
        <v>35</v>
      </c>
      <c r="C34" s="2" t="s">
        <v>383</v>
      </c>
      <c r="D34" s="2">
        <v>7429</v>
      </c>
      <c r="E34" s="2">
        <v>177</v>
      </c>
      <c r="F34" s="2">
        <v>275</v>
      </c>
      <c r="G34" s="2">
        <v>277</v>
      </c>
      <c r="H34" s="2">
        <v>239</v>
      </c>
      <c r="I34" s="2">
        <v>247</v>
      </c>
      <c r="J34" s="2">
        <v>219</v>
      </c>
      <c r="K34" s="2">
        <v>269</v>
      </c>
      <c r="L34" s="2">
        <v>294</v>
      </c>
      <c r="M34">
        <f t="shared" si="0"/>
        <v>1997</v>
      </c>
      <c r="N34">
        <f t="shared" si="1"/>
        <v>0.26881141472607351</v>
      </c>
    </row>
    <row r="35" spans="1:14">
      <c r="A35" s="2">
        <v>2254</v>
      </c>
      <c r="B35" s="2" t="s">
        <v>36</v>
      </c>
      <c r="C35" s="2" t="s">
        <v>383</v>
      </c>
      <c r="D35" s="2">
        <v>4977</v>
      </c>
      <c r="E35" s="2">
        <v>143</v>
      </c>
      <c r="F35" s="2">
        <v>218</v>
      </c>
      <c r="G35" s="2">
        <v>177</v>
      </c>
      <c r="H35" s="2">
        <v>200</v>
      </c>
      <c r="I35" s="2">
        <v>179</v>
      </c>
      <c r="J35" s="2">
        <v>137</v>
      </c>
      <c r="K35" s="2">
        <v>152</v>
      </c>
      <c r="L35" s="2">
        <v>193</v>
      </c>
      <c r="M35">
        <f t="shared" si="0"/>
        <v>1399</v>
      </c>
      <c r="N35">
        <f t="shared" si="1"/>
        <v>0.28109302792847096</v>
      </c>
    </row>
    <row r="36" spans="1:14">
      <c r="A36" s="2">
        <v>2259</v>
      </c>
      <c r="B36" s="2" t="s">
        <v>37</v>
      </c>
      <c r="C36" s="2" t="s">
        <v>383</v>
      </c>
      <c r="D36" s="2">
        <v>4380</v>
      </c>
      <c r="E36" s="2">
        <v>86</v>
      </c>
      <c r="F36" s="2">
        <v>78</v>
      </c>
      <c r="G36" s="2">
        <v>110</v>
      </c>
      <c r="H36" s="2">
        <v>138</v>
      </c>
      <c r="I36" s="2">
        <v>146</v>
      </c>
      <c r="J36" s="2">
        <v>101</v>
      </c>
      <c r="K36" s="2">
        <v>172</v>
      </c>
      <c r="L36" s="2">
        <v>94</v>
      </c>
      <c r="M36">
        <f t="shared" si="0"/>
        <v>925</v>
      </c>
      <c r="N36">
        <f t="shared" si="1"/>
        <v>0.21118721461187215</v>
      </c>
    </row>
    <row r="37" spans="1:14">
      <c r="A37" s="2">
        <v>2262</v>
      </c>
      <c r="B37" s="2" t="s">
        <v>38</v>
      </c>
      <c r="C37" s="2" t="s">
        <v>383</v>
      </c>
      <c r="D37" s="2">
        <v>6900</v>
      </c>
      <c r="E37" s="2">
        <v>159</v>
      </c>
      <c r="F37" s="2">
        <v>132</v>
      </c>
      <c r="G37" s="2">
        <v>179</v>
      </c>
      <c r="H37" s="2">
        <v>184</v>
      </c>
      <c r="I37" s="2">
        <v>216</v>
      </c>
      <c r="J37" s="2">
        <v>218</v>
      </c>
      <c r="K37" s="2">
        <v>248</v>
      </c>
      <c r="L37" s="2">
        <v>268</v>
      </c>
      <c r="M37">
        <f t="shared" si="0"/>
        <v>1604</v>
      </c>
      <c r="N37">
        <f t="shared" si="1"/>
        <v>0.23246376811594202</v>
      </c>
    </row>
    <row r="38" spans="1:14">
      <c r="A38" s="2">
        <v>2265</v>
      </c>
      <c r="B38" s="2" t="s">
        <v>39</v>
      </c>
      <c r="C38" s="2" t="s">
        <v>383</v>
      </c>
      <c r="D38" s="2">
        <v>5008</v>
      </c>
      <c r="E38" s="2">
        <v>126</v>
      </c>
      <c r="F38" s="2">
        <v>146</v>
      </c>
      <c r="G38" s="2">
        <v>126</v>
      </c>
      <c r="H38" s="2">
        <v>123</v>
      </c>
      <c r="I38" s="2">
        <v>150</v>
      </c>
      <c r="J38" s="2">
        <v>140</v>
      </c>
      <c r="K38" s="2">
        <v>210</v>
      </c>
      <c r="L38" s="2">
        <v>173</v>
      </c>
      <c r="M38">
        <f t="shared" si="0"/>
        <v>1194</v>
      </c>
      <c r="N38">
        <f t="shared" si="1"/>
        <v>0.2384185303514377</v>
      </c>
    </row>
    <row r="39" spans="1:14">
      <c r="A39" s="2">
        <v>2275</v>
      </c>
      <c r="B39" s="2" t="s">
        <v>40</v>
      </c>
      <c r="C39" s="2" t="s">
        <v>383</v>
      </c>
      <c r="D39" s="2">
        <v>5997</v>
      </c>
      <c r="E39" s="2">
        <v>150</v>
      </c>
      <c r="F39" s="2">
        <v>189</v>
      </c>
      <c r="G39" s="2">
        <v>145</v>
      </c>
      <c r="H39" s="2">
        <v>135</v>
      </c>
      <c r="I39" s="2">
        <v>212</v>
      </c>
      <c r="J39" s="2">
        <v>205</v>
      </c>
      <c r="K39" s="2">
        <v>144</v>
      </c>
      <c r="L39" s="2">
        <v>129</v>
      </c>
      <c r="M39">
        <f t="shared" si="0"/>
        <v>1309</v>
      </c>
      <c r="N39">
        <f t="shared" si="1"/>
        <v>0.21827580456895115</v>
      </c>
    </row>
    <row r="40" spans="1:14">
      <c r="A40" s="2">
        <v>2280</v>
      </c>
      <c r="B40" s="2" t="s">
        <v>41</v>
      </c>
      <c r="C40" s="2" t="s">
        <v>383</v>
      </c>
      <c r="D40" s="2">
        <v>5128</v>
      </c>
      <c r="E40" s="2">
        <v>171</v>
      </c>
      <c r="F40" s="2">
        <v>99</v>
      </c>
      <c r="G40" s="2">
        <v>195</v>
      </c>
      <c r="H40" s="2">
        <v>133</v>
      </c>
      <c r="I40" s="2">
        <v>168</v>
      </c>
      <c r="J40" s="2">
        <v>173</v>
      </c>
      <c r="K40" s="2">
        <v>153</v>
      </c>
      <c r="L40" s="2">
        <v>128</v>
      </c>
      <c r="M40">
        <f t="shared" si="0"/>
        <v>1220</v>
      </c>
      <c r="N40">
        <f t="shared" si="1"/>
        <v>0.23790951638065522</v>
      </c>
    </row>
    <row r="41" spans="1:14">
      <c r="A41" s="2">
        <v>2293</v>
      </c>
      <c r="B41" s="2" t="s">
        <v>42</v>
      </c>
      <c r="C41" s="2" t="s">
        <v>383</v>
      </c>
      <c r="D41" s="2">
        <v>7476</v>
      </c>
      <c r="E41" s="2">
        <v>178</v>
      </c>
      <c r="F41" s="2">
        <v>204</v>
      </c>
      <c r="G41" s="2">
        <v>237</v>
      </c>
      <c r="H41" s="2">
        <v>182</v>
      </c>
      <c r="I41" s="2">
        <v>155</v>
      </c>
      <c r="J41" s="2">
        <v>189</v>
      </c>
      <c r="K41" s="2">
        <v>220</v>
      </c>
      <c r="L41" s="2">
        <v>222</v>
      </c>
      <c r="M41">
        <f t="shared" si="0"/>
        <v>1587</v>
      </c>
      <c r="N41">
        <f t="shared" si="1"/>
        <v>0.2122792937399679</v>
      </c>
    </row>
    <row r="42" spans="1:14">
      <c r="A42" s="2">
        <v>2294</v>
      </c>
      <c r="B42" s="2" t="s">
        <v>43</v>
      </c>
      <c r="C42" s="2" t="s">
        <v>383</v>
      </c>
      <c r="D42" s="2">
        <v>6697</v>
      </c>
      <c r="E42" s="2">
        <v>187</v>
      </c>
      <c r="F42" s="2">
        <v>158</v>
      </c>
      <c r="G42" s="2">
        <v>185</v>
      </c>
      <c r="H42" s="2">
        <v>155</v>
      </c>
      <c r="I42" s="2">
        <v>214</v>
      </c>
      <c r="J42" s="2">
        <v>235</v>
      </c>
      <c r="K42" s="2">
        <v>183</v>
      </c>
      <c r="L42" s="2">
        <v>216</v>
      </c>
      <c r="M42">
        <f t="shared" si="0"/>
        <v>1533</v>
      </c>
      <c r="N42">
        <f t="shared" si="1"/>
        <v>0.22890846647752724</v>
      </c>
    </row>
    <row r="43" spans="1:14">
      <c r="A43" s="2">
        <v>2299</v>
      </c>
      <c r="B43" s="2" t="s">
        <v>44</v>
      </c>
      <c r="C43" s="2" t="s">
        <v>383</v>
      </c>
      <c r="D43" s="2">
        <v>4732</v>
      </c>
      <c r="E43" s="2">
        <v>72</v>
      </c>
      <c r="F43" s="2">
        <v>140</v>
      </c>
      <c r="G43" s="2">
        <v>93</v>
      </c>
      <c r="H43" s="2">
        <v>131</v>
      </c>
      <c r="I43" s="2">
        <v>126</v>
      </c>
      <c r="J43" s="2">
        <v>133</v>
      </c>
      <c r="K43" s="2">
        <v>183</v>
      </c>
      <c r="L43" s="2">
        <v>197</v>
      </c>
      <c r="M43">
        <f t="shared" si="0"/>
        <v>1075</v>
      </c>
      <c r="N43">
        <f t="shared" si="1"/>
        <v>0.2271766694843618</v>
      </c>
    </row>
    <row r="44" spans="1:14">
      <c r="A44" s="2">
        <v>2305</v>
      </c>
      <c r="B44" s="2" t="s">
        <v>45</v>
      </c>
      <c r="C44" s="2" t="s">
        <v>383</v>
      </c>
      <c r="D44" s="2">
        <v>7028</v>
      </c>
      <c r="E44" s="2">
        <v>224</v>
      </c>
      <c r="F44" s="2">
        <v>153</v>
      </c>
      <c r="G44" s="2">
        <v>161</v>
      </c>
      <c r="H44" s="2">
        <v>107</v>
      </c>
      <c r="I44" s="2">
        <v>207</v>
      </c>
      <c r="J44" s="2">
        <v>191</v>
      </c>
      <c r="K44" s="2">
        <v>238</v>
      </c>
      <c r="L44" s="2">
        <v>273</v>
      </c>
      <c r="M44">
        <f t="shared" si="0"/>
        <v>1554</v>
      </c>
      <c r="N44">
        <f t="shared" si="1"/>
        <v>0.22111553784860558</v>
      </c>
    </row>
    <row r="45" spans="1:14">
      <c r="A45" s="2">
        <v>2306</v>
      </c>
      <c r="B45" s="2" t="s">
        <v>46</v>
      </c>
      <c r="C45" s="2" t="s">
        <v>383</v>
      </c>
      <c r="D45" s="2">
        <v>8198</v>
      </c>
      <c r="E45" s="2">
        <v>275</v>
      </c>
      <c r="F45" s="2">
        <v>224</v>
      </c>
      <c r="G45" s="2">
        <v>193</v>
      </c>
      <c r="H45" s="2">
        <v>204</v>
      </c>
      <c r="I45" s="2">
        <v>207</v>
      </c>
      <c r="J45" s="2">
        <v>203</v>
      </c>
      <c r="K45" s="2">
        <v>272</v>
      </c>
      <c r="L45" s="2">
        <v>268</v>
      </c>
      <c r="M45">
        <f t="shared" si="0"/>
        <v>1846</v>
      </c>
      <c r="N45">
        <f t="shared" si="1"/>
        <v>0.22517687240790438</v>
      </c>
    </row>
    <row r="46" spans="1:14">
      <c r="A46" s="2">
        <v>2309</v>
      </c>
      <c r="B46" s="2" t="s">
        <v>47</v>
      </c>
      <c r="C46" s="2" t="s">
        <v>383</v>
      </c>
      <c r="D46" s="2">
        <v>7641</v>
      </c>
      <c r="E46" s="2">
        <v>221</v>
      </c>
      <c r="F46" s="2">
        <v>174</v>
      </c>
      <c r="G46" s="2">
        <v>245</v>
      </c>
      <c r="H46" s="2">
        <v>219</v>
      </c>
      <c r="I46" s="2">
        <v>206</v>
      </c>
      <c r="J46" s="2">
        <v>202</v>
      </c>
      <c r="K46" s="2">
        <v>217</v>
      </c>
      <c r="L46" s="2">
        <v>257</v>
      </c>
      <c r="M46">
        <f t="shared" si="0"/>
        <v>1741</v>
      </c>
      <c r="N46">
        <f t="shared" si="1"/>
        <v>0.22784975788509357</v>
      </c>
    </row>
    <row r="47" spans="1:14">
      <c r="A47" s="2">
        <v>2321</v>
      </c>
      <c r="B47" s="2" t="s">
        <v>48</v>
      </c>
      <c r="C47" s="2" t="s">
        <v>383</v>
      </c>
      <c r="D47" s="2">
        <v>5862</v>
      </c>
      <c r="E47" s="2">
        <v>218</v>
      </c>
      <c r="F47" s="2">
        <v>184</v>
      </c>
      <c r="G47" s="2">
        <v>214</v>
      </c>
      <c r="H47" s="2">
        <v>191</v>
      </c>
      <c r="I47" s="2">
        <v>251</v>
      </c>
      <c r="J47" s="2">
        <v>175</v>
      </c>
      <c r="K47" s="2">
        <v>239</v>
      </c>
      <c r="L47" s="2">
        <v>184</v>
      </c>
      <c r="M47">
        <f t="shared" si="0"/>
        <v>1656</v>
      </c>
      <c r="N47">
        <f t="shared" si="1"/>
        <v>0.28249744114636643</v>
      </c>
    </row>
    <row r="48" spans="1:14">
      <c r="A48" s="2">
        <v>2325</v>
      </c>
      <c r="B48" s="2" t="s">
        <v>49</v>
      </c>
      <c r="C48" s="2" t="s">
        <v>383</v>
      </c>
      <c r="D48" s="2">
        <v>6160</v>
      </c>
      <c r="E48" s="2">
        <v>247</v>
      </c>
      <c r="F48" s="2">
        <v>206</v>
      </c>
      <c r="G48" s="2">
        <v>226</v>
      </c>
      <c r="H48" s="2">
        <v>158</v>
      </c>
      <c r="I48" s="2">
        <v>192</v>
      </c>
      <c r="J48" s="2">
        <v>149</v>
      </c>
      <c r="K48" s="2">
        <v>161</v>
      </c>
      <c r="L48" s="2">
        <v>219</v>
      </c>
      <c r="M48">
        <f t="shared" si="0"/>
        <v>1558</v>
      </c>
      <c r="N48">
        <f t="shared" si="1"/>
        <v>0.25292207792207794</v>
      </c>
    </row>
    <row r="49" spans="1:14">
      <c r="A49" s="2">
        <v>2336</v>
      </c>
      <c r="B49" s="2" t="s">
        <v>50</v>
      </c>
      <c r="C49" s="2" t="s">
        <v>383</v>
      </c>
      <c r="D49" s="2">
        <v>4718</v>
      </c>
      <c r="E49" s="2">
        <v>191</v>
      </c>
      <c r="F49" s="2">
        <v>157</v>
      </c>
      <c r="G49" s="2">
        <v>151</v>
      </c>
      <c r="H49" s="2">
        <v>166</v>
      </c>
      <c r="I49" s="2">
        <v>135</v>
      </c>
      <c r="J49" s="2">
        <v>173</v>
      </c>
      <c r="K49" s="2">
        <v>209</v>
      </c>
      <c r="L49" s="2">
        <v>159</v>
      </c>
      <c r="M49">
        <f t="shared" si="0"/>
        <v>1341</v>
      </c>
      <c r="N49">
        <f t="shared" si="1"/>
        <v>0.28423060618906315</v>
      </c>
    </row>
    <row r="50" spans="1:14">
      <c r="A50" s="2">
        <v>6002.1</v>
      </c>
      <c r="B50" s="2" t="s">
        <v>51</v>
      </c>
      <c r="C50" s="2" t="s">
        <v>384</v>
      </c>
      <c r="D50" s="2">
        <v>4367</v>
      </c>
      <c r="E50" s="2">
        <v>74</v>
      </c>
      <c r="F50" s="2">
        <v>91</v>
      </c>
      <c r="G50" s="2">
        <v>56</v>
      </c>
      <c r="H50" s="2">
        <v>58</v>
      </c>
      <c r="I50" s="2">
        <v>59</v>
      </c>
      <c r="J50" s="2">
        <v>61</v>
      </c>
      <c r="K50" s="2">
        <v>108</v>
      </c>
      <c r="L50" s="2">
        <v>94</v>
      </c>
      <c r="M50">
        <f t="shared" si="0"/>
        <v>601</v>
      </c>
      <c r="N50">
        <f t="shared" si="1"/>
        <v>0.13762308220746508</v>
      </c>
    </row>
    <row r="51" spans="1:14">
      <c r="A51" s="2">
        <v>6002.2</v>
      </c>
      <c r="B51" s="2" t="s">
        <v>52</v>
      </c>
      <c r="C51" s="2" t="s">
        <v>384</v>
      </c>
      <c r="D51" s="2">
        <v>4077</v>
      </c>
      <c r="E51" s="2">
        <v>94</v>
      </c>
      <c r="F51" s="2">
        <v>77</v>
      </c>
      <c r="G51" s="2">
        <v>81</v>
      </c>
      <c r="H51" s="2">
        <v>52</v>
      </c>
      <c r="I51" s="2">
        <v>104</v>
      </c>
      <c r="J51" s="2">
        <v>83</v>
      </c>
      <c r="K51" s="2">
        <v>198</v>
      </c>
      <c r="L51" s="2">
        <v>198</v>
      </c>
      <c r="M51">
        <f t="shared" si="0"/>
        <v>887</v>
      </c>
      <c r="N51">
        <f t="shared" si="1"/>
        <v>0.21756193279372088</v>
      </c>
    </row>
    <row r="52" spans="1:14">
      <c r="A52" s="2">
        <v>6002.3</v>
      </c>
      <c r="B52" s="2" t="s">
        <v>53</v>
      </c>
      <c r="C52" s="2" t="s">
        <v>384</v>
      </c>
      <c r="D52" s="2">
        <v>6188</v>
      </c>
      <c r="E52" s="2">
        <v>169</v>
      </c>
      <c r="F52" s="2">
        <v>135</v>
      </c>
      <c r="G52" s="2">
        <v>123</v>
      </c>
      <c r="H52" s="2">
        <v>168</v>
      </c>
      <c r="I52" s="2">
        <v>167</v>
      </c>
      <c r="J52" s="2">
        <v>202</v>
      </c>
      <c r="K52" s="2">
        <v>169</v>
      </c>
      <c r="L52" s="2">
        <v>171</v>
      </c>
      <c r="M52">
        <f t="shared" si="0"/>
        <v>1304</v>
      </c>
      <c r="N52">
        <f t="shared" si="1"/>
        <v>0.21073044602456367</v>
      </c>
    </row>
    <row r="53" spans="1:14">
      <c r="A53" s="2">
        <v>6007</v>
      </c>
      <c r="B53" s="2" t="s">
        <v>54</v>
      </c>
      <c r="C53" s="2" t="s">
        <v>384</v>
      </c>
      <c r="D53" s="2">
        <v>8169</v>
      </c>
      <c r="E53" s="2">
        <v>205</v>
      </c>
      <c r="F53" s="2">
        <v>203</v>
      </c>
      <c r="G53" s="2">
        <v>206</v>
      </c>
      <c r="H53" s="2">
        <v>155</v>
      </c>
      <c r="I53" s="2">
        <v>210</v>
      </c>
      <c r="J53" s="2">
        <v>155</v>
      </c>
      <c r="K53" s="2">
        <v>201</v>
      </c>
      <c r="L53" s="2">
        <v>198</v>
      </c>
      <c r="M53">
        <f t="shared" si="0"/>
        <v>1533</v>
      </c>
      <c r="N53">
        <f t="shared" si="1"/>
        <v>0.18766066838046272</v>
      </c>
    </row>
    <row r="54" spans="1:14">
      <c r="A54" s="2">
        <v>6022</v>
      </c>
      <c r="B54" s="2" t="s">
        <v>55</v>
      </c>
      <c r="C54" s="2" t="s">
        <v>384</v>
      </c>
      <c r="D54" s="2">
        <v>5858</v>
      </c>
      <c r="E54" s="2">
        <v>155</v>
      </c>
      <c r="F54" s="2">
        <v>196</v>
      </c>
      <c r="G54" s="2">
        <v>151</v>
      </c>
      <c r="H54" s="2">
        <v>119</v>
      </c>
      <c r="I54" s="2">
        <v>206</v>
      </c>
      <c r="J54" s="2">
        <v>177</v>
      </c>
      <c r="K54" s="2">
        <v>206</v>
      </c>
      <c r="L54" s="2">
        <v>226</v>
      </c>
      <c r="M54">
        <f t="shared" si="0"/>
        <v>1436</v>
      </c>
      <c r="N54">
        <f t="shared" si="1"/>
        <v>0.24513485831341755</v>
      </c>
    </row>
    <row r="55" spans="1:14">
      <c r="A55" s="2">
        <v>6023</v>
      </c>
      <c r="B55" s="2" t="s">
        <v>56</v>
      </c>
      <c r="C55" s="2" t="s">
        <v>384</v>
      </c>
      <c r="D55" s="2">
        <v>8686</v>
      </c>
      <c r="E55" s="2">
        <v>241</v>
      </c>
      <c r="F55" s="2">
        <v>282</v>
      </c>
      <c r="G55" s="2">
        <v>218</v>
      </c>
      <c r="H55" s="2">
        <v>167</v>
      </c>
      <c r="I55" s="2">
        <v>267</v>
      </c>
      <c r="J55" s="2">
        <v>247</v>
      </c>
      <c r="K55" s="2">
        <v>275</v>
      </c>
      <c r="L55" s="2">
        <v>251</v>
      </c>
      <c r="M55">
        <f t="shared" si="0"/>
        <v>1948</v>
      </c>
      <c r="N55">
        <f t="shared" si="1"/>
        <v>0.22426893852175916</v>
      </c>
    </row>
    <row r="56" spans="1:14">
      <c r="A56" s="2">
        <v>6024</v>
      </c>
      <c r="B56" s="2" t="s">
        <v>57</v>
      </c>
      <c r="C56" s="2" t="s">
        <v>384</v>
      </c>
      <c r="D56" s="2">
        <v>6103</v>
      </c>
      <c r="E56" s="2">
        <v>183</v>
      </c>
      <c r="F56" s="2">
        <v>177</v>
      </c>
      <c r="G56" s="2">
        <v>205</v>
      </c>
      <c r="H56" s="2">
        <v>106</v>
      </c>
      <c r="I56" s="2">
        <v>156</v>
      </c>
      <c r="J56" s="2">
        <v>203</v>
      </c>
      <c r="K56" s="2">
        <v>171</v>
      </c>
      <c r="L56" s="2">
        <v>163</v>
      </c>
      <c r="M56">
        <f t="shared" si="0"/>
        <v>1364</v>
      </c>
      <c r="N56">
        <f t="shared" si="1"/>
        <v>0.22349664099623137</v>
      </c>
    </row>
    <row r="57" spans="1:14">
      <c r="A57" s="2">
        <v>6025</v>
      </c>
      <c r="B57" s="2" t="s">
        <v>58</v>
      </c>
      <c r="C57" s="2" t="s">
        <v>384</v>
      </c>
      <c r="D57" s="2">
        <v>5168</v>
      </c>
      <c r="E57" s="2">
        <v>99</v>
      </c>
      <c r="F57" s="2">
        <v>156</v>
      </c>
      <c r="G57" s="2">
        <v>175</v>
      </c>
      <c r="H57" s="2">
        <v>139</v>
      </c>
      <c r="I57" s="2">
        <v>193</v>
      </c>
      <c r="J57" s="2">
        <v>159</v>
      </c>
      <c r="K57" s="2">
        <v>188</v>
      </c>
      <c r="L57" s="2">
        <v>165</v>
      </c>
      <c r="M57">
        <f t="shared" si="0"/>
        <v>1274</v>
      </c>
      <c r="N57">
        <f t="shared" si="1"/>
        <v>0.24651702786377708</v>
      </c>
    </row>
    <row r="58" spans="1:14">
      <c r="A58" s="2">
        <v>6031</v>
      </c>
      <c r="B58" s="2" t="s">
        <v>59</v>
      </c>
      <c r="C58" s="2" t="s">
        <v>384</v>
      </c>
      <c r="D58" s="2">
        <v>7865</v>
      </c>
      <c r="E58" s="2">
        <v>267</v>
      </c>
      <c r="F58" s="2">
        <v>230</v>
      </c>
      <c r="G58" s="2">
        <v>219</v>
      </c>
      <c r="H58" s="2">
        <v>158</v>
      </c>
      <c r="I58" s="2">
        <v>172</v>
      </c>
      <c r="J58" s="2">
        <v>232</v>
      </c>
      <c r="K58" s="2">
        <v>249</v>
      </c>
      <c r="L58" s="2">
        <v>260</v>
      </c>
      <c r="M58">
        <f t="shared" si="0"/>
        <v>1787</v>
      </c>
      <c r="N58">
        <f t="shared" si="1"/>
        <v>0.22720915448188175</v>
      </c>
    </row>
    <row r="59" spans="1:14">
      <c r="A59" s="2">
        <v>6034</v>
      </c>
      <c r="B59" s="2" t="s">
        <v>60</v>
      </c>
      <c r="C59" s="2" t="s">
        <v>384</v>
      </c>
      <c r="D59" s="2">
        <v>8127</v>
      </c>
      <c r="E59" s="2">
        <v>274</v>
      </c>
      <c r="F59" s="2">
        <v>238</v>
      </c>
      <c r="G59" s="2">
        <v>248</v>
      </c>
      <c r="H59" s="2">
        <v>262</v>
      </c>
      <c r="I59" s="2">
        <v>258</v>
      </c>
      <c r="J59" s="2">
        <v>247</v>
      </c>
      <c r="K59" s="2">
        <v>281</v>
      </c>
      <c r="L59" s="2">
        <v>287</v>
      </c>
      <c r="M59">
        <f t="shared" si="0"/>
        <v>2095</v>
      </c>
      <c r="N59">
        <f t="shared" si="1"/>
        <v>0.25778269964316475</v>
      </c>
    </row>
    <row r="60" spans="1:14">
      <c r="A60" s="2">
        <v>6057</v>
      </c>
      <c r="B60" s="2" t="s">
        <v>61</v>
      </c>
      <c r="C60" s="2" t="s">
        <v>384</v>
      </c>
      <c r="D60" s="2">
        <v>6974</v>
      </c>
      <c r="E60" s="2">
        <v>161</v>
      </c>
      <c r="F60" s="2">
        <v>133</v>
      </c>
      <c r="G60" s="2">
        <v>55</v>
      </c>
      <c r="H60" s="2">
        <v>137</v>
      </c>
      <c r="I60" s="2">
        <v>107</v>
      </c>
      <c r="J60" s="2">
        <v>96</v>
      </c>
      <c r="K60" s="2">
        <v>218</v>
      </c>
      <c r="L60" s="2">
        <v>196</v>
      </c>
      <c r="M60">
        <f t="shared" si="0"/>
        <v>1103</v>
      </c>
      <c r="N60">
        <f t="shared" si="1"/>
        <v>0.15815887582449098</v>
      </c>
    </row>
    <row r="61" spans="1:14">
      <c r="A61" s="2">
        <v>6082</v>
      </c>
      <c r="B61" s="2" t="s">
        <v>62</v>
      </c>
      <c r="C61" s="2" t="s">
        <v>384</v>
      </c>
      <c r="D61" s="2">
        <v>7977</v>
      </c>
      <c r="E61" s="2">
        <v>166</v>
      </c>
      <c r="F61" s="2">
        <v>185</v>
      </c>
      <c r="G61" s="2">
        <v>230</v>
      </c>
      <c r="H61" s="2">
        <v>208</v>
      </c>
      <c r="I61" s="2">
        <v>202</v>
      </c>
      <c r="J61" s="2">
        <v>198</v>
      </c>
      <c r="K61" s="2">
        <v>305</v>
      </c>
      <c r="L61" s="2">
        <v>214</v>
      </c>
      <c r="M61">
        <f t="shared" si="0"/>
        <v>1708</v>
      </c>
      <c r="N61">
        <f t="shared" si="1"/>
        <v>0.21411558229910993</v>
      </c>
    </row>
    <row r="62" spans="1:14">
      <c r="A62" s="2">
        <v>6083</v>
      </c>
      <c r="B62" s="2" t="s">
        <v>63</v>
      </c>
      <c r="C62" s="2" t="s">
        <v>384</v>
      </c>
      <c r="D62" s="2">
        <v>6144</v>
      </c>
      <c r="E62" s="2">
        <v>139</v>
      </c>
      <c r="F62" s="2">
        <v>121</v>
      </c>
      <c r="G62" s="2">
        <v>114</v>
      </c>
      <c r="H62" s="2">
        <v>126</v>
      </c>
      <c r="I62" s="2">
        <v>175</v>
      </c>
      <c r="J62" s="2">
        <v>100</v>
      </c>
      <c r="K62" s="2">
        <v>213</v>
      </c>
      <c r="L62" s="2">
        <v>177</v>
      </c>
      <c r="M62">
        <f t="shared" si="0"/>
        <v>1165</v>
      </c>
      <c r="N62">
        <f t="shared" si="1"/>
        <v>0.18961588541666666</v>
      </c>
    </row>
    <row r="63" spans="1:14">
      <c r="A63" s="2">
        <v>6110</v>
      </c>
      <c r="B63" s="2" t="s">
        <v>64</v>
      </c>
      <c r="C63" s="2" t="s">
        <v>384</v>
      </c>
      <c r="D63" s="2">
        <v>7603</v>
      </c>
      <c r="E63" s="2">
        <v>201</v>
      </c>
      <c r="F63" s="2">
        <v>151</v>
      </c>
      <c r="G63" s="2">
        <v>156</v>
      </c>
      <c r="H63" s="2">
        <v>155</v>
      </c>
      <c r="I63" s="2">
        <v>168</v>
      </c>
      <c r="J63" s="2">
        <v>227</v>
      </c>
      <c r="K63" s="2">
        <v>197</v>
      </c>
      <c r="L63" s="2">
        <v>175</v>
      </c>
      <c r="M63">
        <f t="shared" si="0"/>
        <v>1430</v>
      </c>
      <c r="N63">
        <f t="shared" si="1"/>
        <v>0.18808365119031961</v>
      </c>
    </row>
    <row r="64" spans="1:14">
      <c r="A64" s="2">
        <v>6118</v>
      </c>
      <c r="B64" s="2" t="s">
        <v>65</v>
      </c>
      <c r="C64" s="2" t="s">
        <v>384</v>
      </c>
      <c r="D64" s="2">
        <v>7376</v>
      </c>
      <c r="E64" s="2">
        <v>170</v>
      </c>
      <c r="F64" s="2">
        <v>97</v>
      </c>
      <c r="G64" s="2">
        <v>167</v>
      </c>
      <c r="H64" s="2">
        <v>161</v>
      </c>
      <c r="I64" s="2">
        <v>231</v>
      </c>
      <c r="J64" s="2">
        <v>221</v>
      </c>
      <c r="K64" s="2">
        <v>233</v>
      </c>
      <c r="L64" s="2">
        <v>310</v>
      </c>
      <c r="M64">
        <f t="shared" si="0"/>
        <v>1590</v>
      </c>
      <c r="N64">
        <f t="shared" si="1"/>
        <v>0.21556399132321041</v>
      </c>
    </row>
    <row r="65" spans="1:14">
      <c r="A65" s="2">
        <v>6133</v>
      </c>
      <c r="B65" s="2" t="s">
        <v>66</v>
      </c>
      <c r="C65" s="2" t="s">
        <v>384</v>
      </c>
      <c r="D65" s="2">
        <v>8849</v>
      </c>
      <c r="E65" s="2">
        <v>234</v>
      </c>
      <c r="F65" s="2">
        <v>277</v>
      </c>
      <c r="G65" s="2">
        <v>271</v>
      </c>
      <c r="H65" s="2">
        <v>285</v>
      </c>
      <c r="I65" s="2">
        <v>278</v>
      </c>
      <c r="J65" s="2">
        <v>203</v>
      </c>
      <c r="K65" s="2">
        <v>321</v>
      </c>
      <c r="L65" s="2">
        <v>290</v>
      </c>
      <c r="M65">
        <f t="shared" si="0"/>
        <v>2159</v>
      </c>
      <c r="N65">
        <f t="shared" si="1"/>
        <v>0.24398237088936603</v>
      </c>
    </row>
    <row r="66" spans="1:14">
      <c r="A66" s="2">
        <v>6136.1</v>
      </c>
      <c r="B66" s="2" t="s">
        <v>67</v>
      </c>
      <c r="C66" s="2" t="s">
        <v>384</v>
      </c>
      <c r="D66" s="2">
        <v>5085</v>
      </c>
      <c r="E66" s="2">
        <v>126</v>
      </c>
      <c r="F66" s="2">
        <v>90</v>
      </c>
      <c r="G66" s="2">
        <v>151</v>
      </c>
      <c r="H66" s="2">
        <v>82</v>
      </c>
      <c r="I66" s="2">
        <v>137</v>
      </c>
      <c r="J66" s="2">
        <v>132</v>
      </c>
      <c r="K66" s="2">
        <v>158</v>
      </c>
      <c r="L66" s="2">
        <v>161</v>
      </c>
      <c r="M66">
        <f t="shared" si="0"/>
        <v>1037</v>
      </c>
      <c r="N66">
        <f t="shared" si="1"/>
        <v>0.20393313667649951</v>
      </c>
    </row>
    <row r="67" spans="1:14">
      <c r="A67" s="2">
        <v>6136.2</v>
      </c>
      <c r="B67" s="2" t="s">
        <v>68</v>
      </c>
      <c r="C67" s="2" t="s">
        <v>384</v>
      </c>
      <c r="D67" s="2">
        <v>6109</v>
      </c>
      <c r="E67" s="2">
        <v>204</v>
      </c>
      <c r="F67" s="2">
        <v>123</v>
      </c>
      <c r="G67" s="2">
        <v>199</v>
      </c>
      <c r="H67" s="2">
        <v>151</v>
      </c>
      <c r="I67" s="2">
        <v>171</v>
      </c>
      <c r="J67" s="2">
        <v>172</v>
      </c>
      <c r="K67" s="2">
        <v>220</v>
      </c>
      <c r="L67" s="2">
        <v>171</v>
      </c>
      <c r="M67">
        <f t="shared" ref="M67:M130" si="2">SUM(E67:L67)</f>
        <v>1411</v>
      </c>
      <c r="N67">
        <f t="shared" ref="N67:N130" si="3">M67/D67</f>
        <v>0.23097069896873465</v>
      </c>
    </row>
    <row r="68" spans="1:14">
      <c r="A68" s="2">
        <v>6136.3</v>
      </c>
      <c r="B68" s="2" t="s">
        <v>69</v>
      </c>
      <c r="C68" s="2" t="s">
        <v>384</v>
      </c>
      <c r="D68" s="2">
        <v>6441</v>
      </c>
      <c r="E68" s="2">
        <v>186</v>
      </c>
      <c r="F68" s="2">
        <v>208</v>
      </c>
      <c r="G68" s="2">
        <v>198</v>
      </c>
      <c r="H68" s="2">
        <v>173</v>
      </c>
      <c r="I68" s="2">
        <v>156</v>
      </c>
      <c r="J68" s="2">
        <v>183</v>
      </c>
      <c r="K68" s="2">
        <v>190</v>
      </c>
      <c r="L68" s="2">
        <v>214</v>
      </c>
      <c r="M68">
        <f t="shared" si="2"/>
        <v>1508</v>
      </c>
      <c r="N68">
        <f t="shared" si="3"/>
        <v>0.23412513584847072</v>
      </c>
    </row>
    <row r="69" spans="1:14">
      <c r="A69" s="2">
        <v>6137</v>
      </c>
      <c r="B69" s="2" t="s">
        <v>70</v>
      </c>
      <c r="C69" s="2" t="s">
        <v>384</v>
      </c>
      <c r="D69" s="2">
        <v>3646</v>
      </c>
      <c r="E69" s="2">
        <v>93</v>
      </c>
      <c r="F69" s="2">
        <v>71</v>
      </c>
      <c r="G69" s="2">
        <v>99</v>
      </c>
      <c r="H69" s="2">
        <v>77</v>
      </c>
      <c r="I69" s="2">
        <v>80</v>
      </c>
      <c r="J69" s="2">
        <v>96</v>
      </c>
      <c r="K69" s="2">
        <v>83</v>
      </c>
      <c r="L69" s="2">
        <v>82</v>
      </c>
      <c r="M69">
        <f t="shared" si="2"/>
        <v>681</v>
      </c>
      <c r="N69">
        <f t="shared" si="3"/>
        <v>0.18678003291278114</v>
      </c>
    </row>
    <row r="70" spans="1:14">
      <c r="A70" s="2">
        <v>6139</v>
      </c>
      <c r="B70" s="2" t="s">
        <v>71</v>
      </c>
      <c r="C70" s="2" t="s">
        <v>384</v>
      </c>
      <c r="D70" s="2">
        <v>6377</v>
      </c>
      <c r="E70" s="2">
        <v>200</v>
      </c>
      <c r="F70" s="2">
        <v>161</v>
      </c>
      <c r="G70" s="2">
        <v>233</v>
      </c>
      <c r="H70" s="2">
        <v>158</v>
      </c>
      <c r="I70" s="2">
        <v>170</v>
      </c>
      <c r="J70" s="2">
        <v>185</v>
      </c>
      <c r="K70" s="2">
        <v>206</v>
      </c>
      <c r="L70" s="2">
        <v>180</v>
      </c>
      <c r="M70">
        <f t="shared" si="2"/>
        <v>1493</v>
      </c>
      <c r="N70">
        <f t="shared" si="3"/>
        <v>0.23412262819507607</v>
      </c>
    </row>
    <row r="71" spans="1:14">
      <c r="A71" s="2">
        <v>6141</v>
      </c>
      <c r="B71" s="2" t="s">
        <v>72</v>
      </c>
      <c r="C71" s="2" t="s">
        <v>384</v>
      </c>
      <c r="D71" s="2">
        <v>9275</v>
      </c>
      <c r="E71" s="2">
        <v>254</v>
      </c>
      <c r="F71" s="2">
        <v>361</v>
      </c>
      <c r="G71" s="2">
        <v>308</v>
      </c>
      <c r="H71" s="2">
        <v>247</v>
      </c>
      <c r="I71" s="2">
        <v>283</v>
      </c>
      <c r="J71" s="2">
        <v>284</v>
      </c>
      <c r="K71" s="2">
        <v>300</v>
      </c>
      <c r="L71" s="2">
        <v>240</v>
      </c>
      <c r="M71">
        <f t="shared" si="2"/>
        <v>2277</v>
      </c>
      <c r="N71">
        <f t="shared" si="3"/>
        <v>0.24549865229110512</v>
      </c>
    </row>
    <row r="72" spans="1:14">
      <c r="A72" s="2">
        <v>6152</v>
      </c>
      <c r="B72" s="2" t="s">
        <v>73</v>
      </c>
      <c r="C72" s="2" t="s">
        <v>384</v>
      </c>
      <c r="D72" s="2">
        <v>7402</v>
      </c>
      <c r="E72" s="2">
        <v>293</v>
      </c>
      <c r="F72" s="2">
        <v>133</v>
      </c>
      <c r="G72" s="2">
        <v>185</v>
      </c>
      <c r="H72" s="2">
        <v>224</v>
      </c>
      <c r="I72" s="2">
        <v>197</v>
      </c>
      <c r="J72" s="2">
        <v>230</v>
      </c>
      <c r="K72" s="2">
        <v>262</v>
      </c>
      <c r="L72" s="2">
        <v>281</v>
      </c>
      <c r="M72">
        <f t="shared" si="2"/>
        <v>1805</v>
      </c>
      <c r="N72">
        <f t="shared" si="3"/>
        <v>0.24385301269927045</v>
      </c>
    </row>
    <row r="73" spans="1:14">
      <c r="A73" s="2">
        <v>6153.1</v>
      </c>
      <c r="B73" s="2" t="s">
        <v>74</v>
      </c>
      <c r="C73" s="2" t="s">
        <v>384</v>
      </c>
      <c r="D73" s="2">
        <v>5245</v>
      </c>
      <c r="E73" s="2">
        <v>96</v>
      </c>
      <c r="F73" s="2">
        <v>107</v>
      </c>
      <c r="G73" s="2">
        <v>144</v>
      </c>
      <c r="H73" s="2">
        <v>137</v>
      </c>
      <c r="I73" s="2">
        <v>177</v>
      </c>
      <c r="J73" s="2">
        <v>191</v>
      </c>
      <c r="K73" s="2">
        <v>149</v>
      </c>
      <c r="L73" s="2">
        <v>189</v>
      </c>
      <c r="M73">
        <f t="shared" si="2"/>
        <v>1190</v>
      </c>
      <c r="N73">
        <f t="shared" si="3"/>
        <v>0.22688274547187798</v>
      </c>
    </row>
    <row r="74" spans="1:14">
      <c r="A74" s="2">
        <v>6153.2</v>
      </c>
      <c r="B74" s="2" t="s">
        <v>75</v>
      </c>
      <c r="C74" s="2" t="s">
        <v>384</v>
      </c>
      <c r="D74" s="2">
        <v>4624</v>
      </c>
      <c r="E74" s="2">
        <v>86</v>
      </c>
      <c r="F74" s="2">
        <v>103</v>
      </c>
      <c r="G74" s="2">
        <v>88</v>
      </c>
      <c r="H74" s="2">
        <v>95</v>
      </c>
      <c r="I74" s="2">
        <v>110</v>
      </c>
      <c r="J74" s="2">
        <v>113</v>
      </c>
      <c r="K74" s="2">
        <v>153</v>
      </c>
      <c r="L74" s="2">
        <v>143</v>
      </c>
      <c r="M74">
        <f t="shared" si="2"/>
        <v>891</v>
      </c>
      <c r="N74">
        <f t="shared" si="3"/>
        <v>0.19269031141868512</v>
      </c>
    </row>
    <row r="75" spans="1:14">
      <c r="A75" s="2">
        <v>6153.3</v>
      </c>
      <c r="B75" s="2" t="s">
        <v>76</v>
      </c>
      <c r="C75" s="2" t="s">
        <v>384</v>
      </c>
      <c r="D75" s="2">
        <v>4857</v>
      </c>
      <c r="E75" s="2">
        <v>134</v>
      </c>
      <c r="F75" s="2">
        <v>163</v>
      </c>
      <c r="G75" s="2">
        <v>140</v>
      </c>
      <c r="H75" s="2">
        <v>75</v>
      </c>
      <c r="I75" s="2">
        <v>136</v>
      </c>
      <c r="J75" s="2">
        <v>131</v>
      </c>
      <c r="K75" s="2">
        <v>179</v>
      </c>
      <c r="L75" s="2">
        <v>166</v>
      </c>
      <c r="M75">
        <f t="shared" si="2"/>
        <v>1124</v>
      </c>
      <c r="N75">
        <f t="shared" si="3"/>
        <v>0.23141857113444514</v>
      </c>
    </row>
    <row r="76" spans="1:14">
      <c r="A76" s="2">
        <v>6154</v>
      </c>
      <c r="B76" s="2" t="s">
        <v>77</v>
      </c>
      <c r="C76" s="2" t="s">
        <v>384</v>
      </c>
      <c r="D76" s="2">
        <v>3804</v>
      </c>
      <c r="E76" s="2">
        <v>75</v>
      </c>
      <c r="F76" s="2">
        <v>70</v>
      </c>
      <c r="G76" s="2">
        <v>67</v>
      </c>
      <c r="H76" s="2">
        <v>145</v>
      </c>
      <c r="I76" s="2">
        <v>118</v>
      </c>
      <c r="J76" s="2">
        <v>76</v>
      </c>
      <c r="K76" s="2">
        <v>120</v>
      </c>
      <c r="L76" s="2">
        <v>79</v>
      </c>
      <c r="M76">
        <f t="shared" si="2"/>
        <v>750</v>
      </c>
      <c r="N76">
        <f t="shared" si="3"/>
        <v>0.19716088328075709</v>
      </c>
    </row>
    <row r="77" spans="1:14">
      <c r="A77" s="2">
        <v>6156</v>
      </c>
      <c r="B77" s="2" t="s">
        <v>78</v>
      </c>
      <c r="C77" s="2" t="s">
        <v>384</v>
      </c>
      <c r="D77" s="2">
        <v>7937</v>
      </c>
      <c r="E77" s="2">
        <v>190</v>
      </c>
      <c r="F77" s="2">
        <v>177</v>
      </c>
      <c r="G77" s="2">
        <v>229</v>
      </c>
      <c r="H77" s="2">
        <v>181</v>
      </c>
      <c r="I77" s="2">
        <v>260</v>
      </c>
      <c r="J77" s="2">
        <v>254</v>
      </c>
      <c r="K77" s="2">
        <v>261</v>
      </c>
      <c r="L77" s="2">
        <v>245</v>
      </c>
      <c r="M77">
        <f t="shared" si="2"/>
        <v>1797</v>
      </c>
      <c r="N77">
        <f t="shared" si="3"/>
        <v>0.22640796270631222</v>
      </c>
    </row>
    <row r="78" spans="1:14">
      <c r="A78" s="2">
        <v>6159</v>
      </c>
      <c r="B78" s="2" t="s">
        <v>79</v>
      </c>
      <c r="C78" s="2" t="s">
        <v>384</v>
      </c>
      <c r="D78" s="2">
        <v>6153</v>
      </c>
      <c r="E78" s="2">
        <v>207</v>
      </c>
      <c r="F78" s="2">
        <v>216</v>
      </c>
      <c r="G78" s="2">
        <v>173</v>
      </c>
      <c r="H78" s="2">
        <v>131</v>
      </c>
      <c r="I78" s="2">
        <v>198</v>
      </c>
      <c r="J78" s="2">
        <v>193</v>
      </c>
      <c r="K78" s="2">
        <v>256</v>
      </c>
      <c r="L78" s="2">
        <v>186</v>
      </c>
      <c r="M78">
        <f t="shared" si="2"/>
        <v>1560</v>
      </c>
      <c r="N78">
        <f t="shared" si="3"/>
        <v>0.25353486104339346</v>
      </c>
    </row>
    <row r="79" spans="1:14">
      <c r="A79" s="2">
        <v>6199</v>
      </c>
      <c r="B79" s="2" t="s">
        <v>80</v>
      </c>
      <c r="C79" s="2" t="s">
        <v>384</v>
      </c>
      <c r="D79" s="2">
        <v>7681</v>
      </c>
      <c r="E79" s="2">
        <v>142</v>
      </c>
      <c r="F79" s="2">
        <v>184</v>
      </c>
      <c r="G79" s="2">
        <v>187</v>
      </c>
      <c r="H79" s="2">
        <v>189</v>
      </c>
      <c r="I79" s="2">
        <v>208</v>
      </c>
      <c r="J79" s="2">
        <v>193</v>
      </c>
      <c r="K79" s="2">
        <v>248</v>
      </c>
      <c r="L79" s="2">
        <v>231</v>
      </c>
      <c r="M79">
        <f t="shared" si="2"/>
        <v>1582</v>
      </c>
      <c r="N79">
        <f t="shared" si="3"/>
        <v>0.20596276526493945</v>
      </c>
    </row>
    <row r="80" spans="1:14">
      <c r="A80" s="2">
        <v>6213</v>
      </c>
      <c r="B80" s="2" t="s">
        <v>81</v>
      </c>
      <c r="C80" s="2" t="s">
        <v>384</v>
      </c>
      <c r="D80" s="2">
        <v>4650</v>
      </c>
      <c r="E80" s="2">
        <v>122</v>
      </c>
      <c r="F80" s="2">
        <v>122</v>
      </c>
      <c r="G80" s="2">
        <v>131</v>
      </c>
      <c r="H80" s="2">
        <v>87</v>
      </c>
      <c r="I80" s="2">
        <v>154</v>
      </c>
      <c r="J80" s="2">
        <v>176</v>
      </c>
      <c r="K80" s="2">
        <v>150</v>
      </c>
      <c r="L80" s="2">
        <v>171</v>
      </c>
      <c r="M80">
        <f t="shared" si="2"/>
        <v>1113</v>
      </c>
      <c r="N80">
        <f t="shared" si="3"/>
        <v>0.23935483870967741</v>
      </c>
    </row>
    <row r="81" spans="1:14">
      <c r="A81" s="2">
        <v>6217</v>
      </c>
      <c r="B81" s="2" t="s">
        <v>82</v>
      </c>
      <c r="C81" s="2" t="s">
        <v>384</v>
      </c>
      <c r="D81" s="2">
        <v>6501</v>
      </c>
      <c r="E81" s="2">
        <v>172</v>
      </c>
      <c r="F81" s="2">
        <v>171</v>
      </c>
      <c r="G81" s="2">
        <v>181</v>
      </c>
      <c r="H81" s="2">
        <v>120</v>
      </c>
      <c r="I81" s="2">
        <v>256</v>
      </c>
      <c r="J81" s="2">
        <v>233</v>
      </c>
      <c r="K81" s="2">
        <v>219</v>
      </c>
      <c r="L81" s="2">
        <v>295</v>
      </c>
      <c r="M81">
        <f t="shared" si="2"/>
        <v>1647</v>
      </c>
      <c r="N81">
        <f t="shared" si="3"/>
        <v>0.25334563913244118</v>
      </c>
    </row>
    <row r="82" spans="1:14">
      <c r="A82" s="2">
        <v>6234.1</v>
      </c>
      <c r="B82" s="2" t="s">
        <v>83</v>
      </c>
      <c r="C82" s="2" t="s">
        <v>384</v>
      </c>
      <c r="D82" s="2">
        <v>4676</v>
      </c>
      <c r="E82" s="2">
        <v>129</v>
      </c>
      <c r="F82" s="2">
        <v>72</v>
      </c>
      <c r="G82" s="2">
        <v>104</v>
      </c>
      <c r="H82" s="2">
        <v>103</v>
      </c>
      <c r="I82" s="2">
        <v>175</v>
      </c>
      <c r="J82" s="2">
        <v>127</v>
      </c>
      <c r="K82" s="2">
        <v>166</v>
      </c>
      <c r="L82" s="2">
        <v>118</v>
      </c>
      <c r="M82">
        <f t="shared" si="2"/>
        <v>994</v>
      </c>
      <c r="N82">
        <f t="shared" si="3"/>
        <v>0.21257485029940121</v>
      </c>
    </row>
    <row r="83" spans="1:14">
      <c r="A83" s="2">
        <v>6238</v>
      </c>
      <c r="B83" s="2" t="s">
        <v>84</v>
      </c>
      <c r="C83" s="2" t="s">
        <v>384</v>
      </c>
      <c r="D83" s="2">
        <v>5250</v>
      </c>
      <c r="E83" s="2">
        <v>130</v>
      </c>
      <c r="F83" s="2">
        <v>117</v>
      </c>
      <c r="G83" s="2">
        <v>106</v>
      </c>
      <c r="H83" s="2">
        <v>124</v>
      </c>
      <c r="I83" s="2">
        <v>119</v>
      </c>
      <c r="J83" s="2">
        <v>177</v>
      </c>
      <c r="K83" s="2">
        <v>154</v>
      </c>
      <c r="L83" s="2">
        <v>126</v>
      </c>
      <c r="M83">
        <f t="shared" si="2"/>
        <v>1053</v>
      </c>
      <c r="N83">
        <f t="shared" si="3"/>
        <v>0.20057142857142857</v>
      </c>
    </row>
    <row r="84" spans="1:14">
      <c r="A84" s="2">
        <v>6240.1</v>
      </c>
      <c r="B84" s="2" t="s">
        <v>85</v>
      </c>
      <c r="C84" s="2" t="s">
        <v>384</v>
      </c>
      <c r="D84" s="2">
        <v>3787</v>
      </c>
      <c r="E84" s="2">
        <v>85</v>
      </c>
      <c r="F84" s="2">
        <v>48</v>
      </c>
      <c r="G84" s="2">
        <v>58</v>
      </c>
      <c r="H84" s="2">
        <v>83</v>
      </c>
      <c r="I84" s="2">
        <v>80</v>
      </c>
      <c r="J84" s="2">
        <v>76</v>
      </c>
      <c r="K84" s="2">
        <v>94</v>
      </c>
      <c r="L84" s="2">
        <v>82</v>
      </c>
      <c r="M84">
        <f t="shared" si="2"/>
        <v>606</v>
      </c>
      <c r="N84">
        <f t="shared" si="3"/>
        <v>0.16002112490097703</v>
      </c>
    </row>
    <row r="85" spans="1:14">
      <c r="A85" s="2">
        <v>6244.1</v>
      </c>
      <c r="B85" s="2" t="s">
        <v>86</v>
      </c>
      <c r="C85" s="2" t="s">
        <v>384</v>
      </c>
      <c r="D85" s="2">
        <v>3372</v>
      </c>
      <c r="E85" s="2">
        <v>58</v>
      </c>
      <c r="F85" s="2">
        <v>39</v>
      </c>
      <c r="G85" s="2">
        <v>97</v>
      </c>
      <c r="H85" s="2">
        <v>54</v>
      </c>
      <c r="I85" s="2">
        <v>75</v>
      </c>
      <c r="J85" s="2">
        <v>108</v>
      </c>
      <c r="K85" s="2">
        <v>81</v>
      </c>
      <c r="L85" s="2">
        <v>111</v>
      </c>
      <c r="M85">
        <f t="shared" si="2"/>
        <v>623</v>
      </c>
      <c r="N85">
        <f t="shared" si="3"/>
        <v>0.18475682087781731</v>
      </c>
    </row>
    <row r="86" spans="1:14">
      <c r="A86" s="2">
        <v>6248.1</v>
      </c>
      <c r="B86" s="2" t="s">
        <v>87</v>
      </c>
      <c r="C86" s="2" t="s">
        <v>384</v>
      </c>
      <c r="D86" s="2">
        <v>4912</v>
      </c>
      <c r="E86" s="2">
        <v>140</v>
      </c>
      <c r="F86" s="2">
        <v>109</v>
      </c>
      <c r="G86" s="2">
        <v>127</v>
      </c>
      <c r="H86" s="2">
        <v>113</v>
      </c>
      <c r="I86" s="2">
        <v>120</v>
      </c>
      <c r="J86" s="2">
        <v>103</v>
      </c>
      <c r="K86" s="2">
        <v>133</v>
      </c>
      <c r="L86" s="2">
        <v>137</v>
      </c>
      <c r="M86">
        <f t="shared" si="2"/>
        <v>982</v>
      </c>
      <c r="N86">
        <f t="shared" si="3"/>
        <v>0.19991856677524431</v>
      </c>
    </row>
    <row r="87" spans="1:14">
      <c r="A87" s="2">
        <v>6248.2</v>
      </c>
      <c r="B87" s="2" t="s">
        <v>88</v>
      </c>
      <c r="C87" s="2" t="s">
        <v>384</v>
      </c>
      <c r="D87" s="2">
        <v>4144</v>
      </c>
      <c r="E87" s="2">
        <v>118</v>
      </c>
      <c r="F87" s="2">
        <v>64</v>
      </c>
      <c r="G87" s="2">
        <v>37</v>
      </c>
      <c r="H87" s="2">
        <v>58</v>
      </c>
      <c r="I87" s="2">
        <v>75</v>
      </c>
      <c r="J87" s="2">
        <v>131</v>
      </c>
      <c r="K87" s="2">
        <v>77</v>
      </c>
      <c r="L87" s="2">
        <v>117</v>
      </c>
      <c r="M87">
        <f t="shared" si="2"/>
        <v>677</v>
      </c>
      <c r="N87">
        <f t="shared" si="3"/>
        <v>0.16336872586872586</v>
      </c>
    </row>
    <row r="88" spans="1:14">
      <c r="A88" s="2">
        <v>6248.3</v>
      </c>
      <c r="B88" s="2" t="s">
        <v>89</v>
      </c>
      <c r="C88" s="2" t="s">
        <v>384</v>
      </c>
      <c r="D88" s="2">
        <v>5043</v>
      </c>
      <c r="E88" s="2">
        <v>144</v>
      </c>
      <c r="F88" s="2">
        <v>96</v>
      </c>
      <c r="G88" s="2">
        <v>149</v>
      </c>
      <c r="H88" s="2">
        <v>109</v>
      </c>
      <c r="I88" s="2">
        <v>107</v>
      </c>
      <c r="J88" s="2">
        <v>131</v>
      </c>
      <c r="K88" s="2">
        <v>156</v>
      </c>
      <c r="L88" s="2">
        <v>164</v>
      </c>
      <c r="M88">
        <f t="shared" si="2"/>
        <v>1056</v>
      </c>
      <c r="N88">
        <f t="shared" si="3"/>
        <v>0.20939916716240334</v>
      </c>
    </row>
    <row r="89" spans="1:14">
      <c r="A89" s="2">
        <v>6250.1</v>
      </c>
      <c r="B89" s="2" t="s">
        <v>90</v>
      </c>
      <c r="C89" s="2" t="s">
        <v>384</v>
      </c>
      <c r="D89" s="2">
        <v>5355</v>
      </c>
      <c r="E89" s="2">
        <v>153</v>
      </c>
      <c r="F89" s="2">
        <v>135</v>
      </c>
      <c r="G89" s="2">
        <v>200</v>
      </c>
      <c r="H89" s="2">
        <v>188</v>
      </c>
      <c r="I89" s="2">
        <v>123</v>
      </c>
      <c r="J89" s="2">
        <v>143</v>
      </c>
      <c r="K89" s="2">
        <v>164</v>
      </c>
      <c r="L89" s="2">
        <v>160</v>
      </c>
      <c r="M89">
        <f t="shared" si="2"/>
        <v>1266</v>
      </c>
      <c r="N89">
        <f t="shared" si="3"/>
        <v>0.23641456582633052</v>
      </c>
    </row>
    <row r="90" spans="1:14">
      <c r="A90" s="2">
        <v>6252</v>
      </c>
      <c r="B90" s="2" t="s">
        <v>91</v>
      </c>
      <c r="C90" s="2" t="s">
        <v>384</v>
      </c>
      <c r="D90" s="2">
        <v>7792</v>
      </c>
      <c r="E90" s="2">
        <v>196</v>
      </c>
      <c r="F90" s="2">
        <v>152</v>
      </c>
      <c r="G90" s="2">
        <v>244</v>
      </c>
      <c r="H90" s="2">
        <v>141</v>
      </c>
      <c r="I90" s="2">
        <v>229</v>
      </c>
      <c r="J90" s="2">
        <v>264</v>
      </c>
      <c r="K90" s="2">
        <v>261</v>
      </c>
      <c r="L90" s="2">
        <v>252</v>
      </c>
      <c r="M90">
        <f t="shared" si="2"/>
        <v>1739</v>
      </c>
      <c r="N90">
        <f t="shared" si="3"/>
        <v>0.2231776180698152</v>
      </c>
    </row>
    <row r="91" spans="1:14">
      <c r="A91" s="2">
        <v>6265</v>
      </c>
      <c r="B91" s="2" t="s">
        <v>92</v>
      </c>
      <c r="C91" s="2" t="s">
        <v>384</v>
      </c>
      <c r="D91" s="2">
        <v>6866</v>
      </c>
      <c r="E91" s="2">
        <v>127</v>
      </c>
      <c r="F91" s="2">
        <v>197</v>
      </c>
      <c r="G91" s="2">
        <v>229</v>
      </c>
      <c r="H91" s="2">
        <v>149</v>
      </c>
      <c r="I91" s="2">
        <v>145</v>
      </c>
      <c r="J91" s="2">
        <v>146</v>
      </c>
      <c r="K91" s="2">
        <v>225</v>
      </c>
      <c r="L91" s="2">
        <v>237</v>
      </c>
      <c r="M91">
        <f t="shared" si="2"/>
        <v>1455</v>
      </c>
      <c r="N91">
        <f t="shared" si="3"/>
        <v>0.21191377803670258</v>
      </c>
    </row>
    <row r="92" spans="1:14">
      <c r="A92" s="2">
        <v>6266.1</v>
      </c>
      <c r="B92" s="2" t="s">
        <v>93</v>
      </c>
      <c r="C92" s="2" t="s">
        <v>384</v>
      </c>
      <c r="D92" s="2">
        <v>6134</v>
      </c>
      <c r="E92" s="2">
        <v>146</v>
      </c>
      <c r="F92" s="2">
        <v>106</v>
      </c>
      <c r="G92" s="2">
        <v>137</v>
      </c>
      <c r="H92" s="2">
        <v>151</v>
      </c>
      <c r="I92" s="2">
        <v>112</v>
      </c>
      <c r="J92" s="2">
        <v>118</v>
      </c>
      <c r="K92" s="2">
        <v>116</v>
      </c>
      <c r="L92" s="2">
        <v>126</v>
      </c>
      <c r="M92">
        <f t="shared" si="2"/>
        <v>1012</v>
      </c>
      <c r="N92">
        <f t="shared" si="3"/>
        <v>0.16498206716661232</v>
      </c>
    </row>
    <row r="93" spans="1:14">
      <c r="A93" s="2">
        <v>6266.2</v>
      </c>
      <c r="B93" s="2" t="s">
        <v>94</v>
      </c>
      <c r="C93" s="2" t="s">
        <v>384</v>
      </c>
      <c r="D93" s="2">
        <v>5689</v>
      </c>
      <c r="E93" s="2">
        <v>51</v>
      </c>
      <c r="F93" s="2">
        <v>94</v>
      </c>
      <c r="G93" s="2">
        <v>114</v>
      </c>
      <c r="H93" s="2">
        <v>74</v>
      </c>
      <c r="I93" s="2">
        <v>103</v>
      </c>
      <c r="J93" s="2">
        <v>149</v>
      </c>
      <c r="K93" s="2">
        <v>164</v>
      </c>
      <c r="L93" s="2">
        <v>105</v>
      </c>
      <c r="M93">
        <f t="shared" si="2"/>
        <v>854</v>
      </c>
      <c r="N93">
        <f t="shared" si="3"/>
        <v>0.15011425558094568</v>
      </c>
    </row>
    <row r="94" spans="1:14">
      <c r="A94" s="2">
        <v>6266.3</v>
      </c>
      <c r="B94" s="2" t="s">
        <v>95</v>
      </c>
      <c r="C94" s="2" t="s">
        <v>384</v>
      </c>
      <c r="D94" s="2">
        <v>5149</v>
      </c>
      <c r="E94" s="2">
        <v>137</v>
      </c>
      <c r="F94" s="2">
        <v>101</v>
      </c>
      <c r="G94" s="2">
        <v>118</v>
      </c>
      <c r="H94" s="2">
        <v>125</v>
      </c>
      <c r="I94" s="2">
        <v>160</v>
      </c>
      <c r="J94" s="2">
        <v>129</v>
      </c>
      <c r="K94" s="2">
        <v>124</v>
      </c>
      <c r="L94" s="2">
        <v>181</v>
      </c>
      <c r="M94">
        <f t="shared" si="2"/>
        <v>1075</v>
      </c>
      <c r="N94">
        <f t="shared" si="3"/>
        <v>0.20877840357350941</v>
      </c>
    </row>
    <row r="95" spans="1:14">
      <c r="A95" s="2">
        <v>6266.4</v>
      </c>
      <c r="B95" s="2" t="s">
        <v>96</v>
      </c>
      <c r="C95" s="2" t="s">
        <v>384</v>
      </c>
      <c r="D95" s="2">
        <v>5612</v>
      </c>
      <c r="E95" s="2">
        <v>180</v>
      </c>
      <c r="F95" s="2">
        <v>161</v>
      </c>
      <c r="G95" s="2">
        <v>181</v>
      </c>
      <c r="H95" s="2">
        <v>114</v>
      </c>
      <c r="I95" s="2">
        <v>93</v>
      </c>
      <c r="J95" s="2">
        <v>155</v>
      </c>
      <c r="K95" s="2">
        <v>156</v>
      </c>
      <c r="L95" s="2">
        <v>131</v>
      </c>
      <c r="M95">
        <f t="shared" si="2"/>
        <v>1171</v>
      </c>
      <c r="N95">
        <f t="shared" si="3"/>
        <v>0.2086600142551675</v>
      </c>
    </row>
    <row r="96" spans="1:14">
      <c r="A96" s="2">
        <v>6266.5</v>
      </c>
      <c r="B96" s="2" t="s">
        <v>97</v>
      </c>
      <c r="C96" s="2" t="s">
        <v>384</v>
      </c>
      <c r="D96" s="2">
        <v>6203</v>
      </c>
      <c r="E96" s="2">
        <v>114</v>
      </c>
      <c r="F96" s="2">
        <v>157</v>
      </c>
      <c r="G96" s="2">
        <v>121</v>
      </c>
      <c r="H96" s="2">
        <v>123</v>
      </c>
      <c r="I96" s="2">
        <v>148</v>
      </c>
      <c r="J96" s="2">
        <v>144</v>
      </c>
      <c r="K96" s="2">
        <v>235</v>
      </c>
      <c r="L96" s="2">
        <v>194</v>
      </c>
      <c r="M96">
        <f t="shared" si="2"/>
        <v>1236</v>
      </c>
      <c r="N96">
        <f t="shared" si="3"/>
        <v>0.19925842334354343</v>
      </c>
    </row>
    <row r="97" spans="1:14">
      <c r="A97" s="2">
        <v>6266.6</v>
      </c>
      <c r="B97" s="2" t="s">
        <v>98</v>
      </c>
      <c r="C97" s="2" t="s">
        <v>384</v>
      </c>
      <c r="D97" s="2">
        <v>4804</v>
      </c>
      <c r="E97" s="2">
        <v>118</v>
      </c>
      <c r="F97" s="2">
        <v>141</v>
      </c>
      <c r="G97" s="2">
        <v>123</v>
      </c>
      <c r="H97" s="2">
        <v>137</v>
      </c>
      <c r="I97" s="2">
        <v>172</v>
      </c>
      <c r="J97" s="2">
        <v>128</v>
      </c>
      <c r="K97" s="2">
        <v>199</v>
      </c>
      <c r="L97" s="2">
        <v>136</v>
      </c>
      <c r="M97">
        <f t="shared" si="2"/>
        <v>1154</v>
      </c>
      <c r="N97">
        <f t="shared" si="3"/>
        <v>0.24021648626144879</v>
      </c>
    </row>
    <row r="98" spans="1:14">
      <c r="A98" s="2">
        <v>6292</v>
      </c>
      <c r="B98" s="2" t="s">
        <v>99</v>
      </c>
      <c r="C98" s="2" t="s">
        <v>384</v>
      </c>
      <c r="D98" s="2">
        <v>4510</v>
      </c>
      <c r="E98" s="2">
        <v>113</v>
      </c>
      <c r="F98" s="2">
        <v>81</v>
      </c>
      <c r="G98" s="2">
        <v>86</v>
      </c>
      <c r="H98" s="2">
        <v>110</v>
      </c>
      <c r="I98" s="2">
        <v>121</v>
      </c>
      <c r="J98" s="2">
        <v>100</v>
      </c>
      <c r="K98" s="2">
        <v>181</v>
      </c>
      <c r="L98" s="2">
        <v>164</v>
      </c>
      <c r="M98">
        <f t="shared" si="2"/>
        <v>956</v>
      </c>
      <c r="N98">
        <f t="shared" si="3"/>
        <v>0.21197339246119734</v>
      </c>
    </row>
    <row r="99" spans="1:14">
      <c r="A99" s="2">
        <v>6293</v>
      </c>
      <c r="B99" s="2" t="s">
        <v>100</v>
      </c>
      <c r="C99" s="2" t="s">
        <v>384</v>
      </c>
      <c r="D99" s="2">
        <v>6610</v>
      </c>
      <c r="E99" s="2">
        <v>115</v>
      </c>
      <c r="F99" s="2">
        <v>172</v>
      </c>
      <c r="G99" s="2">
        <v>142</v>
      </c>
      <c r="H99" s="2">
        <v>140</v>
      </c>
      <c r="I99" s="2">
        <v>196</v>
      </c>
      <c r="J99" s="2">
        <v>184</v>
      </c>
      <c r="K99" s="2">
        <v>247</v>
      </c>
      <c r="L99" s="2">
        <v>287</v>
      </c>
      <c r="M99">
        <f t="shared" si="2"/>
        <v>1483</v>
      </c>
      <c r="N99">
        <f t="shared" si="3"/>
        <v>0.22435703479576399</v>
      </c>
    </row>
    <row r="100" spans="1:14">
      <c r="A100" s="2">
        <v>6297</v>
      </c>
      <c r="B100" s="2" t="s">
        <v>101</v>
      </c>
      <c r="C100" s="2" t="s">
        <v>384</v>
      </c>
      <c r="D100" s="2">
        <v>6476</v>
      </c>
      <c r="E100" s="2">
        <v>79</v>
      </c>
      <c r="F100" s="2">
        <v>188</v>
      </c>
      <c r="G100" s="2">
        <v>130</v>
      </c>
      <c r="H100" s="2">
        <v>116</v>
      </c>
      <c r="I100" s="2">
        <v>158</v>
      </c>
      <c r="J100" s="2">
        <v>153</v>
      </c>
      <c r="K100" s="2">
        <v>191</v>
      </c>
      <c r="L100" s="2">
        <v>216</v>
      </c>
      <c r="M100">
        <f t="shared" si="2"/>
        <v>1231</v>
      </c>
      <c r="N100">
        <f t="shared" si="3"/>
        <v>0.19008647313156268</v>
      </c>
    </row>
    <row r="101" spans="1:14">
      <c r="A101" s="2">
        <v>6300</v>
      </c>
      <c r="B101" s="2" t="s">
        <v>102</v>
      </c>
      <c r="C101" s="2" t="s">
        <v>384</v>
      </c>
      <c r="D101" s="2">
        <v>4467</v>
      </c>
      <c r="E101" s="2">
        <v>100</v>
      </c>
      <c r="F101" s="2">
        <v>68</v>
      </c>
      <c r="G101" s="2">
        <v>82</v>
      </c>
      <c r="H101" s="2">
        <v>63</v>
      </c>
      <c r="I101" s="2">
        <v>158</v>
      </c>
      <c r="J101" s="2">
        <v>89</v>
      </c>
      <c r="K101" s="2">
        <v>153</v>
      </c>
      <c r="L101" s="2">
        <v>162</v>
      </c>
      <c r="M101">
        <f t="shared" si="2"/>
        <v>875</v>
      </c>
      <c r="N101">
        <f t="shared" si="3"/>
        <v>0.19588090441011866</v>
      </c>
    </row>
    <row r="102" spans="1:14">
      <c r="A102" s="2">
        <v>6602</v>
      </c>
      <c r="B102" s="2" t="s">
        <v>103</v>
      </c>
      <c r="C102" s="2" t="s">
        <v>385</v>
      </c>
      <c r="D102" s="2">
        <v>4421</v>
      </c>
      <c r="E102" s="2">
        <v>133</v>
      </c>
      <c r="F102" s="2">
        <v>137</v>
      </c>
      <c r="G102" s="2">
        <v>178</v>
      </c>
      <c r="H102" s="2">
        <v>140</v>
      </c>
      <c r="I102" s="2">
        <v>134</v>
      </c>
      <c r="J102" s="2">
        <v>133</v>
      </c>
      <c r="K102" s="2">
        <v>194</v>
      </c>
      <c r="L102" s="2">
        <v>183</v>
      </c>
      <c r="M102">
        <f t="shared" si="2"/>
        <v>1232</v>
      </c>
      <c r="N102">
        <f t="shared" si="3"/>
        <v>0.27866998416647815</v>
      </c>
    </row>
    <row r="103" spans="1:14">
      <c r="A103" s="2">
        <v>6603</v>
      </c>
      <c r="B103" s="2" t="s">
        <v>104</v>
      </c>
      <c r="C103" s="2" t="s">
        <v>385</v>
      </c>
      <c r="D103" s="2">
        <v>6011</v>
      </c>
      <c r="E103" s="2">
        <v>194</v>
      </c>
      <c r="F103" s="2">
        <v>146</v>
      </c>
      <c r="G103" s="2">
        <v>230</v>
      </c>
      <c r="H103" s="2">
        <v>238</v>
      </c>
      <c r="I103" s="2">
        <v>191</v>
      </c>
      <c r="J103" s="2">
        <v>179</v>
      </c>
      <c r="K103" s="2">
        <v>213</v>
      </c>
      <c r="L103" s="2">
        <v>198</v>
      </c>
      <c r="M103">
        <f t="shared" si="2"/>
        <v>1589</v>
      </c>
      <c r="N103">
        <f t="shared" si="3"/>
        <v>0.26434869406088835</v>
      </c>
    </row>
    <row r="104" spans="1:14">
      <c r="A104" s="2">
        <v>6607.1</v>
      </c>
      <c r="B104" s="2" t="s">
        <v>105</v>
      </c>
      <c r="C104" s="2" t="s">
        <v>385</v>
      </c>
      <c r="D104" s="2">
        <v>4653</v>
      </c>
      <c r="E104" s="2">
        <v>117</v>
      </c>
      <c r="F104" s="2">
        <v>150</v>
      </c>
      <c r="G104" s="2">
        <v>133</v>
      </c>
      <c r="H104" s="2">
        <v>146</v>
      </c>
      <c r="I104" s="2">
        <v>147</v>
      </c>
      <c r="J104" s="2">
        <v>156</v>
      </c>
      <c r="K104" s="2">
        <v>171</v>
      </c>
      <c r="L104" s="2">
        <v>148</v>
      </c>
      <c r="M104">
        <f t="shared" si="2"/>
        <v>1168</v>
      </c>
      <c r="N104">
        <f t="shared" si="3"/>
        <v>0.25102084676552761</v>
      </c>
    </row>
    <row r="105" spans="1:14">
      <c r="A105" s="2">
        <v>6607.2</v>
      </c>
      <c r="B105" s="2" t="s">
        <v>106</v>
      </c>
      <c r="C105" s="2" t="s">
        <v>385</v>
      </c>
      <c r="D105" s="2">
        <v>5082</v>
      </c>
      <c r="E105" s="2">
        <v>89</v>
      </c>
      <c r="F105" s="2">
        <v>110</v>
      </c>
      <c r="G105" s="2">
        <v>146</v>
      </c>
      <c r="H105" s="2">
        <v>141</v>
      </c>
      <c r="I105" s="2">
        <v>151</v>
      </c>
      <c r="J105" s="2">
        <v>129</v>
      </c>
      <c r="K105" s="2">
        <v>172</v>
      </c>
      <c r="L105" s="2">
        <v>194</v>
      </c>
      <c r="M105">
        <f t="shared" si="2"/>
        <v>1132</v>
      </c>
      <c r="N105">
        <f t="shared" si="3"/>
        <v>0.22274695001967729</v>
      </c>
    </row>
    <row r="106" spans="1:14">
      <c r="A106" s="2">
        <v>6608.1</v>
      </c>
      <c r="B106" s="2" t="s">
        <v>107</v>
      </c>
      <c r="C106" s="2" t="s">
        <v>385</v>
      </c>
      <c r="D106" s="2">
        <v>4381</v>
      </c>
      <c r="E106" s="2">
        <v>90</v>
      </c>
      <c r="F106" s="2">
        <v>86</v>
      </c>
      <c r="G106" s="2">
        <v>98</v>
      </c>
      <c r="H106" s="2">
        <v>75</v>
      </c>
      <c r="I106" s="2">
        <v>73</v>
      </c>
      <c r="J106" s="2">
        <v>99</v>
      </c>
      <c r="K106" s="2">
        <v>74</v>
      </c>
      <c r="L106" s="2">
        <v>96</v>
      </c>
      <c r="M106">
        <f t="shared" si="2"/>
        <v>691</v>
      </c>
      <c r="N106">
        <f t="shared" si="3"/>
        <v>0.15772654645058207</v>
      </c>
    </row>
    <row r="107" spans="1:14">
      <c r="A107" s="2">
        <v>6608.2</v>
      </c>
      <c r="B107" s="2" t="s">
        <v>108</v>
      </c>
      <c r="C107" s="2" t="s">
        <v>385</v>
      </c>
      <c r="D107" s="2">
        <v>4151</v>
      </c>
      <c r="E107" s="2">
        <v>111</v>
      </c>
      <c r="F107" s="2">
        <v>113</v>
      </c>
      <c r="G107" s="2">
        <v>103</v>
      </c>
      <c r="H107" s="2">
        <v>102</v>
      </c>
      <c r="I107" s="2">
        <v>83</v>
      </c>
      <c r="J107" s="2">
        <v>106</v>
      </c>
      <c r="K107" s="2">
        <v>95</v>
      </c>
      <c r="L107" s="2">
        <v>127</v>
      </c>
      <c r="M107">
        <f t="shared" si="2"/>
        <v>840</v>
      </c>
      <c r="N107">
        <f t="shared" si="3"/>
        <v>0.20236087689713322</v>
      </c>
    </row>
    <row r="108" spans="1:14">
      <c r="A108" s="2">
        <v>6608.3</v>
      </c>
      <c r="B108" s="2" t="s">
        <v>109</v>
      </c>
      <c r="C108" s="2" t="s">
        <v>385</v>
      </c>
      <c r="D108" s="2">
        <v>4978</v>
      </c>
      <c r="E108" s="2">
        <v>195</v>
      </c>
      <c r="F108" s="2">
        <v>178</v>
      </c>
      <c r="G108" s="2">
        <v>196</v>
      </c>
      <c r="H108" s="2">
        <v>223</v>
      </c>
      <c r="I108" s="2">
        <v>183</v>
      </c>
      <c r="J108" s="2">
        <v>203</v>
      </c>
      <c r="K108" s="2">
        <v>188</v>
      </c>
      <c r="L108" s="2">
        <v>146</v>
      </c>
      <c r="M108">
        <f t="shared" si="2"/>
        <v>1512</v>
      </c>
      <c r="N108">
        <f t="shared" si="3"/>
        <v>0.30373644033748493</v>
      </c>
    </row>
    <row r="109" spans="1:14">
      <c r="A109" s="2">
        <v>6608.4</v>
      </c>
      <c r="B109" s="2" t="s">
        <v>110</v>
      </c>
      <c r="C109" s="2" t="s">
        <v>385</v>
      </c>
      <c r="D109" s="2">
        <v>4839</v>
      </c>
      <c r="E109" s="2">
        <v>163</v>
      </c>
      <c r="F109" s="2">
        <v>99</v>
      </c>
      <c r="G109" s="2">
        <v>94</v>
      </c>
      <c r="H109" s="2">
        <v>153</v>
      </c>
      <c r="I109" s="2">
        <v>123</v>
      </c>
      <c r="J109" s="2">
        <v>120</v>
      </c>
      <c r="K109" s="2">
        <v>155</v>
      </c>
      <c r="L109" s="2">
        <v>158</v>
      </c>
      <c r="M109">
        <f t="shared" si="2"/>
        <v>1065</v>
      </c>
      <c r="N109">
        <f t="shared" si="3"/>
        <v>0.22008679479231247</v>
      </c>
    </row>
    <row r="110" spans="1:14">
      <c r="A110" s="2">
        <v>6612.1</v>
      </c>
      <c r="B110" s="2" t="s">
        <v>111</v>
      </c>
      <c r="C110" s="2" t="s">
        <v>385</v>
      </c>
      <c r="D110" s="2">
        <v>4273</v>
      </c>
      <c r="E110" s="2">
        <v>93</v>
      </c>
      <c r="F110" s="2">
        <v>88</v>
      </c>
      <c r="G110" s="2">
        <v>143</v>
      </c>
      <c r="H110" s="2">
        <v>114</v>
      </c>
      <c r="I110" s="2">
        <v>156</v>
      </c>
      <c r="J110" s="2">
        <v>132</v>
      </c>
      <c r="K110" s="2">
        <v>165</v>
      </c>
      <c r="L110" s="2">
        <v>191</v>
      </c>
      <c r="M110">
        <f t="shared" si="2"/>
        <v>1082</v>
      </c>
      <c r="N110">
        <f t="shared" si="3"/>
        <v>0.25321787970980575</v>
      </c>
    </row>
    <row r="111" spans="1:14">
      <c r="A111" s="2">
        <v>6612.2</v>
      </c>
      <c r="B111" s="2" t="s">
        <v>112</v>
      </c>
      <c r="C111" s="2" t="s">
        <v>385</v>
      </c>
      <c r="D111" s="2">
        <v>4439</v>
      </c>
      <c r="E111" s="2">
        <v>93</v>
      </c>
      <c r="F111" s="2">
        <v>75</v>
      </c>
      <c r="G111" s="2">
        <v>126</v>
      </c>
      <c r="H111" s="2">
        <v>106</v>
      </c>
      <c r="I111" s="2">
        <v>75</v>
      </c>
      <c r="J111" s="2">
        <v>107</v>
      </c>
      <c r="K111" s="2">
        <v>120</v>
      </c>
      <c r="L111" s="2">
        <v>107</v>
      </c>
      <c r="M111">
        <f t="shared" si="2"/>
        <v>809</v>
      </c>
      <c r="N111">
        <f t="shared" si="3"/>
        <v>0.18224825411128631</v>
      </c>
    </row>
    <row r="112" spans="1:14">
      <c r="A112" s="2">
        <v>6613</v>
      </c>
      <c r="B112" s="2" t="s">
        <v>113</v>
      </c>
      <c r="C112" s="2" t="s">
        <v>385</v>
      </c>
      <c r="D112" s="2">
        <v>8374</v>
      </c>
      <c r="E112" s="2">
        <v>199</v>
      </c>
      <c r="F112" s="2">
        <v>173</v>
      </c>
      <c r="G112" s="2">
        <v>202</v>
      </c>
      <c r="H112" s="2">
        <v>219</v>
      </c>
      <c r="I112" s="2">
        <v>239</v>
      </c>
      <c r="J112" s="2">
        <v>258</v>
      </c>
      <c r="K112" s="2">
        <v>289</v>
      </c>
      <c r="L112" s="2">
        <v>243</v>
      </c>
      <c r="M112">
        <f t="shared" si="2"/>
        <v>1822</v>
      </c>
      <c r="N112">
        <f t="shared" si="3"/>
        <v>0.21757821829472176</v>
      </c>
    </row>
    <row r="113" spans="1:14">
      <c r="A113" s="2">
        <v>6616</v>
      </c>
      <c r="B113" s="2" t="s">
        <v>114</v>
      </c>
      <c r="C113" s="2" t="s">
        <v>385</v>
      </c>
      <c r="D113" s="2">
        <v>7406</v>
      </c>
      <c r="E113" s="2">
        <v>196</v>
      </c>
      <c r="F113" s="2">
        <v>208</v>
      </c>
      <c r="G113" s="2">
        <v>226</v>
      </c>
      <c r="H113" s="2">
        <v>277</v>
      </c>
      <c r="I113" s="2">
        <v>298</v>
      </c>
      <c r="J113" s="2">
        <v>266</v>
      </c>
      <c r="K113" s="2">
        <v>379</v>
      </c>
      <c r="L113" s="2">
        <v>283</v>
      </c>
      <c r="M113">
        <f t="shared" si="2"/>
        <v>2133</v>
      </c>
      <c r="N113">
        <f t="shared" si="3"/>
        <v>0.28800972184715096</v>
      </c>
    </row>
    <row r="114" spans="1:14">
      <c r="A114" s="2">
        <v>6617</v>
      </c>
      <c r="B114" s="2" t="s">
        <v>115</v>
      </c>
      <c r="C114" s="2" t="s">
        <v>385</v>
      </c>
      <c r="D114" s="2">
        <v>4145</v>
      </c>
      <c r="E114" s="2">
        <v>79</v>
      </c>
      <c r="F114" s="2">
        <v>75</v>
      </c>
      <c r="G114" s="2">
        <v>124</v>
      </c>
      <c r="H114" s="2">
        <v>100</v>
      </c>
      <c r="I114" s="2">
        <v>111</v>
      </c>
      <c r="J114" s="2">
        <v>149</v>
      </c>
      <c r="K114" s="2">
        <v>131</v>
      </c>
      <c r="L114" s="2">
        <v>181</v>
      </c>
      <c r="M114">
        <f t="shared" si="2"/>
        <v>950</v>
      </c>
      <c r="N114">
        <f t="shared" si="3"/>
        <v>0.22919179734620024</v>
      </c>
    </row>
    <row r="115" spans="1:14">
      <c r="A115" s="2">
        <v>6618</v>
      </c>
      <c r="B115" s="2" t="s">
        <v>116</v>
      </c>
      <c r="C115" s="2" t="s">
        <v>385</v>
      </c>
      <c r="D115" s="2">
        <v>6825</v>
      </c>
      <c r="E115" s="2">
        <v>242</v>
      </c>
      <c r="F115" s="2">
        <v>202</v>
      </c>
      <c r="G115" s="2">
        <v>248</v>
      </c>
      <c r="H115" s="2">
        <v>211</v>
      </c>
      <c r="I115" s="2">
        <v>227</v>
      </c>
      <c r="J115" s="2">
        <v>229</v>
      </c>
      <c r="K115" s="2">
        <v>262</v>
      </c>
      <c r="L115" s="2">
        <v>251</v>
      </c>
      <c r="M115">
        <f t="shared" si="2"/>
        <v>1872</v>
      </c>
      <c r="N115">
        <f t="shared" si="3"/>
        <v>0.2742857142857143</v>
      </c>
    </row>
    <row r="116" spans="1:14">
      <c r="A116" s="2">
        <v>6621.01</v>
      </c>
      <c r="B116" s="2" t="s">
        <v>117</v>
      </c>
      <c r="C116" s="2" t="s">
        <v>385</v>
      </c>
      <c r="D116" s="2">
        <v>5927</v>
      </c>
      <c r="E116" s="2">
        <v>167</v>
      </c>
      <c r="F116" s="2">
        <v>126</v>
      </c>
      <c r="G116" s="2">
        <v>132</v>
      </c>
      <c r="H116" s="2">
        <v>85</v>
      </c>
      <c r="I116" s="2">
        <v>143</v>
      </c>
      <c r="J116" s="2">
        <v>67</v>
      </c>
      <c r="K116" s="2">
        <v>141</v>
      </c>
      <c r="L116" s="2">
        <v>180</v>
      </c>
      <c r="M116">
        <f t="shared" si="2"/>
        <v>1041</v>
      </c>
      <c r="N116">
        <f t="shared" si="3"/>
        <v>0.17563691580900961</v>
      </c>
    </row>
    <row r="117" spans="1:14">
      <c r="A117" s="2">
        <v>6621.02</v>
      </c>
      <c r="B117" s="2" t="s">
        <v>118</v>
      </c>
      <c r="C117" s="2" t="s">
        <v>385</v>
      </c>
      <c r="D117" s="2">
        <v>3891</v>
      </c>
      <c r="E117" s="2">
        <v>118</v>
      </c>
      <c r="F117" s="2">
        <v>144</v>
      </c>
      <c r="G117" s="2">
        <v>97</v>
      </c>
      <c r="H117" s="2">
        <v>82</v>
      </c>
      <c r="I117" s="2">
        <v>104</v>
      </c>
      <c r="J117" s="2">
        <v>81</v>
      </c>
      <c r="K117" s="2">
        <v>86</v>
      </c>
      <c r="L117" s="2">
        <v>61</v>
      </c>
      <c r="M117">
        <f t="shared" si="2"/>
        <v>773</v>
      </c>
      <c r="N117">
        <f t="shared" si="3"/>
        <v>0.19866358262657416</v>
      </c>
    </row>
    <row r="118" spans="1:14">
      <c r="A118" s="2">
        <v>6621.0309999999999</v>
      </c>
      <c r="B118" s="2" t="s">
        <v>119</v>
      </c>
      <c r="C118" s="2" t="s">
        <v>385</v>
      </c>
      <c r="D118" s="2">
        <v>5386</v>
      </c>
      <c r="E118" s="2">
        <v>159</v>
      </c>
      <c r="F118" s="2">
        <v>138</v>
      </c>
      <c r="G118" s="2">
        <v>72</v>
      </c>
      <c r="H118" s="2">
        <v>96</v>
      </c>
      <c r="I118" s="2">
        <v>87</v>
      </c>
      <c r="J118" s="2">
        <v>78</v>
      </c>
      <c r="K118" s="2">
        <v>117</v>
      </c>
      <c r="L118" s="2">
        <v>116</v>
      </c>
      <c r="M118">
        <f t="shared" si="2"/>
        <v>863</v>
      </c>
      <c r="N118">
        <f t="shared" si="3"/>
        <v>0.16023022651318233</v>
      </c>
    </row>
    <row r="119" spans="1:14">
      <c r="A119" s="2">
        <v>6621.0320000000002</v>
      </c>
      <c r="B119" s="2" t="s">
        <v>120</v>
      </c>
      <c r="C119" s="2" t="s">
        <v>385</v>
      </c>
      <c r="D119" s="2">
        <v>5386</v>
      </c>
      <c r="E119" s="2">
        <v>147</v>
      </c>
      <c r="F119" s="2">
        <v>110</v>
      </c>
      <c r="G119" s="2">
        <v>120</v>
      </c>
      <c r="H119" s="2">
        <v>145</v>
      </c>
      <c r="I119" s="2">
        <v>166</v>
      </c>
      <c r="J119" s="2">
        <v>138</v>
      </c>
      <c r="K119" s="2">
        <v>172</v>
      </c>
      <c r="L119" s="2">
        <v>185</v>
      </c>
      <c r="M119">
        <f t="shared" si="2"/>
        <v>1183</v>
      </c>
      <c r="N119">
        <f t="shared" si="3"/>
        <v>0.21964352023765318</v>
      </c>
    </row>
    <row r="120" spans="1:14">
      <c r="A120" s="2">
        <v>6621.0410000000002</v>
      </c>
      <c r="B120" s="2" t="s">
        <v>121</v>
      </c>
      <c r="C120" s="2" t="s">
        <v>385</v>
      </c>
      <c r="D120" s="2">
        <v>4125</v>
      </c>
      <c r="E120" s="2">
        <v>111</v>
      </c>
      <c r="F120" s="2">
        <v>84</v>
      </c>
      <c r="G120" s="2">
        <v>99</v>
      </c>
      <c r="H120" s="2">
        <v>64</v>
      </c>
      <c r="I120" s="2">
        <v>86</v>
      </c>
      <c r="J120" s="2">
        <v>78</v>
      </c>
      <c r="K120" s="2">
        <v>108</v>
      </c>
      <c r="L120" s="2">
        <v>115</v>
      </c>
      <c r="M120">
        <f t="shared" si="2"/>
        <v>745</v>
      </c>
      <c r="N120">
        <f t="shared" si="3"/>
        <v>0.1806060606060606</v>
      </c>
    </row>
    <row r="121" spans="1:14">
      <c r="A121" s="2">
        <v>6621.0420000000004</v>
      </c>
      <c r="B121" s="2" t="s">
        <v>122</v>
      </c>
      <c r="C121" s="2" t="s">
        <v>385</v>
      </c>
      <c r="D121" s="2">
        <v>3822</v>
      </c>
      <c r="E121" s="2">
        <v>94</v>
      </c>
      <c r="F121" s="2">
        <v>93</v>
      </c>
      <c r="G121" s="2">
        <v>50</v>
      </c>
      <c r="H121" s="2">
        <v>59</v>
      </c>
      <c r="I121" s="2">
        <v>25</v>
      </c>
      <c r="J121" s="2">
        <v>72</v>
      </c>
      <c r="K121" s="2">
        <v>58</v>
      </c>
      <c r="L121" s="2">
        <v>77</v>
      </c>
      <c r="M121">
        <f t="shared" si="2"/>
        <v>528</v>
      </c>
      <c r="N121">
        <f t="shared" si="3"/>
        <v>0.13814756671899528</v>
      </c>
    </row>
    <row r="122" spans="1:14">
      <c r="A122" s="2">
        <v>6621.1109999999999</v>
      </c>
      <c r="B122" s="2" t="s">
        <v>123</v>
      </c>
      <c r="C122" s="2" t="s">
        <v>385</v>
      </c>
      <c r="D122" s="2">
        <v>5278</v>
      </c>
      <c r="E122" s="2">
        <v>147</v>
      </c>
      <c r="F122" s="2">
        <v>134</v>
      </c>
      <c r="G122" s="2">
        <v>134</v>
      </c>
      <c r="H122" s="2">
        <v>87</v>
      </c>
      <c r="I122" s="2">
        <v>119</v>
      </c>
      <c r="J122" s="2">
        <v>113</v>
      </c>
      <c r="K122" s="2">
        <v>115</v>
      </c>
      <c r="L122" s="2">
        <v>130</v>
      </c>
      <c r="M122">
        <f t="shared" si="2"/>
        <v>979</v>
      </c>
      <c r="N122">
        <f t="shared" si="3"/>
        <v>0.18548692686623722</v>
      </c>
    </row>
    <row r="123" spans="1:14">
      <c r="A123" s="2">
        <v>6621.1120000000001</v>
      </c>
      <c r="B123" s="2" t="s">
        <v>124</v>
      </c>
      <c r="C123" s="2" t="s">
        <v>385</v>
      </c>
      <c r="D123" s="2">
        <v>6319</v>
      </c>
      <c r="E123" s="2">
        <v>140</v>
      </c>
      <c r="F123" s="2">
        <v>199</v>
      </c>
      <c r="G123" s="2">
        <v>132</v>
      </c>
      <c r="H123" s="2">
        <v>189</v>
      </c>
      <c r="I123" s="2">
        <v>160</v>
      </c>
      <c r="J123" s="2">
        <v>182</v>
      </c>
      <c r="K123" s="2">
        <v>150</v>
      </c>
      <c r="L123" s="2">
        <v>192</v>
      </c>
      <c r="M123">
        <f t="shared" si="2"/>
        <v>1344</v>
      </c>
      <c r="N123">
        <f t="shared" si="3"/>
        <v>0.21269188162683969</v>
      </c>
    </row>
    <row r="124" spans="1:14">
      <c r="A124" s="2">
        <v>6621.1130000000003</v>
      </c>
      <c r="B124" s="2" t="s">
        <v>125</v>
      </c>
      <c r="C124" s="2" t="s">
        <v>385</v>
      </c>
      <c r="D124" s="2">
        <v>4836</v>
      </c>
      <c r="E124" s="2">
        <v>104</v>
      </c>
      <c r="F124" s="2">
        <v>131</v>
      </c>
      <c r="G124" s="2">
        <v>117</v>
      </c>
      <c r="H124" s="2">
        <v>106</v>
      </c>
      <c r="I124" s="2">
        <v>87</v>
      </c>
      <c r="J124" s="2">
        <v>97</v>
      </c>
      <c r="K124" s="2">
        <v>107</v>
      </c>
      <c r="L124" s="2">
        <v>146</v>
      </c>
      <c r="M124">
        <f t="shared" si="2"/>
        <v>895</v>
      </c>
      <c r="N124">
        <f t="shared" si="3"/>
        <v>0.18507030603804797</v>
      </c>
    </row>
    <row r="125" spans="1:14">
      <c r="A125" s="2">
        <v>6621.1210000000001</v>
      </c>
      <c r="B125" s="2" t="s">
        <v>126</v>
      </c>
      <c r="C125" s="2" t="s">
        <v>385</v>
      </c>
      <c r="D125" s="2">
        <v>4327</v>
      </c>
      <c r="E125" s="2">
        <v>102</v>
      </c>
      <c r="F125" s="2">
        <v>97</v>
      </c>
      <c r="G125" s="2">
        <v>79</v>
      </c>
      <c r="H125" s="2">
        <v>81</v>
      </c>
      <c r="I125" s="2">
        <v>74</v>
      </c>
      <c r="J125" s="2">
        <v>75</v>
      </c>
      <c r="K125" s="2">
        <v>77</v>
      </c>
      <c r="L125" s="2">
        <v>102</v>
      </c>
      <c r="M125">
        <f t="shared" si="2"/>
        <v>687</v>
      </c>
      <c r="N125">
        <f t="shared" si="3"/>
        <v>0.15877051074647561</v>
      </c>
    </row>
    <row r="126" spans="1:14">
      <c r="A126" s="2">
        <v>6621.1220000000003</v>
      </c>
      <c r="B126" s="2" t="s">
        <v>127</v>
      </c>
      <c r="C126" s="2" t="s">
        <v>385</v>
      </c>
      <c r="D126" s="2">
        <v>4668</v>
      </c>
      <c r="E126" s="2">
        <v>118</v>
      </c>
      <c r="F126" s="2">
        <v>125</v>
      </c>
      <c r="G126" s="2">
        <v>71</v>
      </c>
      <c r="H126" s="2">
        <v>83</v>
      </c>
      <c r="I126" s="2">
        <v>88</v>
      </c>
      <c r="J126" s="2">
        <v>76</v>
      </c>
      <c r="K126" s="2">
        <v>107</v>
      </c>
      <c r="L126" s="2">
        <v>69</v>
      </c>
      <c r="M126">
        <f t="shared" si="2"/>
        <v>737</v>
      </c>
      <c r="N126">
        <f t="shared" si="3"/>
        <v>0.1578834618680377</v>
      </c>
    </row>
    <row r="127" spans="1:14">
      <c r="A127" s="2">
        <v>6621.1229999999996</v>
      </c>
      <c r="B127" s="2" t="s">
        <v>128</v>
      </c>
      <c r="C127" s="2" t="s">
        <v>385</v>
      </c>
      <c r="D127" s="2">
        <v>5045</v>
      </c>
      <c r="E127" s="2">
        <v>88</v>
      </c>
      <c r="F127" s="2">
        <v>130</v>
      </c>
      <c r="G127" s="2">
        <v>70</v>
      </c>
      <c r="H127" s="2">
        <v>86</v>
      </c>
      <c r="I127" s="2">
        <v>65</v>
      </c>
      <c r="J127" s="2">
        <v>80</v>
      </c>
      <c r="K127" s="2">
        <v>123</v>
      </c>
      <c r="L127" s="2">
        <v>91</v>
      </c>
      <c r="M127">
        <f t="shared" si="2"/>
        <v>733</v>
      </c>
      <c r="N127">
        <f t="shared" si="3"/>
        <v>0.14529236868186324</v>
      </c>
    </row>
    <row r="128" spans="1:14">
      <c r="A128" s="2">
        <v>6621.1310000000003</v>
      </c>
      <c r="B128" s="2" t="s">
        <v>129</v>
      </c>
      <c r="C128" s="2" t="s">
        <v>385</v>
      </c>
      <c r="D128" s="2">
        <v>4601</v>
      </c>
      <c r="E128" s="2">
        <v>106</v>
      </c>
      <c r="F128" s="2">
        <v>89</v>
      </c>
      <c r="G128" s="2">
        <v>51</v>
      </c>
      <c r="H128" s="2">
        <v>72</v>
      </c>
      <c r="I128" s="2">
        <v>78</v>
      </c>
      <c r="J128" s="2">
        <v>72</v>
      </c>
      <c r="K128" s="2">
        <v>86</v>
      </c>
      <c r="L128" s="2">
        <v>107</v>
      </c>
      <c r="M128">
        <f t="shared" si="2"/>
        <v>661</v>
      </c>
      <c r="N128">
        <f t="shared" si="3"/>
        <v>0.14366442077809172</v>
      </c>
    </row>
    <row r="129" spans="1:14">
      <c r="A129" s="2">
        <v>6621.1319999999996</v>
      </c>
      <c r="B129" s="2" t="s">
        <v>130</v>
      </c>
      <c r="C129" s="2" t="s">
        <v>385</v>
      </c>
      <c r="D129" s="2">
        <v>4174</v>
      </c>
      <c r="E129" s="2">
        <v>109</v>
      </c>
      <c r="F129" s="2">
        <v>81</v>
      </c>
      <c r="G129" s="2">
        <v>82</v>
      </c>
      <c r="H129" s="2">
        <v>77</v>
      </c>
      <c r="I129" s="2">
        <v>110</v>
      </c>
      <c r="J129" s="2">
        <v>88</v>
      </c>
      <c r="K129" s="2">
        <v>114</v>
      </c>
      <c r="L129" s="2">
        <v>119</v>
      </c>
      <c r="M129">
        <f t="shared" si="2"/>
        <v>780</v>
      </c>
      <c r="N129">
        <f t="shared" si="3"/>
        <v>0.18687110685194058</v>
      </c>
    </row>
    <row r="130" spans="1:14">
      <c r="A130" s="2">
        <v>6621.1329999999998</v>
      </c>
      <c r="B130" s="2" t="s">
        <v>131</v>
      </c>
      <c r="C130" s="2" t="s">
        <v>385</v>
      </c>
      <c r="D130" s="2">
        <v>3976</v>
      </c>
      <c r="E130" s="2">
        <v>73</v>
      </c>
      <c r="F130" s="2">
        <v>80</v>
      </c>
      <c r="G130" s="2">
        <v>97</v>
      </c>
      <c r="H130" s="2">
        <v>69</v>
      </c>
      <c r="I130" s="2">
        <v>91</v>
      </c>
      <c r="J130" s="2">
        <v>59</v>
      </c>
      <c r="K130" s="2">
        <v>107</v>
      </c>
      <c r="L130" s="2">
        <v>76</v>
      </c>
      <c r="M130">
        <f t="shared" si="2"/>
        <v>652</v>
      </c>
      <c r="N130">
        <f t="shared" si="3"/>
        <v>0.16398390342052313</v>
      </c>
    </row>
    <row r="131" spans="1:14">
      <c r="A131" s="2">
        <v>6621.14</v>
      </c>
      <c r="B131" s="2" t="s">
        <v>132</v>
      </c>
      <c r="C131" s="2" t="s">
        <v>385</v>
      </c>
      <c r="D131" s="2">
        <v>4735</v>
      </c>
      <c r="E131" s="2">
        <v>148</v>
      </c>
      <c r="F131" s="2">
        <v>97</v>
      </c>
      <c r="G131" s="2">
        <v>85</v>
      </c>
      <c r="H131" s="2">
        <v>71</v>
      </c>
      <c r="I131" s="2">
        <v>84</v>
      </c>
      <c r="J131" s="2">
        <v>109</v>
      </c>
      <c r="K131" s="2">
        <v>108</v>
      </c>
      <c r="L131" s="2">
        <v>110</v>
      </c>
      <c r="M131">
        <f t="shared" ref="M131:M183" si="4">SUM(E131:L131)</f>
        <v>812</v>
      </c>
      <c r="N131">
        <f t="shared" ref="N131:N183" si="5">M131/D131</f>
        <v>0.17148891235480465</v>
      </c>
    </row>
    <row r="132" spans="1:14">
      <c r="A132" s="2">
        <v>6621.2110000000002</v>
      </c>
      <c r="B132" s="2" t="s">
        <v>133</v>
      </c>
      <c r="C132" s="2" t="s">
        <v>385</v>
      </c>
      <c r="D132" s="2">
        <v>4068</v>
      </c>
      <c r="E132" s="2">
        <v>134</v>
      </c>
      <c r="F132" s="2">
        <v>75</v>
      </c>
      <c r="G132" s="2">
        <v>24</v>
      </c>
      <c r="H132" s="2">
        <v>27</v>
      </c>
      <c r="I132" s="2">
        <v>69</v>
      </c>
      <c r="J132" s="2">
        <v>68</v>
      </c>
      <c r="K132" s="2">
        <v>86</v>
      </c>
      <c r="L132" s="2">
        <v>64</v>
      </c>
      <c r="M132">
        <f t="shared" si="4"/>
        <v>547</v>
      </c>
      <c r="N132">
        <f t="shared" si="5"/>
        <v>0.13446411012782694</v>
      </c>
    </row>
    <row r="133" spans="1:14">
      <c r="A133" s="2">
        <v>6621.2120000000004</v>
      </c>
      <c r="B133" s="2" t="s">
        <v>134</v>
      </c>
      <c r="C133" s="2" t="s">
        <v>385</v>
      </c>
      <c r="D133" s="2">
        <v>4732</v>
      </c>
      <c r="E133" s="2">
        <v>172</v>
      </c>
      <c r="F133" s="2">
        <v>112</v>
      </c>
      <c r="G133" s="2">
        <v>82</v>
      </c>
      <c r="H133" s="2">
        <v>74</v>
      </c>
      <c r="I133" s="2">
        <v>91</v>
      </c>
      <c r="J133" s="2">
        <v>95</v>
      </c>
      <c r="K133" s="2">
        <v>112</v>
      </c>
      <c r="L133" s="2">
        <v>84</v>
      </c>
      <c r="M133">
        <f t="shared" si="4"/>
        <v>822</v>
      </c>
      <c r="N133">
        <f t="shared" si="5"/>
        <v>0.17371090448013524</v>
      </c>
    </row>
    <row r="134" spans="1:14">
      <c r="A134" s="2">
        <v>6621.2129999999997</v>
      </c>
      <c r="B134" s="2" t="s">
        <v>135</v>
      </c>
      <c r="C134" s="2" t="s">
        <v>385</v>
      </c>
      <c r="D134" s="2">
        <v>4322</v>
      </c>
      <c r="E134" s="2">
        <v>102</v>
      </c>
      <c r="F134" s="2">
        <v>91</v>
      </c>
      <c r="G134" s="2">
        <v>65</v>
      </c>
      <c r="H134" s="2">
        <v>59</v>
      </c>
      <c r="I134" s="2">
        <v>71</v>
      </c>
      <c r="J134" s="2">
        <v>66</v>
      </c>
      <c r="K134" s="2">
        <v>83</v>
      </c>
      <c r="L134" s="2">
        <v>108</v>
      </c>
      <c r="M134">
        <f t="shared" si="4"/>
        <v>645</v>
      </c>
      <c r="N134">
        <f t="shared" si="5"/>
        <v>0.14923646459972234</v>
      </c>
    </row>
    <row r="135" spans="1:14">
      <c r="A135" s="2">
        <v>6621.2139999999999</v>
      </c>
      <c r="B135" s="2" t="s">
        <v>136</v>
      </c>
      <c r="C135" s="2" t="s">
        <v>385</v>
      </c>
      <c r="D135" s="2">
        <v>5649</v>
      </c>
      <c r="E135" s="2">
        <v>129</v>
      </c>
      <c r="F135" s="2">
        <v>169</v>
      </c>
      <c r="G135" s="2">
        <v>161</v>
      </c>
      <c r="H135" s="2">
        <v>148</v>
      </c>
      <c r="I135" s="2">
        <v>154</v>
      </c>
      <c r="J135" s="2">
        <v>129</v>
      </c>
      <c r="K135" s="2">
        <v>197</v>
      </c>
      <c r="L135" s="2">
        <v>177</v>
      </c>
      <c r="M135">
        <f t="shared" si="4"/>
        <v>1264</v>
      </c>
      <c r="N135">
        <f t="shared" si="5"/>
        <v>0.22375641706496724</v>
      </c>
    </row>
    <row r="136" spans="1:14">
      <c r="A136" s="2">
        <v>6621.2209999999995</v>
      </c>
      <c r="B136" s="2" t="s">
        <v>137</v>
      </c>
      <c r="C136" s="2" t="s">
        <v>385</v>
      </c>
      <c r="D136" s="2">
        <v>7098</v>
      </c>
      <c r="E136" s="2">
        <v>183</v>
      </c>
      <c r="F136" s="2">
        <v>215</v>
      </c>
      <c r="G136" s="2">
        <v>153</v>
      </c>
      <c r="H136" s="2">
        <v>96</v>
      </c>
      <c r="I136" s="2">
        <v>135</v>
      </c>
      <c r="J136" s="2">
        <v>128</v>
      </c>
      <c r="K136" s="2">
        <v>135</v>
      </c>
      <c r="L136" s="2">
        <v>169</v>
      </c>
      <c r="M136">
        <f t="shared" si="4"/>
        <v>1214</v>
      </c>
      <c r="N136">
        <f t="shared" si="5"/>
        <v>0.17103409411101719</v>
      </c>
    </row>
    <row r="137" spans="1:14">
      <c r="A137" s="2">
        <v>6621.2219999999998</v>
      </c>
      <c r="B137" s="2" t="s">
        <v>138</v>
      </c>
      <c r="C137" s="2" t="s">
        <v>385</v>
      </c>
      <c r="D137" s="2">
        <v>6412</v>
      </c>
      <c r="E137" s="2">
        <v>210</v>
      </c>
      <c r="F137" s="2">
        <v>246</v>
      </c>
      <c r="G137" s="2">
        <v>225</v>
      </c>
      <c r="H137" s="2">
        <v>105</v>
      </c>
      <c r="I137" s="2">
        <v>199</v>
      </c>
      <c r="J137" s="2">
        <v>173</v>
      </c>
      <c r="K137" s="2">
        <v>220</v>
      </c>
      <c r="L137" s="2">
        <v>158</v>
      </c>
      <c r="M137">
        <f t="shared" si="4"/>
        <v>1536</v>
      </c>
      <c r="N137">
        <f t="shared" si="5"/>
        <v>0.23955084217092951</v>
      </c>
    </row>
    <row r="138" spans="1:14">
      <c r="A138" s="2">
        <v>6621.31</v>
      </c>
      <c r="B138" s="2" t="s">
        <v>139</v>
      </c>
      <c r="C138" s="2" t="s">
        <v>385</v>
      </c>
      <c r="D138" s="2">
        <v>5448</v>
      </c>
      <c r="E138" s="2">
        <v>147</v>
      </c>
      <c r="F138" s="2">
        <v>164</v>
      </c>
      <c r="G138" s="2">
        <v>165</v>
      </c>
      <c r="H138" s="2">
        <v>144</v>
      </c>
      <c r="I138" s="2">
        <v>140</v>
      </c>
      <c r="J138" s="2">
        <v>135</v>
      </c>
      <c r="K138" s="2">
        <v>143</v>
      </c>
      <c r="L138" s="2">
        <v>142</v>
      </c>
      <c r="M138">
        <f t="shared" si="4"/>
        <v>1180</v>
      </c>
      <c r="N138">
        <f t="shared" si="5"/>
        <v>0.21659324522760645</v>
      </c>
    </row>
    <row r="139" spans="1:14">
      <c r="A139" s="2">
        <v>6621.32</v>
      </c>
      <c r="B139" s="2" t="s">
        <v>140</v>
      </c>
      <c r="C139" s="2" t="s">
        <v>385</v>
      </c>
      <c r="D139" s="2">
        <v>5726</v>
      </c>
      <c r="E139" s="2">
        <v>120</v>
      </c>
      <c r="F139" s="2">
        <v>107</v>
      </c>
      <c r="G139" s="2">
        <v>134</v>
      </c>
      <c r="H139" s="2">
        <v>117</v>
      </c>
      <c r="I139" s="2">
        <v>116</v>
      </c>
      <c r="J139" s="2">
        <v>98</v>
      </c>
      <c r="K139" s="2">
        <v>109</v>
      </c>
      <c r="L139" s="2">
        <v>119</v>
      </c>
      <c r="M139">
        <f t="shared" si="4"/>
        <v>920</v>
      </c>
      <c r="N139">
        <f t="shared" si="5"/>
        <v>0.16067062521830247</v>
      </c>
    </row>
    <row r="140" spans="1:14">
      <c r="A140" s="2">
        <v>6621.33</v>
      </c>
      <c r="B140" s="2" t="s">
        <v>141</v>
      </c>
      <c r="C140" s="2" t="s">
        <v>385</v>
      </c>
      <c r="D140" s="2">
        <v>5298</v>
      </c>
      <c r="E140" s="2">
        <v>155</v>
      </c>
      <c r="F140" s="2">
        <v>148</v>
      </c>
      <c r="G140" s="2">
        <v>90</v>
      </c>
      <c r="H140" s="2">
        <v>105</v>
      </c>
      <c r="I140" s="2">
        <v>118</v>
      </c>
      <c r="J140" s="2">
        <v>100</v>
      </c>
      <c r="K140" s="2">
        <v>118</v>
      </c>
      <c r="L140" s="2">
        <v>127</v>
      </c>
      <c r="M140">
        <f t="shared" si="4"/>
        <v>961</v>
      </c>
      <c r="N140">
        <f t="shared" si="5"/>
        <v>0.18138920347300869</v>
      </c>
    </row>
    <row r="141" spans="1:14">
      <c r="A141" s="2">
        <v>6621.3410000000003</v>
      </c>
      <c r="B141" s="2" t="s">
        <v>142</v>
      </c>
      <c r="C141" s="2" t="s">
        <v>385</v>
      </c>
      <c r="D141" s="2">
        <v>4386</v>
      </c>
      <c r="E141" s="2">
        <v>96</v>
      </c>
      <c r="F141" s="2">
        <v>81</v>
      </c>
      <c r="G141" s="2">
        <v>134</v>
      </c>
      <c r="H141" s="2">
        <v>123</v>
      </c>
      <c r="I141" s="2">
        <v>131</v>
      </c>
      <c r="J141" s="2">
        <v>89</v>
      </c>
      <c r="K141" s="2">
        <v>180</v>
      </c>
      <c r="L141" s="2">
        <v>209</v>
      </c>
      <c r="M141">
        <f t="shared" si="4"/>
        <v>1043</v>
      </c>
      <c r="N141">
        <f t="shared" si="5"/>
        <v>0.23780209758321932</v>
      </c>
    </row>
    <row r="142" spans="1:14">
      <c r="A142" s="2">
        <v>6621.3419999999996</v>
      </c>
      <c r="B142" s="2" t="s">
        <v>143</v>
      </c>
      <c r="C142" s="2" t="s">
        <v>385</v>
      </c>
      <c r="D142" s="2">
        <v>3940</v>
      </c>
      <c r="E142" s="2">
        <v>67</v>
      </c>
      <c r="F142" s="2">
        <v>68</v>
      </c>
      <c r="G142" s="2">
        <v>48</v>
      </c>
      <c r="H142" s="2">
        <v>48</v>
      </c>
      <c r="I142" s="2">
        <v>48</v>
      </c>
      <c r="J142" s="2">
        <v>50</v>
      </c>
      <c r="K142" s="2">
        <v>80</v>
      </c>
      <c r="L142" s="2">
        <v>81</v>
      </c>
      <c r="M142">
        <f t="shared" si="4"/>
        <v>490</v>
      </c>
      <c r="N142">
        <f t="shared" si="5"/>
        <v>0.12436548223350254</v>
      </c>
    </row>
    <row r="143" spans="1:14">
      <c r="A143" s="2">
        <v>6621.3429999999998</v>
      </c>
      <c r="B143" s="2" t="s">
        <v>144</v>
      </c>
      <c r="C143" s="2" t="s">
        <v>385</v>
      </c>
      <c r="D143" s="2">
        <v>4684</v>
      </c>
      <c r="E143" s="2">
        <v>121</v>
      </c>
      <c r="F143" s="2">
        <v>137</v>
      </c>
      <c r="G143" s="2">
        <v>145</v>
      </c>
      <c r="H143" s="2">
        <v>170</v>
      </c>
      <c r="I143" s="2">
        <v>133</v>
      </c>
      <c r="J143" s="2">
        <v>107</v>
      </c>
      <c r="K143" s="2">
        <v>187</v>
      </c>
      <c r="L143" s="2">
        <v>170</v>
      </c>
      <c r="M143">
        <f t="shared" si="4"/>
        <v>1170</v>
      </c>
      <c r="N143">
        <f t="shared" si="5"/>
        <v>0.2497865072587532</v>
      </c>
    </row>
    <row r="144" spans="1:14">
      <c r="A144" s="2">
        <v>6621.3509999999997</v>
      </c>
      <c r="B144" s="2" t="s">
        <v>145</v>
      </c>
      <c r="C144" s="2" t="s">
        <v>385</v>
      </c>
      <c r="D144" s="2">
        <v>4467</v>
      </c>
      <c r="E144" s="2">
        <v>96</v>
      </c>
      <c r="F144" s="2">
        <v>96</v>
      </c>
      <c r="G144" s="2">
        <v>89</v>
      </c>
      <c r="H144" s="2">
        <v>61</v>
      </c>
      <c r="I144" s="2">
        <v>66</v>
      </c>
      <c r="J144" s="2">
        <v>49</v>
      </c>
      <c r="K144" s="2">
        <v>77</v>
      </c>
      <c r="L144" s="2">
        <v>79</v>
      </c>
      <c r="M144">
        <f t="shared" si="4"/>
        <v>613</v>
      </c>
      <c r="N144">
        <f t="shared" si="5"/>
        <v>0.13722856503246025</v>
      </c>
    </row>
    <row r="145" spans="1:14">
      <c r="A145" s="2">
        <v>6621.3519999999999</v>
      </c>
      <c r="B145" s="2" t="s">
        <v>146</v>
      </c>
      <c r="C145" s="2" t="s">
        <v>385</v>
      </c>
      <c r="D145" s="2">
        <v>5990</v>
      </c>
      <c r="E145" s="2">
        <v>221</v>
      </c>
      <c r="F145" s="2">
        <v>153</v>
      </c>
      <c r="G145" s="2">
        <v>140</v>
      </c>
      <c r="H145" s="2">
        <v>151</v>
      </c>
      <c r="I145" s="2">
        <v>175</v>
      </c>
      <c r="J145" s="2">
        <v>200</v>
      </c>
      <c r="K145" s="2">
        <v>191</v>
      </c>
      <c r="L145" s="2">
        <v>159</v>
      </c>
      <c r="M145">
        <f t="shared" si="4"/>
        <v>1390</v>
      </c>
      <c r="N145">
        <f t="shared" si="5"/>
        <v>0.23205342237061768</v>
      </c>
    </row>
    <row r="146" spans="1:14">
      <c r="A146" s="2">
        <v>6621.3530000000001</v>
      </c>
      <c r="B146" s="2" t="s">
        <v>147</v>
      </c>
      <c r="C146" s="2" t="s">
        <v>385</v>
      </c>
      <c r="D146" s="2">
        <v>4903</v>
      </c>
      <c r="E146" s="2">
        <v>142</v>
      </c>
      <c r="F146" s="2">
        <v>116</v>
      </c>
      <c r="G146" s="2">
        <v>104</v>
      </c>
      <c r="H146" s="2">
        <v>100</v>
      </c>
      <c r="I146" s="2">
        <v>113</v>
      </c>
      <c r="J146" s="2">
        <v>141</v>
      </c>
      <c r="K146" s="2">
        <v>190</v>
      </c>
      <c r="L146" s="2">
        <v>130</v>
      </c>
      <c r="M146">
        <f t="shared" si="4"/>
        <v>1036</v>
      </c>
      <c r="N146">
        <f t="shared" si="5"/>
        <v>0.21129920456863144</v>
      </c>
    </row>
    <row r="147" spans="1:14">
      <c r="A147" s="2">
        <v>6621.3540000000003</v>
      </c>
      <c r="B147" s="2" t="s">
        <v>148</v>
      </c>
      <c r="C147" s="2" t="s">
        <v>385</v>
      </c>
      <c r="D147" s="2">
        <v>5952</v>
      </c>
      <c r="E147" s="2">
        <v>200</v>
      </c>
      <c r="F147" s="2">
        <v>191</v>
      </c>
      <c r="G147" s="2">
        <v>130</v>
      </c>
      <c r="H147" s="2">
        <v>161</v>
      </c>
      <c r="I147" s="2">
        <v>189</v>
      </c>
      <c r="J147" s="2">
        <v>167</v>
      </c>
      <c r="K147" s="2">
        <v>201</v>
      </c>
      <c r="L147" s="2">
        <v>209</v>
      </c>
      <c r="M147">
        <f t="shared" si="4"/>
        <v>1448</v>
      </c>
      <c r="N147">
        <f t="shared" si="5"/>
        <v>0.24327956989247312</v>
      </c>
    </row>
    <row r="148" spans="1:14">
      <c r="A148" s="2">
        <v>6621.3609999999999</v>
      </c>
      <c r="B148" s="2" t="s">
        <v>149</v>
      </c>
      <c r="C148" s="2" t="s">
        <v>385</v>
      </c>
      <c r="D148" s="2">
        <v>4610</v>
      </c>
      <c r="E148" s="2">
        <v>104</v>
      </c>
      <c r="F148" s="2">
        <v>149</v>
      </c>
      <c r="G148" s="2">
        <v>90</v>
      </c>
      <c r="H148" s="2">
        <v>89</v>
      </c>
      <c r="I148" s="2">
        <v>83</v>
      </c>
      <c r="J148" s="2">
        <v>98</v>
      </c>
      <c r="K148" s="2">
        <v>83</v>
      </c>
      <c r="L148" s="2">
        <v>108</v>
      </c>
      <c r="M148">
        <f t="shared" si="4"/>
        <v>804</v>
      </c>
      <c r="N148">
        <f t="shared" si="5"/>
        <v>0.17440347071583515</v>
      </c>
    </row>
    <row r="149" spans="1:14">
      <c r="A149" s="2">
        <v>6621.3620000000001</v>
      </c>
      <c r="B149" s="2" t="s">
        <v>150</v>
      </c>
      <c r="C149" s="2" t="s">
        <v>385</v>
      </c>
      <c r="D149" s="2">
        <v>4752</v>
      </c>
      <c r="E149" s="2">
        <v>116</v>
      </c>
      <c r="F149" s="2">
        <v>124</v>
      </c>
      <c r="G149" s="2">
        <v>116</v>
      </c>
      <c r="H149" s="2">
        <v>159</v>
      </c>
      <c r="I149" s="2">
        <v>247</v>
      </c>
      <c r="J149" s="2">
        <v>157</v>
      </c>
      <c r="K149" s="2">
        <v>220</v>
      </c>
      <c r="L149" s="2">
        <v>165</v>
      </c>
      <c r="M149">
        <f t="shared" si="4"/>
        <v>1304</v>
      </c>
      <c r="N149">
        <f t="shared" si="5"/>
        <v>0.27441077441077444</v>
      </c>
    </row>
    <row r="150" spans="1:14">
      <c r="A150" s="2">
        <v>6622.1</v>
      </c>
      <c r="B150" s="2" t="s">
        <v>151</v>
      </c>
      <c r="C150" s="2" t="s">
        <v>385</v>
      </c>
      <c r="D150" s="2">
        <v>4702</v>
      </c>
      <c r="E150" s="2">
        <v>90</v>
      </c>
      <c r="F150" s="2">
        <v>123</v>
      </c>
      <c r="G150" s="2">
        <v>141</v>
      </c>
      <c r="H150" s="2">
        <v>120</v>
      </c>
      <c r="I150" s="2">
        <v>192</v>
      </c>
      <c r="J150" s="2">
        <v>216</v>
      </c>
      <c r="K150" s="2">
        <v>190</v>
      </c>
      <c r="L150" s="2">
        <v>169</v>
      </c>
      <c r="M150">
        <f t="shared" si="4"/>
        <v>1241</v>
      </c>
      <c r="N150">
        <f t="shared" si="5"/>
        <v>0.26393024245002128</v>
      </c>
    </row>
    <row r="151" spans="1:14">
      <c r="A151" s="2">
        <v>6623.1</v>
      </c>
      <c r="B151" s="2" t="s">
        <v>152</v>
      </c>
      <c r="C151" s="2" t="s">
        <v>385</v>
      </c>
      <c r="D151" s="2">
        <v>5283</v>
      </c>
      <c r="E151" s="2">
        <v>163</v>
      </c>
      <c r="F151" s="2">
        <v>119</v>
      </c>
      <c r="G151" s="2">
        <v>195</v>
      </c>
      <c r="H151" s="2">
        <v>165</v>
      </c>
      <c r="I151" s="2">
        <v>111</v>
      </c>
      <c r="J151" s="2">
        <v>98</v>
      </c>
      <c r="K151" s="2">
        <v>193</v>
      </c>
      <c r="L151" s="2">
        <v>164</v>
      </c>
      <c r="M151">
        <f t="shared" si="4"/>
        <v>1208</v>
      </c>
      <c r="N151">
        <f t="shared" si="5"/>
        <v>0.22865795949271248</v>
      </c>
    </row>
    <row r="152" spans="1:14">
      <c r="A152" s="2">
        <v>6623.2</v>
      </c>
      <c r="B152" s="2" t="s">
        <v>153</v>
      </c>
      <c r="C152" s="2" t="s">
        <v>385</v>
      </c>
      <c r="D152" s="2">
        <v>5077</v>
      </c>
      <c r="E152" s="2">
        <v>211</v>
      </c>
      <c r="F152" s="2">
        <v>191</v>
      </c>
      <c r="G152" s="2">
        <v>227</v>
      </c>
      <c r="H152" s="2">
        <v>197</v>
      </c>
      <c r="I152" s="2">
        <v>184</v>
      </c>
      <c r="J152" s="2">
        <v>150</v>
      </c>
      <c r="K152" s="2">
        <v>152</v>
      </c>
      <c r="L152" s="2">
        <v>173</v>
      </c>
      <c r="M152">
        <f t="shared" si="4"/>
        <v>1485</v>
      </c>
      <c r="N152">
        <f t="shared" si="5"/>
        <v>0.29249556824896594</v>
      </c>
    </row>
    <row r="153" spans="1:14">
      <c r="A153" s="2">
        <v>6628.1</v>
      </c>
      <c r="B153" s="2" t="s">
        <v>154</v>
      </c>
      <c r="C153" s="2" t="s">
        <v>385</v>
      </c>
      <c r="D153" s="2">
        <v>5145</v>
      </c>
      <c r="E153" s="2">
        <v>197</v>
      </c>
      <c r="F153" s="2">
        <v>170</v>
      </c>
      <c r="G153" s="2">
        <v>215</v>
      </c>
      <c r="H153" s="2">
        <v>196</v>
      </c>
      <c r="I153" s="2">
        <v>137</v>
      </c>
      <c r="J153" s="2">
        <v>191</v>
      </c>
      <c r="K153" s="2">
        <v>186</v>
      </c>
      <c r="L153" s="2">
        <v>118</v>
      </c>
      <c r="M153">
        <f t="shared" si="4"/>
        <v>1410</v>
      </c>
      <c r="N153">
        <f t="shared" si="5"/>
        <v>0.27405247813411077</v>
      </c>
    </row>
    <row r="154" spans="1:14">
      <c r="A154" s="2">
        <v>6628.2</v>
      </c>
      <c r="B154" s="2" t="s">
        <v>155</v>
      </c>
      <c r="C154" s="2" t="s">
        <v>385</v>
      </c>
      <c r="D154" s="2">
        <v>4668</v>
      </c>
      <c r="E154" s="2">
        <v>121</v>
      </c>
      <c r="F154" s="2">
        <v>131</v>
      </c>
      <c r="G154" s="2">
        <v>85</v>
      </c>
      <c r="H154" s="2">
        <v>98</v>
      </c>
      <c r="I154" s="2">
        <v>96</v>
      </c>
      <c r="J154" s="2">
        <v>109</v>
      </c>
      <c r="K154" s="2">
        <v>107</v>
      </c>
      <c r="L154" s="2">
        <v>133</v>
      </c>
      <c r="M154">
        <f t="shared" si="4"/>
        <v>880</v>
      </c>
      <c r="N154">
        <f t="shared" si="5"/>
        <v>0.18851756640959727</v>
      </c>
    </row>
    <row r="155" spans="1:14">
      <c r="A155" s="2">
        <v>6628.3</v>
      </c>
      <c r="B155" s="2" t="s">
        <v>156</v>
      </c>
      <c r="C155" s="2" t="s">
        <v>385</v>
      </c>
      <c r="D155" s="2">
        <v>6009</v>
      </c>
      <c r="E155" s="2">
        <v>217</v>
      </c>
      <c r="F155" s="2">
        <v>178</v>
      </c>
      <c r="G155" s="2">
        <v>245</v>
      </c>
      <c r="H155" s="2">
        <v>227</v>
      </c>
      <c r="I155" s="2">
        <v>185</v>
      </c>
      <c r="J155" s="2">
        <v>208</v>
      </c>
      <c r="K155" s="2">
        <v>217</v>
      </c>
      <c r="L155" s="2">
        <v>210</v>
      </c>
      <c r="M155">
        <f t="shared" si="4"/>
        <v>1687</v>
      </c>
      <c r="N155">
        <f t="shared" si="5"/>
        <v>0.28074554834415044</v>
      </c>
    </row>
    <row r="156" spans="1:14">
      <c r="A156" s="2">
        <v>6628.4</v>
      </c>
      <c r="B156" s="2" t="s">
        <v>157</v>
      </c>
      <c r="C156" s="2" t="s">
        <v>385</v>
      </c>
      <c r="D156" s="2">
        <v>7174</v>
      </c>
      <c r="E156" s="2">
        <v>226</v>
      </c>
      <c r="F156" s="2">
        <v>169</v>
      </c>
      <c r="G156" s="2">
        <v>175</v>
      </c>
      <c r="H156" s="2">
        <v>173</v>
      </c>
      <c r="I156" s="2">
        <v>190</v>
      </c>
      <c r="J156" s="2">
        <v>199</v>
      </c>
      <c r="K156" s="2">
        <v>254</v>
      </c>
      <c r="L156" s="2">
        <v>208</v>
      </c>
      <c r="M156">
        <f t="shared" si="4"/>
        <v>1594</v>
      </c>
      <c r="N156">
        <f t="shared" si="5"/>
        <v>0.22219124616671312</v>
      </c>
    </row>
    <row r="157" spans="1:14">
      <c r="A157" s="2">
        <v>6628.5</v>
      </c>
      <c r="B157" s="2" t="s">
        <v>158</v>
      </c>
      <c r="C157" s="2" t="s">
        <v>385</v>
      </c>
      <c r="D157" s="2">
        <v>5745</v>
      </c>
      <c r="E157" s="2">
        <v>156</v>
      </c>
      <c r="F157" s="2">
        <v>151</v>
      </c>
      <c r="G157" s="2">
        <v>144</v>
      </c>
      <c r="H157" s="2">
        <v>142</v>
      </c>
      <c r="I157" s="2">
        <v>185</v>
      </c>
      <c r="J157" s="2">
        <v>101</v>
      </c>
      <c r="K157" s="2">
        <v>168</v>
      </c>
      <c r="L157" s="2">
        <v>193</v>
      </c>
      <c r="M157">
        <f t="shared" si="4"/>
        <v>1240</v>
      </c>
      <c r="N157">
        <f t="shared" si="5"/>
        <v>0.21583986074847694</v>
      </c>
    </row>
    <row r="158" spans="1:14">
      <c r="A158" s="2">
        <v>6630.1</v>
      </c>
      <c r="B158" s="2" t="s">
        <v>159</v>
      </c>
      <c r="C158" s="2" t="s">
        <v>385</v>
      </c>
      <c r="D158" s="2">
        <v>4556</v>
      </c>
      <c r="E158" s="2">
        <v>116</v>
      </c>
      <c r="F158" s="2">
        <v>140</v>
      </c>
      <c r="G158" s="2">
        <v>93</v>
      </c>
      <c r="H158" s="2">
        <v>127</v>
      </c>
      <c r="I158" s="2">
        <v>165</v>
      </c>
      <c r="J158" s="2">
        <v>110</v>
      </c>
      <c r="K158" s="2">
        <v>179</v>
      </c>
      <c r="L158" s="2">
        <v>165</v>
      </c>
      <c r="M158">
        <f t="shared" si="4"/>
        <v>1095</v>
      </c>
      <c r="N158">
        <f t="shared" si="5"/>
        <v>0.240342405618964</v>
      </c>
    </row>
    <row r="159" spans="1:14">
      <c r="A159" s="2">
        <v>6630.2</v>
      </c>
      <c r="B159" s="2" t="s">
        <v>160</v>
      </c>
      <c r="C159" s="2" t="s">
        <v>385</v>
      </c>
      <c r="D159" s="2">
        <v>4699</v>
      </c>
      <c r="E159" s="2">
        <v>105</v>
      </c>
      <c r="F159" s="2">
        <v>114</v>
      </c>
      <c r="G159" s="2">
        <v>117</v>
      </c>
      <c r="H159" s="2">
        <v>115</v>
      </c>
      <c r="I159" s="2">
        <v>114</v>
      </c>
      <c r="J159" s="2">
        <v>98</v>
      </c>
      <c r="K159" s="2">
        <v>139</v>
      </c>
      <c r="L159" s="2">
        <v>168</v>
      </c>
      <c r="M159">
        <f t="shared" si="4"/>
        <v>970</v>
      </c>
      <c r="N159">
        <f t="shared" si="5"/>
        <v>0.20642689934028516</v>
      </c>
    </row>
    <row r="160" spans="1:14">
      <c r="A160" s="2">
        <v>6630.3</v>
      </c>
      <c r="B160" s="2" t="s">
        <v>161</v>
      </c>
      <c r="C160" s="2" t="s">
        <v>385</v>
      </c>
      <c r="D160" s="2">
        <v>4407</v>
      </c>
      <c r="E160" s="2">
        <v>127</v>
      </c>
      <c r="F160" s="2">
        <v>142</v>
      </c>
      <c r="G160" s="2">
        <v>136</v>
      </c>
      <c r="H160" s="2">
        <v>116</v>
      </c>
      <c r="I160" s="2">
        <v>120</v>
      </c>
      <c r="J160" s="2">
        <v>144</v>
      </c>
      <c r="K160" s="2">
        <v>194</v>
      </c>
      <c r="L160" s="2">
        <v>117</v>
      </c>
      <c r="M160">
        <f t="shared" si="4"/>
        <v>1096</v>
      </c>
      <c r="N160">
        <f t="shared" si="5"/>
        <v>0.24869525754481506</v>
      </c>
    </row>
    <row r="161" spans="1:14">
      <c r="A161" s="2">
        <v>6630.4</v>
      </c>
      <c r="B161" s="2" t="s">
        <v>162</v>
      </c>
      <c r="C161" s="2" t="s">
        <v>385</v>
      </c>
      <c r="D161" s="2">
        <v>5101</v>
      </c>
      <c r="E161" s="2">
        <v>112</v>
      </c>
      <c r="F161" s="2">
        <v>172</v>
      </c>
      <c r="G161" s="2">
        <v>145</v>
      </c>
      <c r="H161" s="2">
        <v>131</v>
      </c>
      <c r="I161" s="2">
        <v>110</v>
      </c>
      <c r="J161" s="2">
        <v>126</v>
      </c>
      <c r="K161" s="2">
        <v>156</v>
      </c>
      <c r="L161" s="2">
        <v>139</v>
      </c>
      <c r="M161">
        <f t="shared" si="4"/>
        <v>1091</v>
      </c>
      <c r="N161">
        <f t="shared" si="5"/>
        <v>0.21387963144481476</v>
      </c>
    </row>
    <row r="162" spans="1:14">
      <c r="A162" s="2">
        <v>6631.1</v>
      </c>
      <c r="B162" s="2" t="s">
        <v>163</v>
      </c>
      <c r="C162" s="2" t="s">
        <v>385</v>
      </c>
      <c r="D162" s="2">
        <v>5611</v>
      </c>
      <c r="E162" s="2">
        <v>170</v>
      </c>
      <c r="F162" s="2">
        <v>181</v>
      </c>
      <c r="G162" s="2">
        <v>179</v>
      </c>
      <c r="H162" s="2">
        <v>168</v>
      </c>
      <c r="I162" s="2">
        <v>217</v>
      </c>
      <c r="J162" s="2">
        <v>160</v>
      </c>
      <c r="K162" s="2">
        <v>202</v>
      </c>
      <c r="L162" s="2">
        <v>223</v>
      </c>
      <c r="M162">
        <f t="shared" si="4"/>
        <v>1500</v>
      </c>
      <c r="N162">
        <f t="shared" si="5"/>
        <v>0.26733202637675996</v>
      </c>
    </row>
    <row r="163" spans="1:14">
      <c r="A163" s="2">
        <v>6631.2</v>
      </c>
      <c r="B163" s="2" t="s">
        <v>164</v>
      </c>
      <c r="C163" s="2" t="s">
        <v>385</v>
      </c>
      <c r="D163" s="2">
        <v>6506</v>
      </c>
      <c r="E163" s="2">
        <v>130</v>
      </c>
      <c r="F163" s="2">
        <v>133</v>
      </c>
      <c r="G163" s="2">
        <v>148</v>
      </c>
      <c r="H163" s="2">
        <v>144</v>
      </c>
      <c r="I163" s="2">
        <v>119</v>
      </c>
      <c r="J163" s="2">
        <v>149</v>
      </c>
      <c r="K163" s="2">
        <v>198</v>
      </c>
      <c r="L163" s="2">
        <v>183</v>
      </c>
      <c r="M163">
        <f t="shared" si="4"/>
        <v>1204</v>
      </c>
      <c r="N163">
        <f t="shared" si="5"/>
        <v>0.18505994466646172</v>
      </c>
    </row>
    <row r="164" spans="1:14">
      <c r="A164" s="2">
        <v>6631.3</v>
      </c>
      <c r="B164" s="2" t="s">
        <v>165</v>
      </c>
      <c r="C164" s="2" t="s">
        <v>385</v>
      </c>
      <c r="D164" s="2">
        <v>5383</v>
      </c>
      <c r="E164" s="2">
        <v>179</v>
      </c>
      <c r="F164" s="2">
        <v>150</v>
      </c>
      <c r="G164" s="2">
        <v>144</v>
      </c>
      <c r="H164" s="2">
        <v>161</v>
      </c>
      <c r="I164" s="2">
        <v>152</v>
      </c>
      <c r="J164" s="2">
        <v>164</v>
      </c>
      <c r="K164" s="2">
        <v>148</v>
      </c>
      <c r="L164" s="2">
        <v>160</v>
      </c>
      <c r="M164">
        <f t="shared" si="4"/>
        <v>1258</v>
      </c>
      <c r="N164">
        <f t="shared" si="5"/>
        <v>0.2336986810328813</v>
      </c>
    </row>
    <row r="165" spans="1:14">
      <c r="A165" s="2">
        <v>6633.1</v>
      </c>
      <c r="B165" s="2" t="s">
        <v>166</v>
      </c>
      <c r="C165" s="2" t="s">
        <v>385</v>
      </c>
      <c r="D165" s="2">
        <v>5188</v>
      </c>
      <c r="E165" s="2">
        <v>197</v>
      </c>
      <c r="F165" s="2">
        <v>173</v>
      </c>
      <c r="G165" s="2">
        <v>267</v>
      </c>
      <c r="H165" s="2">
        <v>224</v>
      </c>
      <c r="I165" s="2">
        <v>218</v>
      </c>
      <c r="J165" s="2">
        <v>223</v>
      </c>
      <c r="K165" s="2">
        <v>202</v>
      </c>
      <c r="L165" s="2">
        <v>213</v>
      </c>
      <c r="M165">
        <f t="shared" si="4"/>
        <v>1717</v>
      </c>
      <c r="N165">
        <f t="shared" si="5"/>
        <v>0.33095605242868159</v>
      </c>
    </row>
    <row r="166" spans="1:14">
      <c r="A166" s="2">
        <v>6633.2</v>
      </c>
      <c r="B166" s="2" t="s">
        <v>167</v>
      </c>
      <c r="C166" s="2" t="s">
        <v>385</v>
      </c>
      <c r="D166" s="2">
        <v>4619</v>
      </c>
      <c r="E166" s="2">
        <v>125</v>
      </c>
      <c r="F166" s="2">
        <v>111</v>
      </c>
      <c r="G166" s="2">
        <v>118</v>
      </c>
      <c r="H166" s="2">
        <v>149</v>
      </c>
      <c r="I166" s="2">
        <v>165</v>
      </c>
      <c r="J166" s="2">
        <v>188</v>
      </c>
      <c r="K166" s="2">
        <v>214</v>
      </c>
      <c r="L166" s="2">
        <v>181</v>
      </c>
      <c r="M166">
        <f t="shared" si="4"/>
        <v>1251</v>
      </c>
      <c r="N166">
        <f t="shared" si="5"/>
        <v>0.27083784368911018</v>
      </c>
    </row>
    <row r="167" spans="1:14">
      <c r="A167" s="2">
        <v>6634</v>
      </c>
      <c r="B167" s="2" t="s">
        <v>168</v>
      </c>
      <c r="C167" s="2" t="s">
        <v>385</v>
      </c>
      <c r="D167" s="2">
        <v>5299</v>
      </c>
      <c r="E167" s="2">
        <v>137</v>
      </c>
      <c r="F167" s="2">
        <v>174</v>
      </c>
      <c r="G167" s="2">
        <v>186</v>
      </c>
      <c r="H167" s="2">
        <v>201</v>
      </c>
      <c r="I167" s="2">
        <v>176</v>
      </c>
      <c r="J167" s="2">
        <v>183</v>
      </c>
      <c r="K167" s="2">
        <v>220</v>
      </c>
      <c r="L167" s="2">
        <v>195</v>
      </c>
      <c r="M167">
        <f t="shared" si="4"/>
        <v>1472</v>
      </c>
      <c r="N167">
        <f t="shared" si="5"/>
        <v>0.27778826193621436</v>
      </c>
    </row>
    <row r="168" spans="1:14">
      <c r="A168" s="2">
        <v>6636</v>
      </c>
      <c r="B168" s="2" t="s">
        <v>169</v>
      </c>
      <c r="C168" s="2" t="s">
        <v>385</v>
      </c>
      <c r="D168" s="2">
        <v>4387</v>
      </c>
      <c r="E168" s="2">
        <v>127</v>
      </c>
      <c r="F168" s="2">
        <v>142</v>
      </c>
      <c r="G168" s="2">
        <v>121</v>
      </c>
      <c r="H168" s="2">
        <v>168</v>
      </c>
      <c r="I168" s="2">
        <v>129</v>
      </c>
      <c r="J168" s="2">
        <v>110</v>
      </c>
      <c r="K168" s="2">
        <v>164</v>
      </c>
      <c r="L168" s="2">
        <v>146</v>
      </c>
      <c r="M168">
        <f t="shared" si="4"/>
        <v>1107</v>
      </c>
      <c r="N168">
        <f t="shared" si="5"/>
        <v>0.25233644859813081</v>
      </c>
    </row>
    <row r="169" spans="1:14">
      <c r="A169" s="2">
        <v>6638</v>
      </c>
      <c r="B169" s="2" t="s">
        <v>170</v>
      </c>
      <c r="C169" s="2" t="s">
        <v>385</v>
      </c>
      <c r="D169" s="2">
        <v>6574</v>
      </c>
      <c r="E169" s="2">
        <v>267</v>
      </c>
      <c r="F169" s="2">
        <v>277</v>
      </c>
      <c r="G169" s="2">
        <v>239</v>
      </c>
      <c r="H169" s="2">
        <v>218</v>
      </c>
      <c r="I169" s="2">
        <v>236</v>
      </c>
      <c r="J169" s="2">
        <v>189</v>
      </c>
      <c r="K169" s="2">
        <v>231</v>
      </c>
      <c r="L169" s="2">
        <v>216</v>
      </c>
      <c r="M169">
        <f t="shared" si="4"/>
        <v>1873</v>
      </c>
      <c r="N169">
        <f t="shared" si="5"/>
        <v>0.28491025250988744</v>
      </c>
    </row>
    <row r="170" spans="1:14">
      <c r="A170" s="2">
        <v>6640.1</v>
      </c>
      <c r="B170" s="2" t="s">
        <v>171</v>
      </c>
      <c r="C170" s="2" t="s">
        <v>385</v>
      </c>
      <c r="D170" s="2">
        <v>6259</v>
      </c>
      <c r="E170" s="2">
        <v>184</v>
      </c>
      <c r="F170" s="2">
        <v>124</v>
      </c>
      <c r="G170" s="2">
        <v>183</v>
      </c>
      <c r="H170" s="2">
        <v>232</v>
      </c>
      <c r="I170" s="2">
        <v>225</v>
      </c>
      <c r="J170" s="2">
        <v>253</v>
      </c>
      <c r="K170" s="2">
        <v>277</v>
      </c>
      <c r="L170" s="2">
        <v>331</v>
      </c>
      <c r="M170">
        <f t="shared" si="4"/>
        <v>1809</v>
      </c>
      <c r="N170">
        <f t="shared" si="5"/>
        <v>0.28902380571976355</v>
      </c>
    </row>
    <row r="171" spans="1:14">
      <c r="A171" s="2">
        <v>6640.2</v>
      </c>
      <c r="B171" s="2" t="s">
        <v>172</v>
      </c>
      <c r="C171" s="2" t="s">
        <v>385</v>
      </c>
      <c r="D171" s="2">
        <v>7396</v>
      </c>
      <c r="E171" s="2">
        <v>183</v>
      </c>
      <c r="F171" s="2">
        <v>149</v>
      </c>
      <c r="G171" s="2">
        <v>166</v>
      </c>
      <c r="H171" s="2">
        <v>161</v>
      </c>
      <c r="I171" s="2">
        <v>189</v>
      </c>
      <c r="J171" s="2">
        <v>126</v>
      </c>
      <c r="K171" s="2">
        <v>273</v>
      </c>
      <c r="L171" s="2">
        <v>204</v>
      </c>
      <c r="M171">
        <f t="shared" si="4"/>
        <v>1451</v>
      </c>
      <c r="N171">
        <f t="shared" si="5"/>
        <v>0.19618712817739317</v>
      </c>
    </row>
    <row r="172" spans="1:14">
      <c r="A172" s="2">
        <v>6641</v>
      </c>
      <c r="B172" s="2" t="s">
        <v>173</v>
      </c>
      <c r="C172" s="2" t="s">
        <v>385</v>
      </c>
      <c r="D172" s="2">
        <v>3831</v>
      </c>
      <c r="E172" s="2">
        <v>102</v>
      </c>
      <c r="F172" s="2">
        <v>75</v>
      </c>
      <c r="G172" s="2">
        <v>94</v>
      </c>
      <c r="H172" s="2">
        <v>130</v>
      </c>
      <c r="I172" s="2">
        <v>159</v>
      </c>
      <c r="J172" s="2">
        <v>103</v>
      </c>
      <c r="K172" s="2">
        <v>153</v>
      </c>
      <c r="L172" s="2">
        <v>135</v>
      </c>
      <c r="M172">
        <f t="shared" si="4"/>
        <v>951</v>
      </c>
      <c r="N172">
        <f t="shared" si="5"/>
        <v>0.24823805794831635</v>
      </c>
    </row>
    <row r="173" spans="1:14">
      <c r="A173" s="2">
        <v>6642</v>
      </c>
      <c r="B173" s="2" t="s">
        <v>174</v>
      </c>
      <c r="C173" s="2" t="s">
        <v>385</v>
      </c>
      <c r="D173" s="2">
        <v>4501</v>
      </c>
      <c r="E173" s="2">
        <v>135</v>
      </c>
      <c r="F173" s="2">
        <v>120</v>
      </c>
      <c r="G173" s="2">
        <v>117</v>
      </c>
      <c r="H173" s="2">
        <v>129</v>
      </c>
      <c r="I173" s="2">
        <v>171</v>
      </c>
      <c r="J173" s="2">
        <v>129</v>
      </c>
      <c r="K173" s="2">
        <v>187</v>
      </c>
      <c r="L173" s="2">
        <v>152</v>
      </c>
      <c r="M173">
        <f t="shared" si="4"/>
        <v>1140</v>
      </c>
      <c r="N173">
        <f t="shared" si="5"/>
        <v>0.25327704954454566</v>
      </c>
    </row>
    <row r="174" spans="1:14">
      <c r="A174" s="2">
        <v>6643.1</v>
      </c>
      <c r="B174" s="2" t="s">
        <v>175</v>
      </c>
      <c r="C174" s="2" t="s">
        <v>385</v>
      </c>
      <c r="D174" s="2">
        <v>4458</v>
      </c>
      <c r="E174" s="2">
        <v>104</v>
      </c>
      <c r="F174" s="2">
        <v>102</v>
      </c>
      <c r="G174" s="2">
        <v>99</v>
      </c>
      <c r="H174" s="2">
        <v>108</v>
      </c>
      <c r="I174" s="2">
        <v>143</v>
      </c>
      <c r="J174" s="2">
        <v>129</v>
      </c>
      <c r="K174" s="2">
        <v>226</v>
      </c>
      <c r="L174" s="2">
        <v>127</v>
      </c>
      <c r="M174">
        <f t="shared" si="4"/>
        <v>1038</v>
      </c>
      <c r="N174">
        <f t="shared" si="5"/>
        <v>0.23283983849259757</v>
      </c>
    </row>
    <row r="175" spans="1:14">
      <c r="A175" s="2">
        <v>6643.2</v>
      </c>
      <c r="B175" s="2" t="s">
        <v>176</v>
      </c>
      <c r="C175" s="2" t="s">
        <v>385</v>
      </c>
      <c r="D175" s="2">
        <v>4600</v>
      </c>
      <c r="E175" s="2">
        <v>149</v>
      </c>
      <c r="F175" s="2">
        <v>156</v>
      </c>
      <c r="G175" s="2">
        <v>173</v>
      </c>
      <c r="H175" s="2">
        <v>131</v>
      </c>
      <c r="I175" s="2">
        <v>147</v>
      </c>
      <c r="J175" s="2">
        <v>148</v>
      </c>
      <c r="K175" s="2">
        <v>171</v>
      </c>
      <c r="L175" s="2">
        <v>142</v>
      </c>
      <c r="M175">
        <f t="shared" si="4"/>
        <v>1217</v>
      </c>
      <c r="N175">
        <f t="shared" si="5"/>
        <v>0.26456521739130434</v>
      </c>
    </row>
    <row r="176" spans="1:14">
      <c r="A176" s="2">
        <v>6643.3</v>
      </c>
      <c r="B176" s="2" t="s">
        <v>177</v>
      </c>
      <c r="C176" s="2" t="s">
        <v>385</v>
      </c>
      <c r="D176" s="2">
        <v>6184</v>
      </c>
      <c r="E176" s="2">
        <v>148</v>
      </c>
      <c r="F176" s="2">
        <v>117</v>
      </c>
      <c r="G176" s="2">
        <v>167</v>
      </c>
      <c r="H176" s="2">
        <v>145</v>
      </c>
      <c r="I176" s="2">
        <v>143</v>
      </c>
      <c r="J176" s="2">
        <v>151</v>
      </c>
      <c r="K176" s="2">
        <v>247</v>
      </c>
      <c r="L176" s="2">
        <v>289</v>
      </c>
      <c r="M176">
        <f t="shared" si="4"/>
        <v>1407</v>
      </c>
      <c r="N176">
        <f t="shared" si="5"/>
        <v>0.22752263906856404</v>
      </c>
    </row>
    <row r="177" spans="1:14">
      <c r="A177" s="2">
        <v>6643.4</v>
      </c>
      <c r="B177" s="2" t="s">
        <v>178</v>
      </c>
      <c r="C177" s="2" t="s">
        <v>385</v>
      </c>
      <c r="D177" s="2">
        <v>5323</v>
      </c>
      <c r="E177" s="2">
        <v>187</v>
      </c>
      <c r="F177" s="2">
        <v>140</v>
      </c>
      <c r="G177" s="2">
        <v>203</v>
      </c>
      <c r="H177" s="2">
        <v>143</v>
      </c>
      <c r="I177" s="2">
        <v>193</v>
      </c>
      <c r="J177" s="2">
        <v>124</v>
      </c>
      <c r="K177" s="2">
        <v>147</v>
      </c>
      <c r="L177" s="2">
        <v>152</v>
      </c>
      <c r="M177">
        <f t="shared" si="4"/>
        <v>1289</v>
      </c>
      <c r="N177">
        <f t="shared" si="5"/>
        <v>0.24215667856471915</v>
      </c>
    </row>
    <row r="178" spans="1:14">
      <c r="A178" s="2">
        <v>6643.5</v>
      </c>
      <c r="B178" s="2" t="s">
        <v>179</v>
      </c>
      <c r="C178" s="2" t="s">
        <v>385</v>
      </c>
      <c r="D178" s="2">
        <v>5403</v>
      </c>
      <c r="E178" s="2">
        <v>195</v>
      </c>
      <c r="F178" s="2">
        <v>103</v>
      </c>
      <c r="G178" s="2">
        <v>133</v>
      </c>
      <c r="H178" s="2">
        <v>129</v>
      </c>
      <c r="I178" s="2">
        <v>152</v>
      </c>
      <c r="J178" s="2">
        <v>208</v>
      </c>
      <c r="K178" s="2">
        <v>210</v>
      </c>
      <c r="L178" s="2">
        <v>176</v>
      </c>
      <c r="M178">
        <f t="shared" si="4"/>
        <v>1306</v>
      </c>
      <c r="N178">
        <f t="shared" si="5"/>
        <v>0.24171756431612068</v>
      </c>
    </row>
    <row r="179" spans="1:14">
      <c r="A179" s="2">
        <v>6643.6</v>
      </c>
      <c r="B179" s="2" t="s">
        <v>180</v>
      </c>
      <c r="C179" s="2" t="s">
        <v>385</v>
      </c>
      <c r="D179" s="2">
        <v>5087</v>
      </c>
      <c r="E179" s="2">
        <v>146</v>
      </c>
      <c r="F179" s="2">
        <v>110</v>
      </c>
      <c r="G179" s="2">
        <v>105</v>
      </c>
      <c r="H179" s="2">
        <v>100</v>
      </c>
      <c r="I179" s="2">
        <v>124</v>
      </c>
      <c r="J179" s="2">
        <v>137</v>
      </c>
      <c r="K179" s="2">
        <v>112</v>
      </c>
      <c r="L179" s="2">
        <v>159</v>
      </c>
      <c r="M179">
        <f t="shared" si="4"/>
        <v>993</v>
      </c>
      <c r="N179">
        <f t="shared" si="5"/>
        <v>0.19520345979948889</v>
      </c>
    </row>
    <row r="180" spans="1:14">
      <c r="A180" s="2">
        <v>6644.1</v>
      </c>
      <c r="B180" s="2" t="s">
        <v>181</v>
      </c>
      <c r="C180" s="2" t="s">
        <v>385</v>
      </c>
      <c r="D180" s="2">
        <v>5901</v>
      </c>
      <c r="E180" s="2">
        <v>176</v>
      </c>
      <c r="F180" s="2">
        <v>131</v>
      </c>
      <c r="G180" s="2">
        <v>198</v>
      </c>
      <c r="H180" s="2">
        <v>237</v>
      </c>
      <c r="I180" s="2">
        <v>191</v>
      </c>
      <c r="J180" s="2">
        <v>218</v>
      </c>
      <c r="K180" s="2">
        <v>250</v>
      </c>
      <c r="L180" s="2">
        <v>160</v>
      </c>
      <c r="M180">
        <f t="shared" si="4"/>
        <v>1561</v>
      </c>
      <c r="N180">
        <f t="shared" si="5"/>
        <v>0.26453143534994067</v>
      </c>
    </row>
    <row r="181" spans="1:14">
      <c r="A181" s="2">
        <v>6644.2</v>
      </c>
      <c r="B181" s="2" t="s">
        <v>182</v>
      </c>
      <c r="C181" s="2" t="s">
        <v>385</v>
      </c>
      <c r="D181" s="2">
        <v>5037</v>
      </c>
      <c r="E181" s="2">
        <v>138</v>
      </c>
      <c r="F181" s="2">
        <v>112</v>
      </c>
      <c r="G181" s="2">
        <v>173</v>
      </c>
      <c r="H181" s="2">
        <v>138</v>
      </c>
      <c r="I181" s="2">
        <v>212</v>
      </c>
      <c r="J181" s="2">
        <v>185</v>
      </c>
      <c r="K181" s="2">
        <v>202</v>
      </c>
      <c r="L181" s="2">
        <v>241</v>
      </c>
      <c r="M181">
        <f t="shared" si="4"/>
        <v>1401</v>
      </c>
      <c r="N181">
        <f t="shared" si="5"/>
        <v>0.27814175104228706</v>
      </c>
    </row>
    <row r="182" spans="1:14">
      <c r="A182" s="2">
        <v>6645.1</v>
      </c>
      <c r="B182" s="2" t="s">
        <v>183</v>
      </c>
      <c r="C182" s="2" t="s">
        <v>385</v>
      </c>
      <c r="D182" s="2">
        <v>5164</v>
      </c>
      <c r="E182" s="2">
        <v>134</v>
      </c>
      <c r="F182" s="2">
        <v>120</v>
      </c>
      <c r="G182" s="2">
        <v>161</v>
      </c>
      <c r="H182" s="2">
        <v>185</v>
      </c>
      <c r="I182" s="2">
        <v>171</v>
      </c>
      <c r="J182" s="2">
        <v>145</v>
      </c>
      <c r="K182" s="2">
        <v>204</v>
      </c>
      <c r="L182" s="2">
        <v>182</v>
      </c>
      <c r="M182">
        <f t="shared" si="4"/>
        <v>1302</v>
      </c>
      <c r="N182">
        <f t="shared" si="5"/>
        <v>0.25213013168086756</v>
      </c>
    </row>
    <row r="183" spans="1:14">
      <c r="A183" s="2">
        <v>6645.2</v>
      </c>
      <c r="B183" s="2" t="s">
        <v>184</v>
      </c>
      <c r="C183" s="2" t="s">
        <v>385</v>
      </c>
      <c r="D183" s="2">
        <v>5297</v>
      </c>
      <c r="E183" s="2">
        <v>180</v>
      </c>
      <c r="F183" s="2">
        <v>167</v>
      </c>
      <c r="G183" s="2">
        <v>144</v>
      </c>
      <c r="H183" s="2">
        <v>162</v>
      </c>
      <c r="I183" s="2">
        <v>232</v>
      </c>
      <c r="J183" s="2">
        <v>223</v>
      </c>
      <c r="K183" s="2">
        <v>239</v>
      </c>
      <c r="L183" s="2">
        <v>203</v>
      </c>
      <c r="M183">
        <f t="shared" si="4"/>
        <v>1550</v>
      </c>
      <c r="N183">
        <f t="shared" si="5"/>
        <v>0.29261846328110253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C23" sqref="C23"/>
    </sheetView>
  </sheetViews>
  <sheetFormatPr baseColWidth="10" defaultColWidth="8.83203125" defaultRowHeight="13" x14ac:dyDescent="0"/>
  <cols>
    <col min="1" max="1" width="8.33203125" style="3" bestFit="1" customWidth="1"/>
    <col min="2" max="2" width="38.83203125" style="3" bestFit="1" customWidth="1"/>
    <col min="3" max="16384" width="8.83203125" style="3"/>
  </cols>
  <sheetData>
    <row r="1" spans="1:2">
      <c r="A1" s="3" t="s">
        <v>2</v>
      </c>
      <c r="B1" s="3" t="s">
        <v>381</v>
      </c>
    </row>
    <row r="2" spans="1:2">
      <c r="A2" s="3" t="s">
        <v>185</v>
      </c>
      <c r="B2" s="3" t="s">
        <v>283</v>
      </c>
    </row>
    <row r="3" spans="1:2">
      <c r="A3" s="3" t="s">
        <v>186</v>
      </c>
      <c r="B3" s="3" t="s">
        <v>284</v>
      </c>
    </row>
    <row r="4" spans="1:2">
      <c r="A4" s="3" t="s">
        <v>187</v>
      </c>
      <c r="B4" s="3" t="s">
        <v>285</v>
      </c>
    </row>
    <row r="5" spans="1:2">
      <c r="A5" s="3" t="s">
        <v>188</v>
      </c>
      <c r="B5" s="3" t="s">
        <v>286</v>
      </c>
    </row>
    <row r="6" spans="1:2">
      <c r="A6" s="3" t="s">
        <v>189</v>
      </c>
      <c r="B6" s="3" t="s">
        <v>287</v>
      </c>
    </row>
    <row r="7" spans="1:2">
      <c r="A7" s="3" t="s">
        <v>190</v>
      </c>
      <c r="B7" s="3" t="s">
        <v>288</v>
      </c>
    </row>
    <row r="8" spans="1:2">
      <c r="A8" s="3" t="s">
        <v>191</v>
      </c>
      <c r="B8" s="3" t="s">
        <v>289</v>
      </c>
    </row>
    <row r="9" spans="1:2">
      <c r="A9" s="3" t="s">
        <v>192</v>
      </c>
      <c r="B9" s="3" t="s">
        <v>290</v>
      </c>
    </row>
    <row r="10" spans="1:2">
      <c r="A10" s="3" t="s">
        <v>193</v>
      </c>
      <c r="B10" s="3" t="s">
        <v>291</v>
      </c>
    </row>
    <row r="11" spans="1:2">
      <c r="A11" s="3" t="s">
        <v>194</v>
      </c>
      <c r="B11" s="3" t="s">
        <v>292</v>
      </c>
    </row>
    <row r="12" spans="1:2">
      <c r="A12" s="3" t="s">
        <v>195</v>
      </c>
      <c r="B12" s="3" t="s">
        <v>293</v>
      </c>
    </row>
    <row r="13" spans="1:2">
      <c r="A13" s="3" t="s">
        <v>196</v>
      </c>
      <c r="B13" s="3" t="s">
        <v>294</v>
      </c>
    </row>
    <row r="14" spans="1:2">
      <c r="A14" s="3" t="s">
        <v>197</v>
      </c>
      <c r="B14" s="3" t="s">
        <v>295</v>
      </c>
    </row>
    <row r="15" spans="1:2">
      <c r="A15" s="3" t="s">
        <v>198</v>
      </c>
      <c r="B15" s="3" t="s">
        <v>296</v>
      </c>
    </row>
    <row r="16" spans="1:2">
      <c r="A16" s="3" t="s">
        <v>199</v>
      </c>
      <c r="B16" s="3" t="s">
        <v>297</v>
      </c>
    </row>
    <row r="17" spans="1:2">
      <c r="A17" s="3" t="s">
        <v>200</v>
      </c>
      <c r="B17" s="3" t="s">
        <v>298</v>
      </c>
    </row>
    <row r="18" spans="1:2">
      <c r="A18" s="3" t="s">
        <v>201</v>
      </c>
      <c r="B18" s="3" t="s">
        <v>299</v>
      </c>
    </row>
    <row r="19" spans="1:2">
      <c r="A19" s="3" t="s">
        <v>202</v>
      </c>
      <c r="B19" s="3" t="s">
        <v>300</v>
      </c>
    </row>
    <row r="20" spans="1:2">
      <c r="A20" s="3" t="s">
        <v>203</v>
      </c>
      <c r="B20" s="3" t="s">
        <v>301</v>
      </c>
    </row>
    <row r="21" spans="1:2">
      <c r="A21" s="3" t="s">
        <v>204</v>
      </c>
      <c r="B21" s="3" t="s">
        <v>302</v>
      </c>
    </row>
    <row r="22" spans="1:2">
      <c r="A22" s="3" t="s">
        <v>205</v>
      </c>
      <c r="B22" s="3" t="s">
        <v>303</v>
      </c>
    </row>
    <row r="23" spans="1:2">
      <c r="A23" s="3" t="s">
        <v>206</v>
      </c>
      <c r="B23" s="3" t="s">
        <v>304</v>
      </c>
    </row>
    <row r="24" spans="1:2">
      <c r="A24" s="3" t="s">
        <v>207</v>
      </c>
      <c r="B24" s="3" t="s">
        <v>305</v>
      </c>
    </row>
    <row r="25" spans="1:2">
      <c r="A25" s="3" t="s">
        <v>208</v>
      </c>
      <c r="B25" s="3" t="s">
        <v>306</v>
      </c>
    </row>
    <row r="26" spans="1:2">
      <c r="A26" s="3" t="s">
        <v>209</v>
      </c>
      <c r="B26" s="3" t="s">
        <v>307</v>
      </c>
    </row>
    <row r="27" spans="1:2">
      <c r="A27" s="3" t="s">
        <v>210</v>
      </c>
      <c r="B27" s="3" t="s">
        <v>308</v>
      </c>
    </row>
    <row r="28" spans="1:2">
      <c r="A28" s="3" t="s">
        <v>211</v>
      </c>
      <c r="B28" s="3" t="s">
        <v>309</v>
      </c>
    </row>
    <row r="29" spans="1:2">
      <c r="A29" s="3" t="s">
        <v>212</v>
      </c>
      <c r="B29" s="3" t="s">
        <v>310</v>
      </c>
    </row>
    <row r="30" spans="1:2">
      <c r="A30" s="3" t="s">
        <v>213</v>
      </c>
      <c r="B30" s="3" t="s">
        <v>311</v>
      </c>
    </row>
    <row r="31" spans="1:2">
      <c r="A31" s="3" t="s">
        <v>214</v>
      </c>
      <c r="B31" s="3" t="s">
        <v>312</v>
      </c>
    </row>
    <row r="32" spans="1:2">
      <c r="A32" s="3" t="s">
        <v>215</v>
      </c>
      <c r="B32" s="3" t="s">
        <v>313</v>
      </c>
    </row>
    <row r="33" spans="1:2">
      <c r="A33" s="3" t="s">
        <v>216</v>
      </c>
      <c r="B33" s="3" t="s">
        <v>314</v>
      </c>
    </row>
    <row r="34" spans="1:2">
      <c r="A34" s="3" t="s">
        <v>217</v>
      </c>
      <c r="B34" s="3" t="s">
        <v>315</v>
      </c>
    </row>
    <row r="35" spans="1:2">
      <c r="A35" s="3" t="s">
        <v>218</v>
      </c>
      <c r="B35" s="3" t="s">
        <v>316</v>
      </c>
    </row>
    <row r="36" spans="1:2">
      <c r="A36" s="3" t="s">
        <v>219</v>
      </c>
      <c r="B36" s="3" t="s">
        <v>317</v>
      </c>
    </row>
    <row r="37" spans="1:2">
      <c r="A37" s="3" t="s">
        <v>220</v>
      </c>
      <c r="B37" s="3" t="s">
        <v>318</v>
      </c>
    </row>
    <row r="38" spans="1:2">
      <c r="A38" s="3" t="s">
        <v>221</v>
      </c>
      <c r="B38" s="3" t="s">
        <v>319</v>
      </c>
    </row>
    <row r="39" spans="1:2">
      <c r="A39" s="3" t="s">
        <v>222</v>
      </c>
      <c r="B39" s="3" t="s">
        <v>320</v>
      </c>
    </row>
    <row r="40" spans="1:2">
      <c r="A40" s="3" t="s">
        <v>223</v>
      </c>
      <c r="B40" s="3" t="s">
        <v>321</v>
      </c>
    </row>
    <row r="41" spans="1:2">
      <c r="A41" s="3" t="s">
        <v>224</v>
      </c>
      <c r="B41" s="3" t="s">
        <v>322</v>
      </c>
    </row>
    <row r="42" spans="1:2">
      <c r="A42" s="3" t="s">
        <v>225</v>
      </c>
      <c r="B42" s="3" t="s">
        <v>323</v>
      </c>
    </row>
    <row r="43" spans="1:2">
      <c r="A43" s="3" t="s">
        <v>226</v>
      </c>
      <c r="B43" s="3" t="s">
        <v>324</v>
      </c>
    </row>
    <row r="44" spans="1:2">
      <c r="A44" s="3" t="s">
        <v>227</v>
      </c>
      <c r="B44" s="3" t="s">
        <v>325</v>
      </c>
    </row>
    <row r="45" spans="1:2">
      <c r="A45" s="3" t="s">
        <v>228</v>
      </c>
      <c r="B45" s="3" t="s">
        <v>326</v>
      </c>
    </row>
    <row r="46" spans="1:2">
      <c r="A46" s="3" t="s">
        <v>229</v>
      </c>
      <c r="B46" s="3" t="s">
        <v>327</v>
      </c>
    </row>
    <row r="47" spans="1:2">
      <c r="A47" s="3" t="s">
        <v>230</v>
      </c>
      <c r="B47" s="3" t="s">
        <v>328</v>
      </c>
    </row>
    <row r="48" spans="1:2">
      <c r="A48" s="3" t="s">
        <v>231</v>
      </c>
      <c r="B48" s="3" t="s">
        <v>329</v>
      </c>
    </row>
    <row r="49" spans="1:2">
      <c r="A49" s="3" t="s">
        <v>232</v>
      </c>
      <c r="B49" s="3" t="s">
        <v>330</v>
      </c>
    </row>
    <row r="50" spans="1:2">
      <c r="A50" s="3" t="s">
        <v>233</v>
      </c>
      <c r="B50" s="3" t="s">
        <v>331</v>
      </c>
    </row>
    <row r="51" spans="1:2">
      <c r="A51" s="3" t="s">
        <v>234</v>
      </c>
      <c r="B51" s="3" t="s">
        <v>332</v>
      </c>
    </row>
    <row r="52" spans="1:2">
      <c r="A52" s="3" t="s">
        <v>235</v>
      </c>
      <c r="B52" s="3" t="s">
        <v>333</v>
      </c>
    </row>
    <row r="53" spans="1:2">
      <c r="A53" s="3" t="s">
        <v>236</v>
      </c>
      <c r="B53" s="3" t="s">
        <v>334</v>
      </c>
    </row>
    <row r="54" spans="1:2">
      <c r="A54" s="3" t="s">
        <v>237</v>
      </c>
      <c r="B54" s="3" t="s">
        <v>335</v>
      </c>
    </row>
    <row r="55" spans="1:2">
      <c r="A55" s="3" t="s">
        <v>238</v>
      </c>
      <c r="B55" s="3" t="s">
        <v>336</v>
      </c>
    </row>
    <row r="56" spans="1:2">
      <c r="A56" s="3" t="s">
        <v>239</v>
      </c>
      <c r="B56" s="3" t="s">
        <v>337</v>
      </c>
    </row>
    <row r="57" spans="1:2">
      <c r="A57" s="3" t="s">
        <v>240</v>
      </c>
      <c r="B57" s="3" t="s">
        <v>338</v>
      </c>
    </row>
    <row r="58" spans="1:2">
      <c r="A58" s="3" t="s">
        <v>241</v>
      </c>
      <c r="B58" s="3" t="s">
        <v>339</v>
      </c>
    </row>
    <row r="59" spans="1:2">
      <c r="A59" s="3" t="s">
        <v>242</v>
      </c>
      <c r="B59" s="3" t="s">
        <v>340</v>
      </c>
    </row>
    <row r="60" spans="1:2">
      <c r="A60" s="3" t="s">
        <v>243</v>
      </c>
      <c r="B60" s="3" t="s">
        <v>341</v>
      </c>
    </row>
    <row r="61" spans="1:2">
      <c r="A61" s="3" t="s">
        <v>244</v>
      </c>
      <c r="B61" s="3" t="s">
        <v>342</v>
      </c>
    </row>
    <row r="62" spans="1:2">
      <c r="A62" s="3" t="s">
        <v>245</v>
      </c>
      <c r="B62" s="3" t="s">
        <v>343</v>
      </c>
    </row>
    <row r="63" spans="1:2">
      <c r="A63" s="3" t="s">
        <v>246</v>
      </c>
      <c r="B63" s="3" t="s">
        <v>344</v>
      </c>
    </row>
    <row r="64" spans="1:2">
      <c r="A64" s="3" t="s">
        <v>247</v>
      </c>
      <c r="B64" s="3" t="s">
        <v>345</v>
      </c>
    </row>
    <row r="65" spans="1:2">
      <c r="A65" s="3" t="s">
        <v>248</v>
      </c>
      <c r="B65" s="3" t="s">
        <v>346</v>
      </c>
    </row>
    <row r="66" spans="1:2">
      <c r="A66" s="3" t="s">
        <v>249</v>
      </c>
      <c r="B66" s="3" t="s">
        <v>347</v>
      </c>
    </row>
    <row r="67" spans="1:2">
      <c r="A67" s="3" t="s">
        <v>250</v>
      </c>
      <c r="B67" s="3" t="s">
        <v>348</v>
      </c>
    </row>
    <row r="68" spans="1:2">
      <c r="A68" s="3" t="s">
        <v>251</v>
      </c>
      <c r="B68" s="3" t="s">
        <v>349</v>
      </c>
    </row>
    <row r="69" spans="1:2">
      <c r="A69" s="3" t="s">
        <v>252</v>
      </c>
      <c r="B69" s="3" t="s">
        <v>350</v>
      </c>
    </row>
    <row r="70" spans="1:2">
      <c r="A70" s="3" t="s">
        <v>253</v>
      </c>
      <c r="B70" s="3" t="s">
        <v>351</v>
      </c>
    </row>
    <row r="71" spans="1:2">
      <c r="A71" s="3" t="s">
        <v>254</v>
      </c>
      <c r="B71" s="3" t="s">
        <v>352</v>
      </c>
    </row>
    <row r="72" spans="1:2">
      <c r="A72" s="3" t="s">
        <v>255</v>
      </c>
      <c r="B72" s="3" t="s">
        <v>353</v>
      </c>
    </row>
    <row r="73" spans="1:2">
      <c r="A73" s="3" t="s">
        <v>256</v>
      </c>
      <c r="B73" s="3" t="s">
        <v>354</v>
      </c>
    </row>
    <row r="74" spans="1:2">
      <c r="A74" s="3" t="s">
        <v>257</v>
      </c>
      <c r="B74" s="3" t="s">
        <v>355</v>
      </c>
    </row>
    <row r="75" spans="1:2">
      <c r="A75" s="3" t="s">
        <v>258</v>
      </c>
      <c r="B75" s="3" t="s">
        <v>356</v>
      </c>
    </row>
    <row r="76" spans="1:2">
      <c r="A76" s="3" t="s">
        <v>259</v>
      </c>
      <c r="B76" s="3" t="s">
        <v>357</v>
      </c>
    </row>
    <row r="77" spans="1:2">
      <c r="A77" s="3" t="s">
        <v>260</v>
      </c>
      <c r="B77" s="3" t="s">
        <v>358</v>
      </c>
    </row>
    <row r="78" spans="1:2">
      <c r="A78" s="3" t="s">
        <v>261</v>
      </c>
      <c r="B78" s="3" t="s">
        <v>359</v>
      </c>
    </row>
    <row r="79" spans="1:2">
      <c r="A79" s="3" t="s">
        <v>262</v>
      </c>
      <c r="B79" s="3" t="s">
        <v>360</v>
      </c>
    </row>
    <row r="80" spans="1:2">
      <c r="A80" s="3" t="s">
        <v>263</v>
      </c>
      <c r="B80" s="3" t="s">
        <v>361</v>
      </c>
    </row>
    <row r="81" spans="1:2">
      <c r="A81" s="3" t="s">
        <v>264</v>
      </c>
      <c r="B81" s="3" t="s">
        <v>362</v>
      </c>
    </row>
    <row r="82" spans="1:2">
      <c r="A82" s="3" t="s">
        <v>265</v>
      </c>
      <c r="B82" s="3" t="s">
        <v>363</v>
      </c>
    </row>
    <row r="83" spans="1:2">
      <c r="A83" s="3" t="s">
        <v>266</v>
      </c>
      <c r="B83" s="3" t="s">
        <v>364</v>
      </c>
    </row>
    <row r="84" spans="1:2">
      <c r="A84" s="3" t="s">
        <v>267</v>
      </c>
      <c r="B84" s="3" t="s">
        <v>365</v>
      </c>
    </row>
    <row r="85" spans="1:2">
      <c r="A85" s="3" t="s">
        <v>268</v>
      </c>
      <c r="B85" s="3" t="s">
        <v>366</v>
      </c>
    </row>
    <row r="86" spans="1:2">
      <c r="A86" s="3" t="s">
        <v>269</v>
      </c>
      <c r="B86" s="3" t="s">
        <v>367</v>
      </c>
    </row>
    <row r="87" spans="1:2">
      <c r="A87" s="3" t="s">
        <v>270</v>
      </c>
      <c r="B87" s="3" t="s">
        <v>368</v>
      </c>
    </row>
    <row r="88" spans="1:2">
      <c r="A88" s="3" t="s">
        <v>271</v>
      </c>
      <c r="B88" s="3" t="s">
        <v>369</v>
      </c>
    </row>
    <row r="89" spans="1:2">
      <c r="A89" s="3" t="s">
        <v>272</v>
      </c>
      <c r="B89" s="3" t="s">
        <v>370</v>
      </c>
    </row>
    <row r="90" spans="1:2">
      <c r="A90" s="3" t="s">
        <v>273</v>
      </c>
      <c r="B90" s="3" t="s">
        <v>371</v>
      </c>
    </row>
    <row r="91" spans="1:2">
      <c r="A91" s="3" t="s">
        <v>274</v>
      </c>
      <c r="B91" s="3" t="s">
        <v>372</v>
      </c>
    </row>
    <row r="92" spans="1:2">
      <c r="A92" s="3" t="s">
        <v>275</v>
      </c>
      <c r="B92" s="3" t="s">
        <v>373</v>
      </c>
    </row>
    <row r="93" spans="1:2">
      <c r="A93" s="3" t="s">
        <v>276</v>
      </c>
      <c r="B93" s="3" t="s">
        <v>374</v>
      </c>
    </row>
    <row r="94" spans="1:2">
      <c r="A94" s="3" t="s">
        <v>277</v>
      </c>
      <c r="B94" s="3" t="s">
        <v>375</v>
      </c>
    </row>
    <row r="95" spans="1:2">
      <c r="A95" s="3" t="s">
        <v>278</v>
      </c>
      <c r="B95" s="3" t="s">
        <v>376</v>
      </c>
    </row>
    <row r="96" spans="1:2">
      <c r="A96" s="3" t="s">
        <v>279</v>
      </c>
      <c r="B96" s="3" t="s">
        <v>377</v>
      </c>
    </row>
    <row r="97" spans="1:2">
      <c r="A97" s="3" t="s">
        <v>280</v>
      </c>
      <c r="B97" s="3" t="s">
        <v>378</v>
      </c>
    </row>
    <row r="98" spans="1:2">
      <c r="A98" s="3" t="s">
        <v>281</v>
      </c>
      <c r="B98" s="3" t="s">
        <v>379</v>
      </c>
    </row>
    <row r="99" spans="1:2">
      <c r="A99" s="3" t="s">
        <v>282</v>
      </c>
      <c r="B99" s="3" t="s">
        <v>380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Christian Kaiser</cp:lastModifiedBy>
  <dcterms:created xsi:type="dcterms:W3CDTF">2015-09-12T12:15:51Z</dcterms:created>
  <dcterms:modified xsi:type="dcterms:W3CDTF">2017-10-09T08:33:07Z</dcterms:modified>
</cp:coreProperties>
</file>