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25600" windowHeight="15540" tabRatio="1000" firstSheet="1" activeTab="5"/>
  </bookViews>
  <sheets>
    <sheet name="(A) Transcript Coordinates" sheetId="1" r:id="rId1"/>
    <sheet name="(B) small RNA seq Statistics" sheetId="2" r:id="rId2"/>
    <sheet name="(C) RNA-seq Statistics" sheetId="5" r:id="rId3"/>
    <sheet name="(D) ChIP Sequencing Statistics" sheetId="6" r:id="rId4"/>
    <sheet name="(E) CAGE Sequencing Statistics" sheetId="7" r:id="rId5"/>
    <sheet name="(F) PAS-seq Statistics" sheetId="8" r:id="rId6"/>
    <sheet name="(G) Embedded Transcript Regions" sheetId="10" r:id="rId7"/>
    <sheet name="(H) PCR primers" sheetId="11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7" l="1"/>
  <c r="F4" i="7"/>
  <c r="Z54" i="2"/>
  <c r="Z27" i="2"/>
  <c r="I29" i="2"/>
  <c r="E8" i="8"/>
</calcChain>
</file>

<file path=xl/sharedStrings.xml><?xml version="1.0" encoding="utf-8"?>
<sst xmlns="http://schemas.openxmlformats.org/spreadsheetml/2006/main" count="2338" uniqueCount="1442">
  <si>
    <t>10-qA3-143.1</t>
  </si>
  <si>
    <t>-</t>
  </si>
  <si>
    <t>1807,</t>
  </si>
  <si>
    <t>0,</t>
  </si>
  <si>
    <t>10-qA3-143.2</t>
  </si>
  <si>
    <t>2255,</t>
  </si>
  <si>
    <t>10-qA3-2592.1</t>
  </si>
  <si>
    <t>1573,170,124,215,</t>
  </si>
  <si>
    <t>0,6362,21917,34910,</t>
  </si>
  <si>
    <t>10-qA3-2592.2</t>
  </si>
  <si>
    <t>3033,124,215,</t>
  </si>
  <si>
    <t>0,18418,31411,</t>
  </si>
  <si>
    <t>10-qA3-2592.3</t>
  </si>
  <si>
    <t>620,5042,124,215,</t>
  </si>
  <si>
    <t>0,1490,21917,34910,</t>
  </si>
  <si>
    <t>10-qA3-2592.4</t>
  </si>
  <si>
    <t>2688,3729,124,1274,215,</t>
  </si>
  <si>
    <t>0,2803,21917,32712,34910,</t>
  </si>
  <si>
    <t>10-qA3-2592.5</t>
  </si>
  <si>
    <t>324,1274,215,</t>
  </si>
  <si>
    <t>0,10995,13193,</t>
  </si>
  <si>
    <t>10-qB4-6488.1</t>
  </si>
  <si>
    <t>+</t>
  </si>
  <si>
    <t>49817,</t>
  </si>
  <si>
    <t>10-qB4-6488.2</t>
  </si>
  <si>
    <t>50298,851,</t>
  </si>
  <si>
    <t>0,53788,</t>
  </si>
  <si>
    <t>10-qB4-6488.3</t>
  </si>
  <si>
    <t>50298,2910,</t>
  </si>
  <si>
    <t>0,51416,</t>
  </si>
  <si>
    <t>10-qB5.1-221.1</t>
  </si>
  <si>
    <t>10400,</t>
  </si>
  <si>
    <t>10-qB5.1-5404.1</t>
  </si>
  <si>
    <t>6106,</t>
  </si>
  <si>
    <t>10-qB5.1-5404.2</t>
  </si>
  <si>
    <t>18237,</t>
  </si>
  <si>
    <t>10-qC1-117.1</t>
  </si>
  <si>
    <t>16544,</t>
  </si>
  <si>
    <t>10-qC1-12816.1</t>
  </si>
  <si>
    <t>24175,</t>
  </si>
  <si>
    <t>10-qC1-12816.2</t>
  </si>
  <si>
    <t>26647,</t>
  </si>
  <si>
    <t>10-qC1-1527.1</t>
  </si>
  <si>
    <t>42831,</t>
  </si>
  <si>
    <t>10-qC1-2617.1</t>
  </si>
  <si>
    <t>27040,</t>
  </si>
  <si>
    <t>10-qC1-2617.2</t>
  </si>
  <si>
    <t>33189,</t>
  </si>
  <si>
    <t>10-qC1-875.1</t>
  </si>
  <si>
    <t>8864,</t>
  </si>
  <si>
    <t>10-qC1-875.2</t>
  </si>
  <si>
    <t>38942,</t>
  </si>
  <si>
    <t>10-qC1-875.3</t>
  </si>
  <si>
    <t>42309,1751,320,238,120,189,157,821,</t>
  </si>
  <si>
    <t>0,42928,44887,46067,47442,48670,48967,53018,</t>
  </si>
  <si>
    <t>10-qC2-545.1</t>
  </si>
  <si>
    <t>3417,117,210,</t>
  </si>
  <si>
    <t>0,4618,14520,</t>
  </si>
  <si>
    <t>11-qB1.3-590.1</t>
  </si>
  <si>
    <t>2024,</t>
  </si>
  <si>
    <t>11-qB1.3-590.2</t>
  </si>
  <si>
    <t>2906,</t>
  </si>
  <si>
    <t>11-qB1.3-590.3</t>
  </si>
  <si>
    <t>3157,124,</t>
  </si>
  <si>
    <t>0,4006,</t>
  </si>
  <si>
    <t>11-qB1.3-590.4</t>
  </si>
  <si>
    <t>4130,</t>
  </si>
  <si>
    <t>11-qE1-252.1</t>
  </si>
  <si>
    <t>7850,</t>
  </si>
  <si>
    <t>11-qE1-3997.1</t>
  </si>
  <si>
    <t>42,3397,</t>
  </si>
  <si>
    <t>0,315,</t>
  </si>
  <si>
    <t>11-qE1-3997.2</t>
  </si>
  <si>
    <t>42,5389,</t>
  </si>
  <si>
    <t>11-qE1-3997.3</t>
  </si>
  <si>
    <t>42,305,</t>
  </si>
  <si>
    <t>11-qE1-9443.1</t>
  </si>
  <si>
    <t>28433,</t>
  </si>
  <si>
    <t>11-qE1-9443.2</t>
  </si>
  <si>
    <t>29370,</t>
  </si>
  <si>
    <t>12-qE-23911.1</t>
  </si>
  <si>
    <t>27478,9336,</t>
  </si>
  <si>
    <t>0,28341,</t>
  </si>
  <si>
    <t>12-qE-23911.2</t>
  </si>
  <si>
    <t>30905,9336,</t>
  </si>
  <si>
    <t>0,31768,</t>
  </si>
  <si>
    <t>12-qE-7089.1</t>
  </si>
  <si>
    <t>34474,</t>
  </si>
  <si>
    <t>12-qE-7089.2</t>
  </si>
  <si>
    <t>35818,</t>
  </si>
  <si>
    <t>13-qA3.1-213.1</t>
  </si>
  <si>
    <t>1612,17,</t>
  </si>
  <si>
    <t>0,2887,</t>
  </si>
  <si>
    <t>13-qA3.1-213.2</t>
  </si>
  <si>
    <t>1612,305,</t>
  </si>
  <si>
    <t>0,2599,</t>
  </si>
  <si>
    <t>13-qA3.1-213.3</t>
  </si>
  <si>
    <t>917,17,</t>
  </si>
  <si>
    <t>0,2192,</t>
  </si>
  <si>
    <t>13-qA3.1-355.1</t>
  </si>
  <si>
    <t>109,290,372,</t>
  </si>
  <si>
    <t>0,25499,29061,</t>
  </si>
  <si>
    <t>13-qA3.1-355.2</t>
  </si>
  <si>
    <t>109,1369,</t>
  </si>
  <si>
    <t>0,312,</t>
  </si>
  <si>
    <t>13-qA3.1-355.3</t>
  </si>
  <si>
    <t>109,10637,</t>
  </si>
  <si>
    <t>13-qA5-156.1</t>
  </si>
  <si>
    <t>0,5891,14214,14816,29139,29780,30873,32449,41779,63865,70548,72858</t>
  </si>
  <si>
    <t>13-qA5-156.2</t>
  </si>
  <si>
    <t>150,1426,130,1079,147,102,163,154,1598,105,210,286,</t>
  </si>
  <si>
    <t>0,5891,14214,14816,29139,29780,30873,32449,41779,63865,70548,72858,</t>
  </si>
  <si>
    <t>13-qA5-208.1</t>
  </si>
  <si>
    <t>77,162,77,31519,</t>
  </si>
  <si>
    <t>0,8484,17039,17817,</t>
  </si>
  <si>
    <t>13-qA5-208.2</t>
  </si>
  <si>
    <t>77,199,49,159,213,77,31519,</t>
  </si>
  <si>
    <t>0,5309,7207,8487,16267,17039,17817,</t>
  </si>
  <si>
    <t>13-qA5-208.3</t>
  </si>
  <si>
    <t>77,162,77,1129,</t>
  </si>
  <si>
    <t>13-qA5-464.1</t>
  </si>
  <si>
    <t>6151,162,350,4945,103,77,213,594,121,</t>
  </si>
  <si>
    <t>0,10690,10934,26764,64448,65252,65888,73651,83144,</t>
  </si>
  <si>
    <t>13-qA5-464.2</t>
  </si>
  <si>
    <t>8671,162,350,4945,103,77,213,594,121,</t>
  </si>
  <si>
    <t>0,13210,13454,29284,66968,67772,68408,76171,85664,</t>
  </si>
  <si>
    <t>13-qA5-464.3</t>
  </si>
  <si>
    <t>16820,159,350,125,</t>
  </si>
  <si>
    <t>0,21359,21603,37433,</t>
  </si>
  <si>
    <t>13-qA5-464.4</t>
  </si>
  <si>
    <t>18729,594,121,</t>
  </si>
  <si>
    <t>0,27829,37322,</t>
  </si>
  <si>
    <t>13-qA5-464.5</t>
  </si>
  <si>
    <t>319,159,350,125,</t>
  </si>
  <si>
    <t>0,4858,5102,20932,</t>
  </si>
  <si>
    <t>13-qA5-703.1</t>
  </si>
  <si>
    <t>8650,162,336,91,140,</t>
  </si>
  <si>
    <t>0,18940,19184,27615,28369,</t>
  </si>
  <si>
    <t>13-qA5-967.1</t>
  </si>
  <si>
    <t>106,304,86,1393,137,2002,</t>
  </si>
  <si>
    <t>0,1807,2559,21432,23331,25422,</t>
  </si>
  <si>
    <t>13-qB1-1517.1</t>
  </si>
  <si>
    <t>63,129,111,135,177,103,112,438,</t>
  </si>
  <si>
    <t>0,588,1617,4231,38778,41026,58850,60433,</t>
  </si>
  <si>
    <t>13-qB1-1517.2</t>
  </si>
  <si>
    <t>63,239,111,56,135,1496,</t>
  </si>
  <si>
    <t>0,478,1617,3928,4231,7773,</t>
  </si>
  <si>
    <t>13-qB1-1517.3</t>
  </si>
  <si>
    <t>63,94,111,60,5035,</t>
  </si>
  <si>
    <t>0,623,1617,3924,4234,</t>
  </si>
  <si>
    <t>13-qB1-1517.4</t>
  </si>
  <si>
    <t>63,94,111,60,281,</t>
  </si>
  <si>
    <t>14-qA3-19970.1</t>
  </si>
  <si>
    <t>38475,</t>
  </si>
  <si>
    <t>14-qA3-19970.2</t>
  </si>
  <si>
    <t>48098,</t>
  </si>
  <si>
    <t>14-qA3-2286.1</t>
  </si>
  <si>
    <t>4207,</t>
  </si>
  <si>
    <t>14-qA3-2286.2</t>
  </si>
  <si>
    <t>32152,</t>
  </si>
  <si>
    <t>14-qA3-284.1</t>
  </si>
  <si>
    <t>4662,</t>
  </si>
  <si>
    <t>14-qA3-284.2</t>
  </si>
  <si>
    <t>17009,</t>
  </si>
  <si>
    <t>14-qA3-3095.1</t>
  </si>
  <si>
    <t>27251,</t>
  </si>
  <si>
    <t>14-qC1-1010.1</t>
  </si>
  <si>
    <t>18401,224,</t>
  </si>
  <si>
    <t>0,23220,</t>
  </si>
  <si>
    <t>14-qC1-1010.2</t>
  </si>
  <si>
    <t>18401,775,</t>
  </si>
  <si>
    <t>14-qC1-1261.1</t>
  </si>
  <si>
    <t>31827,</t>
  </si>
  <si>
    <t>15-qD1-17920.1</t>
  </si>
  <si>
    <t>25335,</t>
  </si>
  <si>
    <t>15-qD1-17920.2</t>
  </si>
  <si>
    <t>27266,</t>
  </si>
  <si>
    <t>15-qD1-17920.3</t>
  </si>
  <si>
    <t>27857,</t>
  </si>
  <si>
    <t>15-qD1-4001.1</t>
  </si>
  <si>
    <t>109,81,366,</t>
  </si>
  <si>
    <t>0,12153,16214,</t>
  </si>
  <si>
    <t>15-qD1-4001.2</t>
  </si>
  <si>
    <t>109,1051,366,</t>
  </si>
  <si>
    <t>15-qD1-4001.3</t>
  </si>
  <si>
    <t>36648,</t>
  </si>
  <si>
    <t>15-qD3-14639.1</t>
  </si>
  <si>
    <t>12065,</t>
  </si>
  <si>
    <t>15-qD3-14639.2</t>
  </si>
  <si>
    <t>17016,</t>
  </si>
  <si>
    <t>15-qD3-14639.3</t>
  </si>
  <si>
    <t>22524,</t>
  </si>
  <si>
    <t>15-qE1-1119.1</t>
  </si>
  <si>
    <t>6405,</t>
  </si>
  <si>
    <t>15-qE1-1119.2</t>
  </si>
  <si>
    <t>21281,</t>
  </si>
  <si>
    <t>15-qE1-1119.3</t>
  </si>
  <si>
    <t>35228,</t>
  </si>
  <si>
    <t>15-qE1-3710.1</t>
  </si>
  <si>
    <t>4190,128,109,482,291,</t>
  </si>
  <si>
    <t>0,4975,9972,11181,13142,</t>
  </si>
  <si>
    <t>15-qE1-3710.2</t>
  </si>
  <si>
    <t>5103,109,482,291,</t>
  </si>
  <si>
    <t>0,9972,11181,13142,</t>
  </si>
  <si>
    <t>15-qE1-3710.3</t>
  </si>
  <si>
    <t>1414,109,482,291,</t>
  </si>
  <si>
    <t>0,6283,7492,9453,</t>
  </si>
  <si>
    <t>15-qE1-8387.1</t>
  </si>
  <si>
    <t>17304,</t>
  </si>
  <si>
    <t>15-qE1-8387.2</t>
  </si>
  <si>
    <t>22848,</t>
  </si>
  <si>
    <t>17-qA3.3-26735.1</t>
  </si>
  <si>
    <t>25775,10079,2485,</t>
  </si>
  <si>
    <t>0,29380,39802,</t>
  </si>
  <si>
    <t>17-qA3.3-26735.2</t>
  </si>
  <si>
    <t>38721,</t>
  </si>
  <si>
    <t>17-qA3.3-26735.3</t>
  </si>
  <si>
    <t>39459,2485,</t>
  </si>
  <si>
    <t>0,39802,</t>
  </si>
  <si>
    <t>17-qA3.3-27363.1</t>
  </si>
  <si>
    <t>36753,</t>
  </si>
  <si>
    <t>17-qA3.3-352.1</t>
  </si>
  <si>
    <t>126,91,279,162,6189,</t>
  </si>
  <si>
    <t>0,795,10889,11250,15533,</t>
  </si>
  <si>
    <t>17-qA3.3-352.2</t>
  </si>
  <si>
    <t>126,91,279,162,9166,</t>
  </si>
  <si>
    <t>17-qA3.3-352.3</t>
  </si>
  <si>
    <t>126,91,279,162,768,</t>
  </si>
  <si>
    <t>17-qC-59.1</t>
  </si>
  <si>
    <t>3857,</t>
  </si>
  <si>
    <t>17-qC-59.2</t>
  </si>
  <si>
    <t>9883,</t>
  </si>
  <si>
    <t>17-qC-935.1</t>
  </si>
  <si>
    <t>579,78,</t>
  </si>
  <si>
    <t>0,1163,</t>
  </si>
  <si>
    <t>17-qC-935.2</t>
  </si>
  <si>
    <t>579,195,</t>
  </si>
  <si>
    <t>0,1046,</t>
  </si>
  <si>
    <t>17-qC-935.3</t>
  </si>
  <si>
    <t>579,74,168,</t>
  </si>
  <si>
    <t>0,902,1073,</t>
  </si>
  <si>
    <t>17-qC-935.4</t>
  </si>
  <si>
    <t>579,53,195,</t>
  </si>
  <si>
    <t>0,902,1046,</t>
  </si>
  <si>
    <t>17-qC-935.5</t>
  </si>
  <si>
    <t>579,339,</t>
  </si>
  <si>
    <t>0,902,</t>
  </si>
  <si>
    <t>17-qE1.1-7037.1</t>
  </si>
  <si>
    <t>24947,</t>
  </si>
  <si>
    <t>18-qE1-1295.1</t>
  </si>
  <si>
    <t>15074,</t>
  </si>
  <si>
    <t>18-qE1-1295.2</t>
  </si>
  <si>
    <t>17792,</t>
  </si>
  <si>
    <t>18-qE1-36451.1</t>
  </si>
  <si>
    <t>37014,</t>
  </si>
  <si>
    <t>19-qC2-1361.1</t>
  </si>
  <si>
    <t>1997,139,13,</t>
  </si>
  <si>
    <t>0,4490,4747,</t>
  </si>
  <si>
    <t>19-qC2-1361.2</t>
  </si>
  <si>
    <t>6430,139,13,</t>
  </si>
  <si>
    <t>0,8923,9180,</t>
  </si>
  <si>
    <t>19-qC2-1361.3</t>
  </si>
  <si>
    <t>6430,270,</t>
  </si>
  <si>
    <t>0,8923,</t>
  </si>
  <si>
    <t>1-qC1.3-637.1</t>
  </si>
  <si>
    <t>11688,198,272,116,</t>
  </si>
  <si>
    <t>0,13590,26272,28429,</t>
  </si>
  <si>
    <t>1-qC1.3-637.2</t>
  </si>
  <si>
    <t>1437,198,272,116,</t>
  </si>
  <si>
    <t>0,3339,16021,18178,</t>
  </si>
  <si>
    <t>1-qD-2017.1</t>
  </si>
  <si>
    <t>301,119,124,</t>
  </si>
  <si>
    <t>0,614,1024,</t>
  </si>
  <si>
    <t>1-qD-2017.2</t>
  </si>
  <si>
    <t>2127,119,124,</t>
  </si>
  <si>
    <t>0,2440,2850,</t>
  </si>
  <si>
    <t>1-qD-4525.1</t>
  </si>
  <si>
    <t>4723,</t>
  </si>
  <si>
    <t>1-qE2.3-2.1</t>
  </si>
  <si>
    <t>122,</t>
  </si>
  <si>
    <t>1-qE3-706.1</t>
  </si>
  <si>
    <t>3088,</t>
  </si>
  <si>
    <t>2-qE1-35981.1</t>
  </si>
  <si>
    <t>57936,</t>
  </si>
  <si>
    <t>2-qE1-35981.2</t>
  </si>
  <si>
    <t>57635,9250,</t>
  </si>
  <si>
    <t>0,58753,</t>
  </si>
  <si>
    <t>2-qE5-4.1</t>
  </si>
  <si>
    <t>1217,9837,198,691,118,122,65,203,417,573,</t>
  </si>
  <si>
    <t>0,3155,13080,13676,20036,20261,20586,20776,21158,21976,</t>
  </si>
  <si>
    <t>2-qF1-2536.1</t>
  </si>
  <si>
    <t>462,81,297,77,392,4085,</t>
  </si>
  <si>
    <t>0,749,1580,3787,5900,7773,</t>
  </si>
  <si>
    <t>2-qF1-2536.2</t>
  </si>
  <si>
    <t>830,297,77,392,4085,</t>
  </si>
  <si>
    <t>0,1580,3787,5900,7773,</t>
  </si>
  <si>
    <t>2-qG3-1029.1</t>
  </si>
  <si>
    <t>92,176,71,259,11107,</t>
  </si>
  <si>
    <t>0,12431,13041,13598,20040,</t>
  </si>
  <si>
    <t>2-qG3-1029.2</t>
  </si>
  <si>
    <t>92,176,71,17549,</t>
  </si>
  <si>
    <t>0,12431,13041,13598,</t>
  </si>
  <si>
    <t>3-qA2-617.1</t>
  </si>
  <si>
    <t>23,253,189,181,102,98,65899,126,187,</t>
  </si>
  <si>
    <t>0,692,3452,20367,24713,33608,34661,100668,103341,</t>
  </si>
  <si>
    <t>3-qA2-617.2</t>
  </si>
  <si>
    <t>23,253,189,181,102,98,65899,2860,</t>
  </si>
  <si>
    <t>0,692,3452,20367,24713,33608,34661,100668,</t>
  </si>
  <si>
    <t>3-qA3-2052.1</t>
  </si>
  <si>
    <t>78,111,162,1108,4944,</t>
  </si>
  <si>
    <t>0,11180,41235,46246,47375,</t>
  </si>
  <si>
    <t>3-qA3-2052.2</t>
  </si>
  <si>
    <t>78,111,162,1108,5278,</t>
  </si>
  <si>
    <t>4-qB3-277.1</t>
  </si>
  <si>
    <t>306,6367,</t>
  </si>
  <si>
    <t>0,1969,</t>
  </si>
  <si>
    <t>4-qB3-277.2</t>
  </si>
  <si>
    <t>8336,</t>
  </si>
  <si>
    <t>4-qB3-3994.1</t>
  </si>
  <si>
    <t>1227,98,233,</t>
  </si>
  <si>
    <t>0,1931,3843,</t>
  </si>
  <si>
    <t>4-qB3-3994.2</t>
  </si>
  <si>
    <t>1227,145,233,</t>
  </si>
  <si>
    <t>0,1884,3843,</t>
  </si>
  <si>
    <t>4-qB3-3994.3</t>
  </si>
  <si>
    <t>4887,98,233,</t>
  </si>
  <si>
    <t>0,5591,7503,</t>
  </si>
  <si>
    <t>4-qB3-3994.4</t>
  </si>
  <si>
    <t>4887,145,233,</t>
  </si>
  <si>
    <t>0,5544,7503,</t>
  </si>
  <si>
    <t>4-qB3-639.1</t>
  </si>
  <si>
    <t>5959,2740,</t>
  </si>
  <si>
    <t>0,7599,</t>
  </si>
  <si>
    <t>4-qB3-639.2</t>
  </si>
  <si>
    <t>10339,</t>
  </si>
  <si>
    <t>4-qC5-17839.1</t>
  </si>
  <si>
    <t>51472,</t>
  </si>
  <si>
    <t>4-qD2.2-2182.1</t>
  </si>
  <si>
    <t>8342,</t>
  </si>
  <si>
    <t>4-qD2.2-349.1</t>
  </si>
  <si>
    <t>2470,</t>
  </si>
  <si>
    <t>4-qD2.2-349.2</t>
  </si>
  <si>
    <t>4518,</t>
  </si>
  <si>
    <t>4-qD3-2082.1</t>
  </si>
  <si>
    <t>250,2443,</t>
  </si>
  <si>
    <t>0,960,</t>
  </si>
  <si>
    <t>4-qD3-2082.2</t>
  </si>
  <si>
    <t>250,129,2443,</t>
  </si>
  <si>
    <t>0,518,960,</t>
  </si>
  <si>
    <t>4-qD3-2082.3</t>
  </si>
  <si>
    <t>250,1253,</t>
  </si>
  <si>
    <t>4-qD3-2082.4</t>
  </si>
  <si>
    <t>250,264,</t>
  </si>
  <si>
    <t>5-qF-14224.1</t>
  </si>
  <si>
    <t>19209,6328,</t>
  </si>
  <si>
    <t>0,19267,</t>
  </si>
  <si>
    <t>5-qF-14224.2</t>
  </si>
  <si>
    <t>19209,17470,</t>
  </si>
  <si>
    <t>5-qF-14508.1</t>
  </si>
  <si>
    <t>16894,</t>
  </si>
  <si>
    <t>5-qF-14508.2</t>
  </si>
  <si>
    <t>19641,</t>
  </si>
  <si>
    <t>5-qF-4633.1</t>
  </si>
  <si>
    <t>19417,</t>
  </si>
  <si>
    <t>5-qF-4633.2</t>
  </si>
  <si>
    <t>25068,</t>
  </si>
  <si>
    <t>5-qG2-2301.1</t>
  </si>
  <si>
    <t>411,3457,</t>
  </si>
  <si>
    <t>0,5295,</t>
  </si>
  <si>
    <t>5-qG2-2301.2</t>
  </si>
  <si>
    <t>411,4923,</t>
  </si>
  <si>
    <t>5-qG2-950.1</t>
  </si>
  <si>
    <t>286,121,192,3374,</t>
  </si>
  <si>
    <t>0,3161,6558,14593,</t>
  </si>
  <si>
    <t>5-qG3-23659.1</t>
  </si>
  <si>
    <t>35264,</t>
  </si>
  <si>
    <t>5-qG3-23659.2</t>
  </si>
  <si>
    <t>41518,</t>
  </si>
  <si>
    <t>6-qC3-100.1</t>
  </si>
  <si>
    <t>28,127,80,78,89,2893,</t>
  </si>
  <si>
    <t>0,123,3637,4080,7613,9291,</t>
  </si>
  <si>
    <t>6-qC3-100.2</t>
  </si>
  <si>
    <t>28,127,80,78,39,4429,</t>
  </si>
  <si>
    <t>0,123,3637,4080,7663,9291,</t>
  </si>
  <si>
    <t>6-qC3-100.3</t>
  </si>
  <si>
    <t>28,127,80,78,89,4429,</t>
  </si>
  <si>
    <t>6-qC3-100.4</t>
  </si>
  <si>
    <t>28,127,80,78,105,89,4429,</t>
  </si>
  <si>
    <t>0,123,3637,4080,6689,7613,9291,</t>
  </si>
  <si>
    <t>6-qC3-100.5</t>
  </si>
  <si>
    <t>28,127,80,78,89,5110,</t>
  </si>
  <si>
    <t>6-qC3-100.6</t>
  </si>
  <si>
    <t>28,127,80,3622,4429,</t>
  </si>
  <si>
    <t>0,123,3637,4080,9291,</t>
  </si>
  <si>
    <t>6-qC3-100.7</t>
  </si>
  <si>
    <t>3717,78,1013,4429,</t>
  </si>
  <si>
    <t>0,4080,6689,9291,</t>
  </si>
  <si>
    <t>6-qC3-2394.1</t>
  </si>
  <si>
    <t>4148,154,137,251,164,</t>
  </si>
  <si>
    <t>0,5875,10978,14692,16331,</t>
  </si>
  <si>
    <t>6-qC3-2394.2</t>
  </si>
  <si>
    <t>6045,154,137,1803,</t>
  </si>
  <si>
    <t>0,7772,12875,16589,</t>
  </si>
  <si>
    <t>6-qC3-6258.1</t>
  </si>
  <si>
    <t>6931,163,21,74,123,30,</t>
  </si>
  <si>
    <t>0,8846,14193,14643,16168,16647,</t>
  </si>
  <si>
    <t>6-qC3-6258.2</t>
  </si>
  <si>
    <t>6931,136,21,74,123,257,</t>
  </si>
  <si>
    <t>0,8846,14193,14643,16168,16420,</t>
  </si>
  <si>
    <t>6-qC3-6258.3</t>
  </si>
  <si>
    <t>6931,163,21,74,123,1602,</t>
  </si>
  <si>
    <t>6-qD1-2831.1</t>
  </si>
  <si>
    <t>11827,</t>
  </si>
  <si>
    <t>6-qD1-2831.2</t>
  </si>
  <si>
    <t>20206,11220,</t>
  </si>
  <si>
    <t>0,20492,</t>
  </si>
  <si>
    <t>6-qD1-2831.3</t>
  </si>
  <si>
    <t>31712,</t>
  </si>
  <si>
    <t>6-qF3-1063.1</t>
  </si>
  <si>
    <t>588,182,153,198,3951,</t>
  </si>
  <si>
    <t>0,715,50091,63366,64157,</t>
  </si>
  <si>
    <t>6-qF3-1063.2</t>
  </si>
  <si>
    <t>48,333,182,153,4742,</t>
  </si>
  <si>
    <t>0,255,715,50091,63366,</t>
  </si>
  <si>
    <t>6-qF3-1063.3</t>
  </si>
  <si>
    <t>48,333,182,6806,</t>
  </si>
  <si>
    <t>0,255,715,3985,</t>
  </si>
  <si>
    <t>6-qF3-1063.4</t>
  </si>
  <si>
    <t>588,182,6806,</t>
  </si>
  <si>
    <t>0,715,3985,</t>
  </si>
  <si>
    <t>6-qF3-1063.5</t>
  </si>
  <si>
    <t>588,182,9105,</t>
  </si>
  <si>
    <t>6-qF3-28913.1</t>
  </si>
  <si>
    <t>45460,</t>
  </si>
  <si>
    <t>6-qF3-3040.1</t>
  </si>
  <si>
    <t>216,167,6983,256,105,403,</t>
  </si>
  <si>
    <t>0,9816,10640,18446,27510,28083,</t>
  </si>
  <si>
    <t>6-qF3-3040.2</t>
  </si>
  <si>
    <t>2608,167,6983,256,105,403,</t>
  </si>
  <si>
    <t>0,12208,13032,20838,29902,30475,</t>
  </si>
  <si>
    <t>6-qF3-8009.1</t>
  </si>
  <si>
    <t>405,18036,</t>
  </si>
  <si>
    <t>0,2261,</t>
  </si>
  <si>
    <t>7-qB5-6255.1</t>
  </si>
  <si>
    <t>51,162,171,109,130,7202,</t>
  </si>
  <si>
    <t>0,1676,2967,4017,7865,19059,</t>
  </si>
  <si>
    <t>7-qB5-6255.2</t>
  </si>
  <si>
    <t>51,350,143,113,126,7205,</t>
  </si>
  <si>
    <t>0,1493,2972,4014,7865,19056,</t>
  </si>
  <si>
    <t>7-qD1-16444.1</t>
  </si>
  <si>
    <t>51800,3081,</t>
  </si>
  <si>
    <t>0,53515,</t>
  </si>
  <si>
    <t>7-qD1-16444.2</t>
  </si>
  <si>
    <t>56596,</t>
  </si>
  <si>
    <t>7-qD1-19431.1</t>
  </si>
  <si>
    <t>21244,</t>
  </si>
  <si>
    <t>7-qD1-19431.2</t>
  </si>
  <si>
    <t>41468,</t>
  </si>
  <si>
    <t>7-qD1-654.1</t>
  </si>
  <si>
    <t>450,137,4621,</t>
  </si>
  <si>
    <t>0,1411,2827,</t>
  </si>
  <si>
    <t>7-qD1-654.2</t>
  </si>
  <si>
    <t>3052,</t>
  </si>
  <si>
    <t>7-qD1-9417.1</t>
  </si>
  <si>
    <t>35374,</t>
  </si>
  <si>
    <t>7-qD2-11976.1</t>
  </si>
  <si>
    <t>9437,143,623,</t>
  </si>
  <si>
    <t>0,10244,15803,</t>
  </si>
  <si>
    <t>7-qD2-11976.2</t>
  </si>
  <si>
    <t>9437,143,1387,</t>
  </si>
  <si>
    <t>0,10244,18668,</t>
  </si>
  <si>
    <t>7-qD2-11976.3</t>
  </si>
  <si>
    <t>9437,143,167,2698,</t>
  </si>
  <si>
    <t>0,10244,18668,19602,</t>
  </si>
  <si>
    <t>7-qD2-24830.1</t>
  </si>
  <si>
    <t>35039,</t>
  </si>
  <si>
    <t>7-qD2-24830.2</t>
  </si>
  <si>
    <t>516,40087,</t>
  </si>
  <si>
    <t>0,1917,</t>
  </si>
  <si>
    <t>7-qD2-24830.3</t>
  </si>
  <si>
    <t>1065,40087,</t>
  </si>
  <si>
    <t>0,2466,</t>
  </si>
  <si>
    <t>7-qD2-40.1</t>
  </si>
  <si>
    <t>13066,</t>
  </si>
  <si>
    <t>7-qF3-246.1</t>
  </si>
  <si>
    <t>14950,</t>
  </si>
  <si>
    <t>7-qF3-3125.1</t>
  </si>
  <si>
    <t>363,81,247,</t>
  </si>
  <si>
    <t>0,1693,16773,</t>
  </si>
  <si>
    <t>7-qF3-3125.2</t>
  </si>
  <si>
    <t>1331,81,247,</t>
  </si>
  <si>
    <t>0,2661,17741,</t>
  </si>
  <si>
    <t>7-qF3-3125.3</t>
  </si>
  <si>
    <t>5166,81,247,</t>
  </si>
  <si>
    <t>0,6496,21576,</t>
  </si>
  <si>
    <t>7-qF3-3125.4</t>
  </si>
  <si>
    <t>5166,81,69,247,</t>
  </si>
  <si>
    <t>0,6496,17650,21576,</t>
  </si>
  <si>
    <t>7-qF3-3125.5</t>
  </si>
  <si>
    <t>16223,81,69,247,</t>
  </si>
  <si>
    <t>0,17553,28707,32633,</t>
  </si>
  <si>
    <t>8-qA2-343.1</t>
  </si>
  <si>
    <t>3212,</t>
  </si>
  <si>
    <t>8-qA4-155.1</t>
  </si>
  <si>
    <t>1611,</t>
  </si>
  <si>
    <t>8-qA4-155.2</t>
  </si>
  <si>
    <t>1133,</t>
  </si>
  <si>
    <t>8-qA4-332.1</t>
  </si>
  <si>
    <t>2890,</t>
  </si>
  <si>
    <t>8-qA4-332.2</t>
  </si>
  <si>
    <t>6021,</t>
  </si>
  <si>
    <t>8-qC5-2209.1</t>
  </si>
  <si>
    <t>13672,96,680,</t>
  </si>
  <si>
    <t>0,16164,16756,</t>
  </si>
  <si>
    <t>8-qC5-8200.1</t>
  </si>
  <si>
    <t>4957,</t>
  </si>
  <si>
    <t>8-qE1-3748.1</t>
  </si>
  <si>
    <t>88,242,308,</t>
  </si>
  <si>
    <t>0,693,14483,</t>
  </si>
  <si>
    <t>8-qE1-3748.2</t>
  </si>
  <si>
    <t>88,242,9239,</t>
  </si>
  <si>
    <t>0,693,4194,</t>
  </si>
  <si>
    <t>9-qA1-178.1</t>
  </si>
  <si>
    <t>6096,248,229,91,256,</t>
  </si>
  <si>
    <t>0,7455,8110,12567,14827,</t>
  </si>
  <si>
    <t>9-qA1-178.2</t>
  </si>
  <si>
    <t>9022,248,229,91,256,</t>
  </si>
  <si>
    <t>0,10381,11036,15493,17753,</t>
  </si>
  <si>
    <t>9-qA1-178.3</t>
  </si>
  <si>
    <t>429,248,229,91,256,</t>
  </si>
  <si>
    <t>0,1788,2443,6900,9160,</t>
  </si>
  <si>
    <t>9-qA5.3-1495.1</t>
  </si>
  <si>
    <t>19354,</t>
  </si>
  <si>
    <t>9-qA5.3-1495.2</t>
  </si>
  <si>
    <t>27693,</t>
  </si>
  <si>
    <t>9-qA5.3-24188.1</t>
  </si>
  <si>
    <t>42650,</t>
  </si>
  <si>
    <t>9-qC-10667.1</t>
  </si>
  <si>
    <t>26985,</t>
  </si>
  <si>
    <t>9-qC-31469.1</t>
  </si>
  <si>
    <t>42535,</t>
  </si>
  <si>
    <t>9-qF4-150.1</t>
  </si>
  <si>
    <t>3009,</t>
  </si>
  <si>
    <t>9-qF4-150.2</t>
  </si>
  <si>
    <t>24797,</t>
  </si>
  <si>
    <t>pi-1700006A11Rik.1</t>
  </si>
  <si>
    <t>424,190,110,159,176,259,190,110,162,96,56,</t>
  </si>
  <si>
    <t>0,5341,6602,8626,11396,12575,13322,15745,18234,20387,24946,</t>
  </si>
  <si>
    <t>pi-1700006A11Rik.2</t>
  </si>
  <si>
    <t>3331,257,190,110,159,176,259,190,110,162,179,96,56,</t>
  </si>
  <si>
    <t>0,7048,8248,9509,11533,14303,15482,16229,18652,21141,21673,23294,27853,</t>
  </si>
  <si>
    <t>pi-1700016M24Rik.1</t>
  </si>
  <si>
    <t>183,75,103,123,156,177,144,112,138,185,145,155,150,95,136,105,96,136,77,123,120,117,93,149,262,90,32,</t>
  </si>
  <si>
    <t>0,372,640,2082,3613,4184,4868,5215,5497,5842,7195,8274,8881,10062,10234,15072,18656,19393,20081,20249,21582,21924,22246,23325,28613,29489,30187,</t>
  </si>
  <si>
    <t>pi-1700016M24Rik.2</t>
  </si>
  <si>
    <t>183,75,103,123,156,177,144,112,138,185,145,155,150,95,136,105,96,136,77,123,147,120,117,93,131,79,262,90,147,</t>
  </si>
  <si>
    <t>0,372,640,2082,3613,4184,4868,5215,5497,5842,7195,8274,8881,10062,10234,15072,18656,19393,20081,20249,20860,21582,21924,22246,25525,25793,28613,29489,30595,</t>
  </si>
  <si>
    <t>pi-1700016M24Rik.3</t>
  </si>
  <si>
    <t>10180,</t>
  </si>
  <si>
    <t>pi-Abl2.1</t>
  </si>
  <si>
    <t>1133,63,171,296,273,85,178,185,153,90,174,237,8078,</t>
  </si>
  <si>
    <t>0,62766,64412,67215,71780,73272,75007,75680,76992,78745,82366,82920,83469,</t>
  </si>
  <si>
    <t>pi-Abl2.2</t>
  </si>
  <si>
    <t>1133,63,171,296,273,85,178,185,153,90,174,8627,</t>
  </si>
  <si>
    <t>0,62766,64412,67215,71780,73272,75007,75680,76992,78745,82366,82920,</t>
  </si>
  <si>
    <t>pi-Acvr2b.1</t>
  </si>
  <si>
    <t>312,208,110,152,144,144,149,115,139,131,8648,</t>
  </si>
  <si>
    <t>0,25169,25681,25915,26139,27579,27934,28938,30203,30427,30981,</t>
  </si>
  <si>
    <t>pi-Ankrd11.1</t>
  </si>
  <si>
    <t>1248,93,144,99,6518,148,143,204,171,139,145,64,306,</t>
  </si>
  <si>
    <t>0,2561,4225,4439,6550,13471,15485,16515,16890,25579,32812,91640,158860,</t>
  </si>
  <si>
    <t>pi-Ankrd11.2</t>
  </si>
  <si>
    <t>1248,93,144,99,6518,148,143,204,171,97,139,145,64,306,</t>
  </si>
  <si>
    <t>0,2561,4225,4439,6550,13471,15485,16515,16890,17513,25579,32812,91640,158860,</t>
  </si>
  <si>
    <t>pi-Arhgap20.1</t>
  </si>
  <si>
    <t>260,83,165,150,42,85,78,67,189,179,162,110,190,112,4492,</t>
  </si>
  <si>
    <t>0,20384,51325,55811,59541,60487,61484,63978,66287,73446,75042,78314,80773,81955,83216,</t>
  </si>
  <si>
    <t>pi-Arhgap20.2</t>
  </si>
  <si>
    <t>313,83,165,150,42,85,78,67,189,179,162,110,190,112,5098,</t>
  </si>
  <si>
    <t>0,20437,51378,55864,59594,60540,61537,64031,66340,73499,75095,78367,80826,82008,83269,</t>
  </si>
  <si>
    <t>pi-Asb1.1</t>
  </si>
  <si>
    <t>96,147,303,386,4833,</t>
  </si>
  <si>
    <t>0,3071,5848,10974,13671,</t>
  </si>
  <si>
    <t>pi-Asb1.2</t>
  </si>
  <si>
    <t>168,142,303,386,4833,</t>
  </si>
  <si>
    <t>0,3459,6231,11357,14054,</t>
  </si>
  <si>
    <t>pi-Asb1.3</t>
  </si>
  <si>
    <t>849,142,303,386,367,</t>
  </si>
  <si>
    <t>0,4140,6912,12038,14735,</t>
  </si>
  <si>
    <t>pi-Atxn1l.1</t>
  </si>
  <si>
    <t>7093,59,66,119,</t>
  </si>
  <si>
    <t>0,8655,8810,10981,</t>
  </si>
  <si>
    <t>pi-Atxn1l.2</t>
  </si>
  <si>
    <t>437,59,66,119,</t>
  </si>
  <si>
    <t>0,1999,2154,4325,</t>
  </si>
  <si>
    <t>pi-BC026590.1</t>
  </si>
  <si>
    <t>147,52,130,77,70,3564,</t>
  </si>
  <si>
    <t>0,1016,1574,3102,3298,3454,</t>
  </si>
  <si>
    <t>pi-BC026590.2</t>
  </si>
  <si>
    <t>378,52,130,77,70,3564,</t>
  </si>
  <si>
    <t>0,1247,1805,3333,3529,3685,</t>
  </si>
  <si>
    <t>pi-Bcl2l13.1</t>
  </si>
  <si>
    <t>146,161,108,157,70,144,6164,</t>
  </si>
  <si>
    <t>0,12244,26643,29356,34554,39991,50466,</t>
  </si>
  <si>
    <t>pi-Bcl2l13.2</t>
  </si>
  <si>
    <t>146,161,108,157,70,144,2331,</t>
  </si>
  <si>
    <t>pi-Bend4.1</t>
  </si>
  <si>
    <t>6301,170,89,567,727,151,</t>
  </si>
  <si>
    <t>0,7982,13281,25306,34916,35820,</t>
  </si>
  <si>
    <t>pi-Bend4.2</t>
  </si>
  <si>
    <t>6301,241,89,567,727,151,</t>
  </si>
  <si>
    <t>0,7911,13281,25306,34916,35820,</t>
  </si>
  <si>
    <t>pi-Cbfa2t2.1</t>
  </si>
  <si>
    <t>153,144,242,90,182,254,86,196,69,191,4473,</t>
  </si>
  <si>
    <t>0,63916,68069,74024,79333,81225,84667,87420,92353,94738,98400,</t>
  </si>
  <si>
    <t>pi-Cbl.1</t>
  </si>
  <si>
    <t>8759,180,98,141,95,378,132,204,132,88,138,122,157,147,248,142,</t>
  </si>
  <si>
    <t>0,9810,10782,11211,13637,15535,15998,20360,21147,21823,23474,24231,26041,30274,57981,90382,</t>
  </si>
  <si>
    <t>pi-Cbl.2</t>
  </si>
  <si>
    <t>2479,180,98,141,95,378,132,204,132,88,138,122,157,147,248,297,</t>
  </si>
  <si>
    <t>0,3530,4502,4931,7357,9255,9718,14080,14867,15543,17194,17951,19761,23994,51701,84441,</t>
  </si>
  <si>
    <t>pi-Cbl.3</t>
  </si>
  <si>
    <t>467,180,98,141,95,378,132,204,132,88,138,122,157,147,248,297,</t>
  </si>
  <si>
    <t>0,1518,2490,2919,5345,7243,7706,12068,12855,13531,15182,15939,17749,21982,49689,82429,</t>
  </si>
  <si>
    <t>pi-Cbx5.1</t>
  </si>
  <si>
    <t>8239,101,187,183,96,</t>
  </si>
  <si>
    <t>0,9248,13939,21519,48180,</t>
  </si>
  <si>
    <t>pi-Cbx5.2</t>
  </si>
  <si>
    <t>8239,101,187,183,100,77,</t>
  </si>
  <si>
    <t>0,9248,13939,21519,23469,23715,</t>
  </si>
  <si>
    <t>pi-Cbx5.3</t>
  </si>
  <si>
    <t>8239,101,187,183,1024,</t>
  </si>
  <si>
    <t>pi-Cbx5.4</t>
  </si>
  <si>
    <t>326,101,187,183,1024,</t>
  </si>
  <si>
    <t>0,1335,6026,13606,40267,</t>
  </si>
  <si>
    <t>pi-Ccdc117.1</t>
  </si>
  <si>
    <t>2644,138,225,51,325,</t>
  </si>
  <si>
    <t>0,5353,5875,12483,12987,</t>
  </si>
  <si>
    <t>pi-Ccrn4l.1</t>
  </si>
  <si>
    <t>355,270,1929,</t>
  </si>
  <si>
    <t>0,22872,24764,</t>
  </si>
  <si>
    <t>pi-Ccrn4l.2</t>
  </si>
  <si>
    <t>23142,1929,</t>
  </si>
  <si>
    <t>0,24764,</t>
  </si>
  <si>
    <t>pi-Cdc42ep3.1</t>
  </si>
  <si>
    <t>1038,74,</t>
  </si>
  <si>
    <t>0,20138,</t>
  </si>
  <si>
    <t>pi-Cdc42ep3.2</t>
  </si>
  <si>
    <t>1712,74,</t>
  </si>
  <si>
    <t>0,20812,</t>
  </si>
  <si>
    <t>pi-Cdc42ep3.3</t>
  </si>
  <si>
    <t>1988,74,</t>
  </si>
  <si>
    <t>0,21088,</t>
  </si>
  <si>
    <t>pi-Cmtm4.1</t>
  </si>
  <si>
    <t>7081,99,177,358,</t>
  </si>
  <si>
    <t>0,8051,9487,47240,</t>
  </si>
  <si>
    <t>pi-Cmtm4.2</t>
  </si>
  <si>
    <t>516,99,177,358,</t>
  </si>
  <si>
    <t>0,1486,2922,40675,</t>
  </si>
  <si>
    <t>pi-Cramp1l.1</t>
  </si>
  <si>
    <t>3655,146,165,232,66,179,105,82,75,182,178,1173,82,124,86,49,84,154,194,338,58,</t>
  </si>
  <si>
    <t>0,7634,9123,10085,11044,11789,12212,13413,16040,16204,18194,20932,22652,23683,24230,30978,33294,36161,41920,52396,54238,</t>
  </si>
  <si>
    <t>pi-Cramp1l.2</t>
  </si>
  <si>
    <t>3655,146,165,232,66,179,105,82,75,182,178,1173,82,124,86,49,84,154,194,338,120,</t>
  </si>
  <si>
    <t>0,7634,9123,10085,11044,11789,12212,13413,16040,16204,18194,20932,22652,23683,24230,30978,33294,36161,41920,52396,53835,</t>
  </si>
  <si>
    <t>pi-Crkl.1</t>
  </si>
  <si>
    <t>822,466,3176,</t>
  </si>
  <si>
    <t>0,16926,31694,</t>
  </si>
  <si>
    <t>pi-Crkl.2</t>
  </si>
  <si>
    <t>822,466,3772,</t>
  </si>
  <si>
    <t>pi-Ctdsp2.1</t>
  </si>
  <si>
    <t>604,146,39,102,57,93,186,3600,</t>
  </si>
  <si>
    <t>0,12833,13901,14310,15154,17157,17328,17663,</t>
  </si>
  <si>
    <t>pi-Ctdsp2.2</t>
  </si>
  <si>
    <t>364,146,39,102,57,93,186,412,</t>
  </si>
  <si>
    <t>0,12593,13661,14070,14914,16917,17088,17423,</t>
  </si>
  <si>
    <t>pi-Ctdsp2.3</t>
  </si>
  <si>
    <t>604,146,39,102,57,93,186,950,</t>
  </si>
  <si>
    <t>pi-D10Wsu102e.1</t>
  </si>
  <si>
    <t>133,87,137,3131,</t>
  </si>
  <si>
    <t>0,1806,4138,5463,</t>
  </si>
  <si>
    <t>pi-D10Wsu102e.2</t>
  </si>
  <si>
    <t>133,87,137,122379,</t>
  </si>
  <si>
    <t>pi-D730040F13Rik.1</t>
  </si>
  <si>
    <t>13267,195,175,101,111,123,36,132,99,91,83,105,170,237,117,102,118,639,</t>
  </si>
  <si>
    <t>0,18992,21509,23774,32000,32280,36186,36892,39189,43131,45022,49676,56313,57953,59151,69343,70836,79819,</t>
  </si>
  <si>
    <t>pi-D730040F13Rik.2</t>
  </si>
  <si>
    <t>13267,195,175,403,132,99,91,83,105,170,237,117,102,118,639,</t>
  </si>
  <si>
    <t>0,18992,21509,32000,36892,39189,43131,45022,49676,56313,57953,59151,69343,70836,79819,</t>
  </si>
  <si>
    <t>pi-Dcaf7.1</t>
  </si>
  <si>
    <t>383,159,112,119,210,118,4640,</t>
  </si>
  <si>
    <t>0,9812,10758,11264,14878,16852,17804,</t>
  </si>
  <si>
    <t>pi-Dcaf7.2</t>
  </si>
  <si>
    <t>383,159,112,119,210,118,442,</t>
  </si>
  <si>
    <t>pi-Ddx19b.1</t>
  </si>
  <si>
    <t>5125,192,163,238,178,115,103,93,136,54,49,102,</t>
  </si>
  <si>
    <t>0,5463,5994,7534,8098,9567,12378,17442,17773,19214,20779,28435,</t>
  </si>
  <si>
    <t>pi-Ddx19b.2</t>
  </si>
  <si>
    <t>5120,192,163,238,178,115,103,93,136,54,49,168,</t>
  </si>
  <si>
    <t>0,5463,5994,7534,8098,9567,12378,17442,17773,19214,20779,24411,</t>
  </si>
  <si>
    <t>pi-Ddx19b.3</t>
  </si>
  <si>
    <t>297,192,163,238,178,115,103,93,136,54,49,102,</t>
  </si>
  <si>
    <t>0,635,1166,2706,3270,4739,7550,12614,12945,14386,15951,23607,</t>
  </si>
  <si>
    <t>pi-Dnmt3a.1</t>
  </si>
  <si>
    <t>754,216,159,108,157,150,45,80,113,184,85,146,91,149,86,70,119,181,3168,</t>
  </si>
  <si>
    <t>0,4436,4883,5471,5779,6191,6458,8086,8480,8757,9170,10442,11274,11559,13033,14486,15658,16499,20169,</t>
  </si>
  <si>
    <t>pi-Dnmt3a.2</t>
  </si>
  <si>
    <t>141,234,105,268,44,147,216,159,108,157,150,45,80,113,184,85,146,91,149,86,70,119,6838,</t>
  </si>
  <si>
    <t>0,28047,42655,59005,65855,66302,88563,89010,89598,89906,90318,90585,92213,92607,92884,93297,94569,95401,95686,97160,98613,99785,100626,</t>
  </si>
  <si>
    <t>pi-Eif2c2.1</t>
  </si>
  <si>
    <t>11168,200,102,135,195,91,160,185,134,123,120,148,88,135,137,182,121,196,426,</t>
  </si>
  <si>
    <t>0,11316,12523,15838,17859,20454,23488,25215,27474,28028,28281,29315,30598,31105,32475,35012,42144,50521,88912,</t>
  </si>
  <si>
    <t>pi-Eif4ebp2.1</t>
  </si>
  <si>
    <t>5337,186,397,</t>
  </si>
  <si>
    <t>0,6426,23910,</t>
  </si>
  <si>
    <t>pi-Eif4ebp2.2</t>
  </si>
  <si>
    <t>1991,186,397,</t>
  </si>
  <si>
    <t>0,3080,20564,</t>
  </si>
  <si>
    <t>pi-Elk4.1</t>
  </si>
  <si>
    <t>323,216,870,117,8032,</t>
  </si>
  <si>
    <t>0,6765,9975,11732,15935,</t>
  </si>
  <si>
    <t>pi-Exoc8.1</t>
  </si>
  <si>
    <t>4665,</t>
  </si>
  <si>
    <t>pi-Exoc8.2</t>
  </si>
  <si>
    <t>7477,</t>
  </si>
  <si>
    <t>pi-Exog.1</t>
  </si>
  <si>
    <t>186,114,150,140,77,115,1855,</t>
  </si>
  <si>
    <t>0,723,1984,3424,4813,7263,17411,</t>
  </si>
  <si>
    <t>pi-Exog.2</t>
  </si>
  <si>
    <t>186,35,150,140,77,115,3129,</t>
  </si>
  <si>
    <t>0,322,1984,3424,4813,7263,17411,</t>
  </si>
  <si>
    <t>pi-Exog.3</t>
  </si>
  <si>
    <t>186,114,150,140,77,115,3129,</t>
  </si>
  <si>
    <t>pi-Eya3.1</t>
  </si>
  <si>
    <t>68,96,44,80,67,137,86,184,137,84,90,59,161,115,122,101,3483,</t>
  </si>
  <si>
    <t>0,17605,22807,28067,31101,33808,50617,53874,55659,59942,61933,65264,67875,70857,72754,80124,82191,</t>
  </si>
  <si>
    <t>pi-Eya3.2</t>
  </si>
  <si>
    <t>68,96,44,80,67,137,138,86,184,137,84,90,59,161,115,122,101,856,</t>
  </si>
  <si>
    <t>0,17605,22807,28067,31101,33808,41668,50617,53874,55659,59942,61933,65264,67875,70857,72754,80124,82191,</t>
  </si>
  <si>
    <t>pi-Fam168b.1</t>
  </si>
  <si>
    <t>4178,130,199,143,81,81,195,</t>
  </si>
  <si>
    <t>0,4770,6365,6640,15540,23506,29601,</t>
  </si>
  <si>
    <t>pi-Fam168b.2</t>
  </si>
  <si>
    <t>4178,130,178,143,36,81,81,195,</t>
  </si>
  <si>
    <t>0,4770,6365,6640,10793,15540,23506,29601,</t>
  </si>
  <si>
    <t>pi-Fam168b.3</t>
  </si>
  <si>
    <t>247,130,178,143,81,81,195,</t>
  </si>
  <si>
    <t>0,839,2434,2709,11609,19575,25670,</t>
  </si>
  <si>
    <t>pi-Fam53b.1</t>
  </si>
  <si>
    <t>3915,779,52,250,180,217,108,115,66,130,</t>
  </si>
  <si>
    <t>0,47301,59490,67048,115615,119272,125012,138507,139338,140411,</t>
  </si>
  <si>
    <t>pi-Fam53b.2</t>
  </si>
  <si>
    <t>3915,779,52,250,262,</t>
  </si>
  <si>
    <t>0,47301,59490,67048,100978,</t>
  </si>
  <si>
    <t>pi-Fbxl18.1</t>
  </si>
  <si>
    <t>5575,219,207,103,</t>
  </si>
  <si>
    <t>0,11712,21723,28164,</t>
  </si>
  <si>
    <t>pi-Fbxl18.2</t>
  </si>
  <si>
    <t>5575,219,1544,207,103,</t>
  </si>
  <si>
    <t>0,11712,18593,21723,28164,</t>
  </si>
  <si>
    <t>pi-Fbxl18.3</t>
  </si>
  <si>
    <t>732,219,1544,207,103,</t>
  </si>
  <si>
    <t>0,6869,13750,16880,23321,</t>
  </si>
  <si>
    <t>pi-Fbxo41.1</t>
  </si>
  <si>
    <t>3511,116,159,119,96,153,116,242,359,74,226,834,</t>
  </si>
  <si>
    <t>0,3623,5502,5816,7990,8278,8528,8823,10050,10642,11189,14248</t>
  </si>
  <si>
    <t>pi-Fbxo41.2</t>
  </si>
  <si>
    <t>3511,116,159,119,96,153,116,242,359,74,226,1038,175,178,</t>
  </si>
  <si>
    <t>0,3623,5502,5816,7990,8278,8528,8823,10050,10642,11189,14248,16343,33131,</t>
  </si>
  <si>
    <t>pi-Foxo3.1</t>
  </si>
  <si>
    <t>4450,160,</t>
  </si>
  <si>
    <t>0,10005,</t>
  </si>
  <si>
    <t>pi-Foxo3.2</t>
  </si>
  <si>
    <t>4450,1436,730,230,</t>
  </si>
  <si>
    <t>0,14620,92970,94680,</t>
  </si>
  <si>
    <t>pi-Foxo3.3</t>
  </si>
  <si>
    <t>319,1436,726,230,</t>
  </si>
  <si>
    <t>0,10489,88839,90549,</t>
  </si>
  <si>
    <t>pi-Fth1.1</t>
  </si>
  <si>
    <t>280,147,126,312,</t>
  </si>
  <si>
    <t>0,1477,1856,2077,</t>
  </si>
  <si>
    <t>pi-Gabpb2.1</t>
  </si>
  <si>
    <t>7214,131,186,151,195,168,140,55,392,</t>
  </si>
  <si>
    <t>0,7392,8791,18379,21969,22879,24701,34452,35827,</t>
  </si>
  <si>
    <t>pi-Gabpb2.2</t>
  </si>
  <si>
    <t>7214,131,186,151,195,168,140,97,55,392,</t>
  </si>
  <si>
    <t>0,7392,8791,18379,21969,22879,24701,27078,34452,35827,</t>
  </si>
  <si>
    <t>pi-Gan.1</t>
  </si>
  <si>
    <t>37,115,351,218,122,113,150,137,129,110,11849,</t>
  </si>
  <si>
    <t>0,25236,28882,32007,32399,34975,35848,37501,38187,45685,45882,</t>
  </si>
  <si>
    <t>pi-Gan.2</t>
  </si>
  <si>
    <t>37,115,351,218,122,113,150,137,129,110,1270,</t>
  </si>
  <si>
    <t>pi-Gm5878.1</t>
  </si>
  <si>
    <t>4019,119,505,</t>
  </si>
  <si>
    <t>0,7153,14174,</t>
  </si>
  <si>
    <t>pi-Gtf3c4.1</t>
  </si>
  <si>
    <t>4496,89,131,1824,459,</t>
  </si>
  <si>
    <t>0,5176,8200,11248,17581,</t>
  </si>
  <si>
    <t>pi-Hic2.1</t>
  </si>
  <si>
    <t>144,99,6096,</t>
  </si>
  <si>
    <t>0,21381,23748,</t>
  </si>
  <si>
    <t>pi-Hif1an.1</t>
  </si>
  <si>
    <t>207,251,149,146,107,64,111,5159,</t>
  </si>
  <si>
    <t>0,442,3030,5487,6556,7045,7379,8266,</t>
  </si>
  <si>
    <t>pi-Hif1an.2</t>
  </si>
  <si>
    <t>207,251,149,146,107,64,111,1814,</t>
  </si>
  <si>
    <t>pi-Hinfp.1</t>
  </si>
  <si>
    <t>4142,125,139,121,78,153,112,230,178,19,</t>
  </si>
  <si>
    <t>0,5254,5460,5685,5895,6434,6774,7124,9971,13177,</t>
  </si>
  <si>
    <t>pi-Hinfp.2</t>
  </si>
  <si>
    <t>1940,125,139,121,78,153,112,230,178,19,</t>
  </si>
  <si>
    <t>0,3052,3258,3483,3693,4232,4572,4922,7769,10975,</t>
  </si>
  <si>
    <t>pi-Hist1h1a.1</t>
  </si>
  <si>
    <t>679,</t>
  </si>
  <si>
    <t>pi-Hjurp.1</t>
  </si>
  <si>
    <t>3545,79,93,98,37,56,67,145,</t>
  </si>
  <si>
    <t>0,4834,6207,7088,9615,11928,14105,14260,</t>
  </si>
  <si>
    <t>pi-Hjurp.2</t>
  </si>
  <si>
    <t>7803,79,93,98,37,56,67,145,</t>
  </si>
  <si>
    <t>0,9092,10465,11346,13873,16186,18363,18518,</t>
  </si>
  <si>
    <t>pi-Hmbox1.1</t>
  </si>
  <si>
    <t>1818,6682,92,96,83,154,111,86,477,80,286,</t>
  </si>
  <si>
    <t>0,5415,13999,15170,16984,40283,49914,75973,85048,91637,137975,</t>
  </si>
  <si>
    <t>pi-Hmbox1.2</t>
  </si>
  <si>
    <t>12097,92,96,83,154,111,86,477,80,286,</t>
  </si>
  <si>
    <t>0,13999,15170,16984,40283,49914,75973,85048,91637,137975,</t>
  </si>
  <si>
    <t>pi-Igf2bp1.1</t>
  </si>
  <si>
    <t>6427,114,132,75,120,123,136,123,135,282,64,52,49,61,1250,</t>
  </si>
  <si>
    <t>0,9011,9485,10383,11197,11633,12683,13503,15879,16773,18094,22116,22455,47057,48293,</t>
  </si>
  <si>
    <t>pi-Igf2bp1.2</t>
  </si>
  <si>
    <t>6427,114,132,75,120,123,136,123,135,282,64,52,49,61,2430,</t>
  </si>
  <si>
    <t>pi-Igf2bp1.3</t>
  </si>
  <si>
    <t>1826,114,132,75,120,123,136,123,135,282,64,52,49,61,1250,</t>
  </si>
  <si>
    <t>0,4410,4884,5782,6596,7032,8082,8902,11278,12172,13493,17515,17854,42456,43692,</t>
  </si>
  <si>
    <t>pi-Igf2bp1.4</t>
  </si>
  <si>
    <t>453,114,132,75,120,123,136,123,135,282,64,52,49,61,1250,</t>
  </si>
  <si>
    <t>0,3037,3511,4409,5223,5659,6709,7529,9905,10799,12120,16142,16481,41083,42319,</t>
  </si>
  <si>
    <t>pi-Igsf9b.1</t>
  </si>
  <si>
    <t>1538,122,11960,</t>
  </si>
  <si>
    <t>0,1876,5135,</t>
  </si>
  <si>
    <t>pi-Igsf9b.2</t>
  </si>
  <si>
    <t>273,198,147,152,118,142,146,143,141,117,151,112,176,227,85,162,46,1656,122,11732,</t>
  </si>
  <si>
    <t>0,10159,12322,18110,18564,19961,20279,22928,23372,23599,23964,24932,27601,29235,30294,32406,33257,33833,43266,46525,</t>
  </si>
  <si>
    <t>pi-Igsf9b.3</t>
  </si>
  <si>
    <t>273,198,147,152,118,142,146,143,141,117,151,112,176,227,85,162,46,1656,122,323,</t>
  </si>
  <si>
    <t>pi-Il17rd.1</t>
  </si>
  <si>
    <t>197,58,126,119,121,45,152,66,55,111,185,943,6010,</t>
  </si>
  <si>
    <t>0,37318,43622,48366,48973,52756,52896,54364,55145,55743,56870,60450,62244,</t>
  </si>
  <si>
    <t>pi-Il17rd.2</t>
  </si>
  <si>
    <t>197,58,126,119,121,45,152,66,55,111,185,609,</t>
  </si>
  <si>
    <t>0,37318,43622,48366,48973,52756,52896,54364,55145,55743,56870,60450,</t>
  </si>
  <si>
    <t>pi-Ing5.1</t>
  </si>
  <si>
    <t>63,72,167,112,94,136,62,3822,</t>
  </si>
  <si>
    <t>0,2071,7805,8430,8689,12398,12661,14304,</t>
  </si>
  <si>
    <t>pi-Ing5.2</t>
  </si>
  <si>
    <t>63,72,167,112,94,136,62,23,</t>
  </si>
  <si>
    <t>pi-Ing5.3</t>
  </si>
  <si>
    <t>540,72,167,112,94,136,62,23,</t>
  </si>
  <si>
    <t>0,2548,8282,8907,9166,12875,13138,14781,</t>
  </si>
  <si>
    <t>pi-Ip6k1.1</t>
  </si>
  <si>
    <t>178,348,211,182,176,3318,</t>
  </si>
  <si>
    <t>0,21458,29354,38260,42080,42818,</t>
  </si>
  <si>
    <t>pi-Ip6k1.10</t>
  </si>
  <si>
    <t>279,563,140,143,57,64,31,144,</t>
  </si>
  <si>
    <t>0,495,1138,2177,2770,2959,3254,3787,</t>
  </si>
  <si>
    <t>pi-Ip6k1.11</t>
  </si>
  <si>
    <t>279,563,111,221,143,31,144,</t>
  </si>
  <si>
    <t>0,495,1138,1746,2177,3254,3787,</t>
  </si>
  <si>
    <t>pi-Ip6k1.12</t>
  </si>
  <si>
    <t>279,563,111,221,143,57,64,31,144,</t>
  </si>
  <si>
    <t>0,495,1138,1746,2177,2770,2959,3254,3787,</t>
  </si>
  <si>
    <t>pi-Ip6k1.13</t>
  </si>
  <si>
    <t>279,563,140,151,221,143,31,144,</t>
  </si>
  <si>
    <t>0,495,1138,1510,1746,2177,3254,3787,</t>
  </si>
  <si>
    <t>pi-Ip6k1.14</t>
  </si>
  <si>
    <t>279,563,140,151,221,143,57,64,31,144,</t>
  </si>
  <si>
    <t>0,495,1138,1510,1746,2177,2770,2959,3254,3787,</t>
  </si>
  <si>
    <t>pi-Ip6k1.2</t>
  </si>
  <si>
    <t>279,563,140,143,31,348,211,182,176,3318,</t>
  </si>
  <si>
    <t>0,495,1138,2177,3254,28360,36256,45162,48982,49720,</t>
  </si>
  <si>
    <t>pi-Ip6k1.3</t>
  </si>
  <si>
    <t>279,563,140,143,57,64,31,348,211,182,176,3318,</t>
  </si>
  <si>
    <t>0,495,1138,2177,2770,2959,3254,28360,36256,45162,48982,49720,</t>
  </si>
  <si>
    <t>pi-Ip6k1.4</t>
  </si>
  <si>
    <t>279,563,111,221,143,31,348,211,182,176,3318,</t>
  </si>
  <si>
    <t>0,495,1138,1746,2177,3254,28360,36256,45162,48982,49720,</t>
  </si>
  <si>
    <t>pi-Ip6k1.5</t>
  </si>
  <si>
    <t>178,348,211,182,176,653,</t>
  </si>
  <si>
    <t>pi-Ip6k1.6</t>
  </si>
  <si>
    <t>279,563,111,221,143,57,64,31,348,211,182,176,3318,</t>
  </si>
  <si>
    <t>0,495,1138,1746,2177,2770,2959,3254,28360,36256,45162,48982,49720,</t>
  </si>
  <si>
    <t>pi-Ip6k1.7</t>
  </si>
  <si>
    <t>279,563,140,151,221,143,31,348,211,182,176,3318,</t>
  </si>
  <si>
    <t>0,495,1138,1510,1746,2177,3254,28360,36256,45162,48982,49720,</t>
  </si>
  <si>
    <t>pi-Ip6k1.8</t>
  </si>
  <si>
    <t>279,563,140,151,221,143,57,64,31,348,211,182,176,3318,</t>
  </si>
  <si>
    <t>0,495,1138,1510,1746,2177,2770,2959,3254,28360,36256,45162,48982,49720,</t>
  </si>
  <si>
    <t>pi-Ip6k1.9</t>
  </si>
  <si>
    <t>279,563,140,143,31,144,</t>
  </si>
  <si>
    <t>0,495,1138,2177,3254,3787,</t>
  </si>
  <si>
    <t>pi-Ipmk.1</t>
  </si>
  <si>
    <t>3178,86,97,173,82,4677,</t>
  </si>
  <si>
    <t>0,18537,21096,27795,31792,36292,</t>
  </si>
  <si>
    <t>pi-Ipmk.2</t>
  </si>
  <si>
    <t>3178,86,97,173,82,711,</t>
  </si>
  <si>
    <t>pi-Kcng3.1</t>
  </si>
  <si>
    <t>14356,1484,</t>
  </si>
  <si>
    <t>0,56939,</t>
  </si>
  <si>
    <t>pi-Kctd7.1</t>
  </si>
  <si>
    <t>305,170,179,2884,</t>
  </si>
  <si>
    <t>0,3132,6749,7309,</t>
  </si>
  <si>
    <t>pi-Kctd7.2</t>
  </si>
  <si>
    <t>305,170,179,855,</t>
  </si>
  <si>
    <t>pi-Klf13.1</t>
  </si>
  <si>
    <t>5447,909,</t>
  </si>
  <si>
    <t>0,51616,</t>
  </si>
  <si>
    <t>pi-Klhl11.1</t>
  </si>
  <si>
    <t>7321,602,</t>
  </si>
  <si>
    <t>0,15056,</t>
  </si>
  <si>
    <t>pi-Klhl11.2</t>
  </si>
  <si>
    <t>1834,602,</t>
  </si>
  <si>
    <t>0,9569,</t>
  </si>
  <si>
    <t>pi-Lpp.1</t>
  </si>
  <si>
    <t>159,110,110,66,202,113,126,684,127,170,179,121,13383,</t>
  </si>
  <si>
    <t>0,49335,63387,166146,214670,268231,288300,368147,451645,496344,578385,583754,585747,</t>
  </si>
  <si>
    <t>pi-Lpp.2</t>
  </si>
  <si>
    <t>159,110,110,66,202,113,126,684,127,170,179,121,182,</t>
  </si>
  <si>
    <t>pi-Lsmd1.1</t>
  </si>
  <si>
    <t>156,184,155,</t>
  </si>
  <si>
    <t>0,360,703,</t>
  </si>
  <si>
    <t>pi-Luzp1.1</t>
  </si>
  <si>
    <t>87,103,92,3163,162,239,279,</t>
  </si>
  <si>
    <t>0,51577,69361,70592,75477,82080,84740,</t>
  </si>
  <si>
    <t>pi-Luzp1.2</t>
  </si>
  <si>
    <t>87,103,92,3163,4076,</t>
  </si>
  <si>
    <t>0,51577,69361,70592,75474,</t>
  </si>
  <si>
    <t>pi-Luzp1.3</t>
  </si>
  <si>
    <t>87,103,92,716,</t>
  </si>
  <si>
    <t>0,51577,69361,70592,</t>
  </si>
  <si>
    <t>pi-Mafg.1</t>
  </si>
  <si>
    <t>4609,64,593,</t>
  </si>
  <si>
    <t>0,4690,8234,</t>
  </si>
  <si>
    <t>pi-Map3k9.1</t>
  </si>
  <si>
    <t>7564,813,113,154,123,241,176,149,181,414,681,</t>
  </si>
  <si>
    <t>0,9104,10762,14723,15577,17032,19120,20110,28838,57720,65530,</t>
  </si>
  <si>
    <t>pi-Map3k9.2</t>
  </si>
  <si>
    <t>938,813,113,154,123,241,176,149,181,414,681,</t>
  </si>
  <si>
    <t>0,2478,4136,8097,8951,10406,12494,13484,22212,51094,58904,</t>
  </si>
  <si>
    <t>pi-March08.1</t>
  </si>
  <si>
    <t>194,105,171,51,86,181,148,3509,</t>
  </si>
  <si>
    <t>0,364,38671,54502,63015,65398,67613,68003,</t>
  </si>
  <si>
    <t>pi-March08.2</t>
  </si>
  <si>
    <t>469,171,51,86,181,148,362,</t>
  </si>
  <si>
    <t>0,38671,54502,63015,65398,67613,68003,</t>
  </si>
  <si>
    <t>pi-Mcart1.1</t>
  </si>
  <si>
    <t>1757,109,67,</t>
  </si>
  <si>
    <t>0,6304,10272,</t>
  </si>
  <si>
    <t>pi-Mcart1.2</t>
  </si>
  <si>
    <t>4255,109,21,</t>
  </si>
  <si>
    <t>0,8802,12977,</t>
  </si>
  <si>
    <t>pi-Mcart1.3</t>
  </si>
  <si>
    <t>4255,109,67,</t>
  </si>
  <si>
    <t>0,8802,12770,</t>
  </si>
  <si>
    <t>pi-Mgll.1</t>
  </si>
  <si>
    <t>102,145,107,137,111,90,216,197,</t>
  </si>
  <si>
    <t>0,1231,40126,83541,84866,94104,98721,101181,</t>
  </si>
  <si>
    <t>pi-Mgll.2</t>
  </si>
  <si>
    <t>102,145,107,137,111,90,81,2707,</t>
  </si>
  <si>
    <t>0,1231,40126,83541,84866,94104,98856,101181,</t>
  </si>
  <si>
    <t>pi-Mgll.3</t>
  </si>
  <si>
    <t>102,145,107,137,111,90,216,2707,</t>
  </si>
  <si>
    <t>pi-Mgll.4</t>
  </si>
  <si>
    <t>438,145,107,137,111,90,216,2707,</t>
  </si>
  <si>
    <t>0,960,39855,83270,84595,93833,98450,100910,</t>
  </si>
  <si>
    <t>pi-Mlc1.1</t>
  </si>
  <si>
    <t>1206,162,57,117,72,102,102,54,90,199,4162,</t>
  </si>
  <si>
    <t>0,2173,8257,9488,10048,10502,18594,18833,20612,21908,22625,</t>
  </si>
  <si>
    <t>pi-Mlc1.2</t>
  </si>
  <si>
    <t>1206,162,123,57,117,72,102,102,54,90,199,4162,</t>
  </si>
  <si>
    <t>0,2173,7523,8257,9488,10048,10502,18594,18833,20612,21908,22625,</t>
  </si>
  <si>
    <t>pi-Mlec.1</t>
  </si>
  <si>
    <t>5163,58,177,179,414,</t>
  </si>
  <si>
    <t>0,7087,7226,7834,14821,</t>
  </si>
  <si>
    <t>pi-Mlec.2</t>
  </si>
  <si>
    <t>1749,58,177,179,414,</t>
  </si>
  <si>
    <t>0,3673,3812,4420,11407,</t>
  </si>
  <si>
    <t>pi-Mlec.3</t>
  </si>
  <si>
    <t>173,58,177,179,414,</t>
  </si>
  <si>
    <t>0,2097,2236,2844,9831,</t>
  </si>
  <si>
    <t>pi-Mlec.4</t>
  </si>
  <si>
    <t>972,58,177,179,414,</t>
  </si>
  <si>
    <t>0,2896,3035,3643,10630,</t>
  </si>
  <si>
    <t>pi-Mllt6.1</t>
  </si>
  <si>
    <t>464,80,55,110,104,94,213,99,136,612,182,109,67,143,198,89,350,91,357,3898,</t>
  </si>
  <si>
    <t>0,1738,2269,2513,3573,3858,6207,7036,9240,10243,11221,11557,12922,13153,13645,13931,15097,15748,17253,18329,</t>
  </si>
  <si>
    <t>pi-Mrs2.1</t>
  </si>
  <si>
    <t>5705,114,118,153,117,131,174,113,37,74,223,</t>
  </si>
  <si>
    <t>0,6186,7241,7861,9544,11441,14143,17459,18955,31036,32598,</t>
  </si>
  <si>
    <t>pi-Mrs2.2</t>
  </si>
  <si>
    <t>5705,114,118,153,117,131,174,113,37,74,70,678,</t>
  </si>
  <si>
    <t>0,6186,7241,7861,9544,11441,14143,17459,18955,31036,31420,31962,</t>
  </si>
  <si>
    <t>pi-Mrs2.3</t>
  </si>
  <si>
    <t>1917,114,118,153,117,131,174,113,37,74,70,678,</t>
  </si>
  <si>
    <t>0,2398,3453,4073,5756,7653,10355,13671,15167,27248,27632,28174,</t>
  </si>
  <si>
    <t>pi-Mrs2.4</t>
  </si>
  <si>
    <t>247,114,118,153,117,131,174,113,37,74,678,</t>
  </si>
  <si>
    <t>0,728,1783,2403,4086,5983,8685,12001,13497,25578,26504,</t>
  </si>
  <si>
    <t>pi-Ndst1.1</t>
  </si>
  <si>
    <t>4870,103,110,171,175,124,97,183,129,186,155,88,495,910,154,</t>
  </si>
  <si>
    <t>0,5469,6683,7434,10841,12572,13944,15013,15877,18278,19242,20581,23106,28228,64006,</t>
  </si>
  <si>
    <t>pi-Nr2c2.1</t>
  </si>
  <si>
    <t>341,40,111,201,103,180,148,94,134,178,122,140,138,106,5599,</t>
  </si>
  <si>
    <t>0,47585,48378,58202,60913,62933,65170,66004,66928,67810,68917,70511,71719,72786,76057,</t>
  </si>
  <si>
    <t>pi-Nr2c2.2</t>
  </si>
  <si>
    <t>440,84,40,111,201,103,74,180,148,94,134,178,122,140,138,106,492,</t>
  </si>
  <si>
    <t>0,12907,46612,47405,57229,59940,60555,61960,64197,65031,65955,66837,67944,69538,70746,71813,75084,</t>
  </si>
  <si>
    <t>pi-Nsd1.1</t>
  </si>
  <si>
    <t>51,114,90,136,173,2560,125,271,110,76,119,144,124,201,180,157,206,113,270,117,142,107,205,38,6206,</t>
  </si>
  <si>
    <t>0,1147,2004,21838,26633,33461,48287,49487,51276,56391,64466,65475,70602,77998,79074,81501,83930,86507,87634,89670,90782,94879,98280,99889,100062,</t>
  </si>
  <si>
    <t>pi-Nsd1.2</t>
  </si>
  <si>
    <t>51,947,136,173,2560,125,271,110,76,119,144,124,201,180,157,206,113,270,117,142,107,205,38,6206,</t>
  </si>
  <si>
    <t>0,1147,21838,26633,33461,48287,49487,51276,56391,64466,65475,70602,77998,79074,81501,83930,86507,87634,89670,90782,94879,98280,99889,100062,</t>
  </si>
  <si>
    <t>pi-Nsd1.3</t>
  </si>
  <si>
    <t>51,114,90,136,173,307,</t>
  </si>
  <si>
    <t>0,1147,2004,21838,26633,28485,</t>
  </si>
  <si>
    <t>pi-Nsd1.4</t>
  </si>
  <si>
    <t>51,114,90,136,173,2560,125,271,110,76,119,144,124,201,180,157,206,113,270,117,142,107,205,1896,</t>
  </si>
  <si>
    <t>0,1147,2004,21838,26633,33461,48287,49487,51276,56391,64466,65475,70602,77998,79074,81501,83930,86507,87634,89670,90782,94879,98280,100062,</t>
  </si>
  <si>
    <t>pi-Nsd1.5</t>
  </si>
  <si>
    <t>51,947,136,173,2560,125,271,110,76,119,144,124,201,180,157,206,113,270,117,142,107,205,1896,</t>
  </si>
  <si>
    <t>0,1147,21838,26633,33461,48287,49487,51276,56391,64466,65475,70602,77998,79074,81501,83930,86507,87634,89670,90782,94879,98280,100062,</t>
  </si>
  <si>
    <t>pi-Phf20.1</t>
  </si>
  <si>
    <t>140,115,172,85,80,388,114,189,180,279,99,165,179,100,196,397,184,2658,</t>
  </si>
  <si>
    <t>0,26677,55118,57568,67623,70497,75884,77025,79831,91143,95808,96756,97439,99991,101863,106125,107973,110636,</t>
  </si>
  <si>
    <t>pi-Phf20.2</t>
  </si>
  <si>
    <t>17682,</t>
  </si>
  <si>
    <t>pi-Pou6f1.1</t>
  </si>
  <si>
    <t>3300,359,</t>
  </si>
  <si>
    <t>0,4557,</t>
  </si>
  <si>
    <t>pi-Ppm1f.1</t>
  </si>
  <si>
    <t>168,268,143,203,189,144,94,3719,</t>
  </si>
  <si>
    <t>0,6867,14482,17577,18703,21203,26006,27183,</t>
  </si>
  <si>
    <t>pi-Ppp1r12b.1</t>
  </si>
  <si>
    <t>5831,51,54,105,145,17,42,113,190,189,91,183,126,83,201,113,140,80,75,145,160,119,131,459,</t>
  </si>
  <si>
    <t>0,17333,18761,21711,22650,27486,79770,81120,81313,83188,87978,111113,118142,119274,121300,124968,131758,132610,136091,137493,138685,141678,147713,200827,</t>
  </si>
  <si>
    <t>pi-Ppp1r15b.1</t>
  </si>
  <si>
    <t>2478,3120,</t>
  </si>
  <si>
    <t>0,5525,</t>
  </si>
  <si>
    <t>pi-Rab11fip4.1</t>
  </si>
  <si>
    <t>144,224,126,135,36,462,141,82,138,156,144,5300,</t>
  </si>
  <si>
    <t>0,20075,22697,23510,23888,24315,25839,28902,29745,29959,31043,32010,</t>
  </si>
  <si>
    <t>pi-Rab11fip4.2</t>
  </si>
  <si>
    <t>223,88,89,224,195,135,36,100,104,141,82,138,156,144,1291,</t>
  </si>
  <si>
    <t>0,28417,29255,89576,92129,93011,93389,93816,94174,95340,98403,99246,99460,100544,101511,</t>
  </si>
  <si>
    <t>pi-Rad54l2.1</t>
  </si>
  <si>
    <t>5629,93,90,200,197,173,206,100,119,119,252,178,343,197,134,183,227,117,140,199,194,193,</t>
  </si>
  <si>
    <t>0,7790,10036,12413,14563,15410,15983,17686,20133,22252,22586,24250,25162,27979,29104,29667,30831,31526,32243,34634,65863,100898,</t>
  </si>
  <si>
    <t>pi-Rad54l2.2</t>
  </si>
  <si>
    <t>1156,93,90,200,197,173,206,100,119,119,252,178,343,197,134,183,227,117,140,199,194,193,</t>
  </si>
  <si>
    <t>0,3317,5563,7940,10090,10937,11510,13213,15660,17779,18113,19777,20689,23506,24631,25194,26358,27053,27770,30161,61390,96425</t>
  </si>
  <si>
    <t>pi-Rc3h1.1</t>
  </si>
  <si>
    <t>316,381,121,240,176,201,133,119,113,282,215,368,165,153,214,91,133,171,116,7327,</t>
  </si>
  <si>
    <t>0,23580,31728,33611,34435,36144,40150,41923,43838,44457,45231,48400,49431,53017,55887,57095,57324,58566,59289,61263,</t>
  </si>
  <si>
    <t>pi-Rc3h1.2</t>
  </si>
  <si>
    <t>316,381,121,240,176,201,133,119,113,282,215,368,165,153,214,91,133,171,116,402,</t>
  </si>
  <si>
    <t>pi-Rcan3.1</t>
  </si>
  <si>
    <t>4291,172,174,232,180,</t>
  </si>
  <si>
    <t>0,6072,7938,12906,21304,</t>
  </si>
  <si>
    <t>pi-Rnf169.1</t>
  </si>
  <si>
    <t>6227,100,119,147,74,487,</t>
  </si>
  <si>
    <t>0,6836,14905,22702,35210,59715,</t>
  </si>
  <si>
    <t>pi-Rplp1.1</t>
  </si>
  <si>
    <t>236,75,185,</t>
  </si>
  <si>
    <t>0,602,1071,</t>
  </si>
  <si>
    <t>pi-Shank3.1</t>
  </si>
  <si>
    <t>102,109,152,374,78,67,271,194,114,76,83,125,133,81,24,131,85,2257,2526,</t>
  </si>
  <si>
    <t>0,1746,1929,2166,2943,4016,19729,22652,23786,29969,30252,30721,30955,32000,36641,41726,42420,46252,56361,</t>
  </si>
  <si>
    <t>pi-Shank3.2</t>
  </si>
  <si>
    <t>63,204,72,109,152,168,117,78,67,271,194,114,76,83,125,133,81,24,131,85,2257,2526,</t>
  </si>
  <si>
    <t>0,358,1547,3263,3446,3683,3940,4460,5533,21246,24169,25303,31486,31769,32238,32472,33517,38158,43243,43937,47769,57878,</t>
  </si>
  <si>
    <t>pi-Shank3.3</t>
  </si>
  <si>
    <t>63,204,72,109,152,168,117,78,67,271,194,114,76,83,125,133,81,24,131,85,12635,</t>
  </si>
  <si>
    <t>0,358,1547,3263,3446,3683,3940,4460,5533,21246,24169,25303,31486,31769,32238,32472,33517,38158,43243,43937,47769,</t>
  </si>
  <si>
    <t>pi-Slc43a2.1</t>
  </si>
  <si>
    <t>62,201,208,56,77,93,134,203,147,139,130,74,124,5253,</t>
  </si>
  <si>
    <t>0,871,11441,12965,14037,29182,31055,31274,31845,35262,36644,38854,40040,40598,</t>
  </si>
  <si>
    <t>pi-Slc43a2.2</t>
  </si>
  <si>
    <t>303,201,208,56,77,93,134,203,147,139,130,74,124,5253,</t>
  </si>
  <si>
    <t>0,476,11046,12570,13642,28787,30660,30879,31450,34867,36249,38459,39645,40203,</t>
  </si>
  <si>
    <t>pi-Slc43a2.3</t>
  </si>
  <si>
    <t>303,201,208,56,77,93,134,203,147,139,130,74,124,1468,</t>
  </si>
  <si>
    <t>pi-Smcr8.1</t>
  </si>
  <si>
    <t>2844,537,</t>
  </si>
  <si>
    <t>0,6216,</t>
  </si>
  <si>
    <t>pi-Smcr8.2</t>
  </si>
  <si>
    <t>3527,</t>
  </si>
  <si>
    <t>pi-Smcr8.3</t>
  </si>
  <si>
    <t>2844,4532,</t>
  </si>
  <si>
    <t>pi-Snx30.1</t>
  </si>
  <si>
    <t>576,192,111,159,196,200,87,153,5833,</t>
  </si>
  <si>
    <t>0,51795,62588,73572,79330,80757,86812,88875,93258,</t>
  </si>
  <si>
    <t>pi-Socs7.1</t>
  </si>
  <si>
    <t>1096,65,105,102,192,131,169,129,136,151,5153,</t>
  </si>
  <si>
    <t>0,10738,14109,14669,15167,15608,16215,20572,26784,27238,31061,</t>
  </si>
  <si>
    <t>pi-Socs7.2</t>
  </si>
  <si>
    <t>1096,65,105,102,131,169,129,136,151,242,</t>
  </si>
  <si>
    <t>0,10738,14109,14669,15608,16215,20572,26784,27238,31061,</t>
  </si>
  <si>
    <t>pi-Ssh1.1</t>
  </si>
  <si>
    <t>6366,553,201,147,47,129,94,195,66,69,122,65,104,41,95,</t>
  </si>
  <si>
    <t>0,9176,13286,14779,16153,18618,20284,21614,23500,24250,29080,29609,33271,52546,56564,</t>
  </si>
  <si>
    <t>pi-Strbp.1</t>
  </si>
  <si>
    <t>14230,45,124,141,135,159,200,93,112,98,112,96,92,145,166,221,170,179,</t>
  </si>
  <si>
    <t>0,16633,20780,26827,29244,30868,33058,34045,54296,54616,55301,56605,57558,65547,70974,75594,77239,133315,</t>
  </si>
  <si>
    <t>pi-Strbp.2</t>
  </si>
  <si>
    <t>951,45,124,141,135,159,200,93,112,98,112,96,92,145,166,221,170,179,</t>
  </si>
  <si>
    <t>0,3354,7501,13548,15965,17589,19779,20766,41017,41337,42022,43326,44279,52268,57695,62315,63960,120036,</t>
  </si>
  <si>
    <t>pi-Tacc1.1</t>
  </si>
  <si>
    <t>4191,121,107,161,44,77,126,53,124,61,115,</t>
  </si>
  <si>
    <t>0,5565,8759,9831,11732,11885,13567,15642,19512,22304,48136,</t>
  </si>
  <si>
    <t>pi-Tacc1.2</t>
  </si>
  <si>
    <t>5268,121,107,161,44,77,126,53,124,61,115,</t>
  </si>
  <si>
    <t>0,6642,9836,10908,12809,12962,14644,16719,20589,23381,49213,</t>
  </si>
  <si>
    <t>pi-Tacc1.3</t>
  </si>
  <si>
    <t>5268,121,107,161,44,77,126,53,124,61,266,</t>
  </si>
  <si>
    <t>0,6642,9836,10908,12809,12962,14644,16719,20589,23381,46569,</t>
  </si>
  <si>
    <t>pi-Tacc1.4</t>
  </si>
  <si>
    <t>5268,121,107,161,44,77,126,53,124,61,1108,116,266,</t>
  </si>
  <si>
    <t>0,6642,9836,10908,12809,12962,14644,16719,20589,23381,27270,45538,46569,</t>
  </si>
  <si>
    <t>pi-Tacc1.5</t>
  </si>
  <si>
    <t>2094,121,107,161,44,77,126,53,124,61,115,</t>
  </si>
  <si>
    <t>0,3468,6662,7734,9635,9788,11470,13545,17415,20207,46039,</t>
  </si>
  <si>
    <t>pi-Tbl2.1</t>
  </si>
  <si>
    <t>172,122,185,152,127,153,3447,</t>
  </si>
  <si>
    <t>0,3242,4621,6675,7839,8911,9527,</t>
  </si>
  <si>
    <t>pi-Tbl2.2</t>
  </si>
  <si>
    <t>404,122,185,152,127,153,3447,</t>
  </si>
  <si>
    <t>0,3474,4853,6907,8071,9143,9759,</t>
  </si>
  <si>
    <t>pi-Tbl2.3</t>
  </si>
  <si>
    <t>700,122,185,152,127,153,4653,</t>
  </si>
  <si>
    <t>0,3770,5149,7203,8367,9439,10055,</t>
  </si>
  <si>
    <t>pi-Tbl2.4</t>
  </si>
  <si>
    <t>172,122,185,152,127,153,604,</t>
  </si>
  <si>
    <t>pi-Tef.1</t>
  </si>
  <si>
    <t>169,318,221,3394,</t>
  </si>
  <si>
    <t>0,12226,18481,20748,</t>
  </si>
  <si>
    <t>pi-Tef.2</t>
  </si>
  <si>
    <t>308,318,221,3394,</t>
  </si>
  <si>
    <t>0,3531,9786,12053,</t>
  </si>
  <si>
    <t>pi-Tef.3</t>
  </si>
  <si>
    <t>226,318,221,439,</t>
  </si>
  <si>
    <t>0,5910,12165,14432,</t>
  </si>
  <si>
    <t>pi-Tet3.1</t>
  </si>
  <si>
    <t>7452,337,138,90,151,209,94,91,2158,57,59,</t>
  </si>
  <si>
    <t>0,8009,10820,11409,13376,14392,17498,23611,40293,78843,79176,</t>
  </si>
  <si>
    <t>pi-Tet3.2</t>
  </si>
  <si>
    <t>7452,337,138,90,151,209,94,91,2158,57,767,</t>
  </si>
  <si>
    <t>0,8009,10820,11409,13376,14392,17498,23611,40293,78843,92376,</t>
  </si>
  <si>
    <t>pi-Tfcp2l1.1</t>
  </si>
  <si>
    <t>158,152,77,106,107,153,111,92,49,94,91,104,143,52,7775,</t>
  </si>
  <si>
    <t>0,4297,24356,24924,25771,28423,31063,34035,36814,36953,38171,40686,41444,47630,49443,</t>
  </si>
  <si>
    <t>pi-Tfcp2l1.2</t>
  </si>
  <si>
    <t>45,319,</t>
  </si>
  <si>
    <t>0,1806,</t>
  </si>
  <si>
    <t>pi-Tfcp2l1.3</t>
  </si>
  <si>
    <t>158,152,77,106,107,153,111,92,49,94,91,104,143,52,319,</t>
  </si>
  <si>
    <t>pi-Tktl2.1</t>
  </si>
  <si>
    <t>1963,4407,</t>
  </si>
  <si>
    <t>0,3055,</t>
  </si>
  <si>
    <t>pi-Tmem194.1</t>
  </si>
  <si>
    <t>176,116,220,73,94,115,737,</t>
  </si>
  <si>
    <t>0,11181,12173,13809,15916,16432,17377,</t>
  </si>
  <si>
    <t>pi-Tmem194.2</t>
  </si>
  <si>
    <t>176,116,220,73,94,115,226,174,4821,</t>
  </si>
  <si>
    <t>0,11181,12173,13809,15916,16432,17377,18317,19176,</t>
  </si>
  <si>
    <t>pi-Tmem194.3</t>
  </si>
  <si>
    <t>184,189,116,74,73,94,115,226,174,4821,</t>
  </si>
  <si>
    <t>0,9440,21033,22025,23661,25768,26284,27229,28169,29028,</t>
  </si>
  <si>
    <t>pi-Tmem194.4</t>
  </si>
  <si>
    <t>184,268,</t>
  </si>
  <si>
    <t>0,1218,</t>
  </si>
  <si>
    <t>pi-Trim71.1</t>
  </si>
  <si>
    <t>6875,135,168,2065,</t>
  </si>
  <si>
    <t>0,8511,17732,55083,</t>
  </si>
  <si>
    <t>pi-Uhmk1.1</t>
  </si>
  <si>
    <t>6583,89,99,77,95,192,293,438,</t>
  </si>
  <si>
    <t>0,11684,13683,13915,15224,17600,18805,21542,</t>
  </si>
  <si>
    <t>pi-Uhmk1.2</t>
  </si>
  <si>
    <t>495,89,99,77,95,192,293,438,</t>
  </si>
  <si>
    <t>0,5596,7595,7827,9136,11512,12717,15454,</t>
  </si>
  <si>
    <t>pi-Uhrf1bp1.1</t>
  </si>
  <si>
    <t>288,163,39,92,190,141,171,187,87,171,140,142,194,1430,197,152,151,263,109,101,4159,</t>
  </si>
  <si>
    <t>0,20156,20417,20815,22717,23144,23628,24922,27514,27927,28406,28900,29394,29756,33493,36634,36872,38040,38763,38953,39375,</t>
  </si>
  <si>
    <t>pi-Uhrf1bp1.2</t>
  </si>
  <si>
    <t>288,163,39,92,190,141,171,187,87,171,140,142,194,1430,197,152,151,263,109,101,341,</t>
  </si>
  <si>
    <t>0,20156,20417,20815,22717,23144,23628,24922,27514,27927,28406,28900,29394,29756,33493,36634,36872,38040,38763,38953,39375</t>
  </si>
  <si>
    <t>pi-Wdfy3.1</t>
  </si>
  <si>
    <t>3322,198,112,324,97,183,180,274,</t>
  </si>
  <si>
    <t>0,11057,11588,11961,14143,15363,16309,18280,</t>
  </si>
  <si>
    <t>pi-Wdfy3.2</t>
  </si>
  <si>
    <t>3322,198,112,324,97,183,180,159,155,148,213,92,154,107,118,120,55,81,86,121,149,164,169,228,78,158,183,107,230,161,100,234,180,135,236,218,121,95,162,74,153,191,112,161,232,182,219,101,232,113,215,178,84,458,194,102,468,167,187,193,162,110,124,211,99,89,337,</t>
  </si>
  <si>
    <t>0,11057,11588,11961,14143,15363,16309,18280,19263,19548,22429,22845,25505,27458,28404,30817,31117,33237,34534,35073,37001,39872,42881,49463,49954,51083,52171,54001,55127,56226,57790,61951,63439,65467,67054,68811,69480,73144,74489,74726,77967,79078,80213,82379,84440,86436,89454,89795,90896,93464,96921,97868,103030,104322,108480,110060,110921,115848,118265,120021,124424,128156,135909,148419,176829,208695,236636,</t>
  </si>
  <si>
    <t>pi-Wipf2.1</t>
  </si>
  <si>
    <t>270,131,133,117,657,210,102,3651,</t>
  </si>
  <si>
    <t>0,21341,27067,27863,28430,32484,35098,36012,</t>
  </si>
  <si>
    <t>pi-Wipf2.2</t>
  </si>
  <si>
    <t>270,131,133,117,657,210,102,5934,</t>
  </si>
  <si>
    <t>pi-Zbtb37.1</t>
  </si>
  <si>
    <t>6570,923,100,960,197,50,</t>
  </si>
  <si>
    <t>0,16562,26720,28883,31166,31856,</t>
  </si>
  <si>
    <t>pi-Zbtb37.2</t>
  </si>
  <si>
    <t>767,100,957,197,50,</t>
  </si>
  <si>
    <t>0,10002,12165,14448,15138,</t>
  </si>
  <si>
    <t>pi-Zbtb37.3</t>
  </si>
  <si>
    <t>767,100,960,537,</t>
  </si>
  <si>
    <t>0,10002,12165,14448,</t>
  </si>
  <si>
    <t>pi-Zbtb49.1</t>
  </si>
  <si>
    <t>1062,162,83,74,47,1076,167,67,</t>
  </si>
  <si>
    <t>0,3244,3493,5637,10366,13056,16195,20071,</t>
  </si>
  <si>
    <t>pi-Zbtb49.2</t>
  </si>
  <si>
    <t>3406,83,74,47,1076,167,67,</t>
  </si>
  <si>
    <t>0,3493,5637,10366,13056,16195,20071,</t>
  </si>
  <si>
    <t>pi-Zdhhc23.1</t>
  </si>
  <si>
    <t>4648,168,699,123,</t>
  </si>
  <si>
    <t>0,6633,8702,14142,</t>
  </si>
  <si>
    <t>pi-Zdhhc23.2</t>
  </si>
  <si>
    <t>4648,168,699,170,297,</t>
  </si>
  <si>
    <t>0,6633,8702,14142,14693,</t>
  </si>
  <si>
    <t>pi-Zfp280b.1</t>
  </si>
  <si>
    <t>94,4736,</t>
  </si>
  <si>
    <t>0,5578,</t>
  </si>
  <si>
    <t>pi-Zfp346.1</t>
  </si>
  <si>
    <t>197,104,93,145,186,94,2523,</t>
  </si>
  <si>
    <t>0,7714,8356,10158,17008,25212,26985,</t>
  </si>
  <si>
    <t>pi-Zfp346.2</t>
  </si>
  <si>
    <t>197,673,104,93,145,234,94,2751,</t>
  </si>
  <si>
    <t>0,1973,7714,8356,10158,16960,25212,26985,</t>
  </si>
  <si>
    <t>pi-Zfp382.1</t>
  </si>
  <si>
    <t>153,74,127,93,7485,</t>
  </si>
  <si>
    <t>0,3844,8777,9608,11339,</t>
  </si>
  <si>
    <t>pi-Zfp382.2</t>
  </si>
  <si>
    <t>153,74,127,93,1682,</t>
  </si>
  <si>
    <t>pi-Zfp652.1</t>
  </si>
  <si>
    <t>465,148,116,145,8812,</t>
  </si>
  <si>
    <t>0,3732,4219,4768,14396,</t>
  </si>
  <si>
    <t>pi-Zfp652.2</t>
  </si>
  <si>
    <t>36976,148,116,145,8812,</t>
  </si>
  <si>
    <t>0,40243,40730,41279,50907,</t>
  </si>
  <si>
    <t>pi-Zfp652.3</t>
  </si>
  <si>
    <t>1005,148,116,145,1175,</t>
  </si>
  <si>
    <t>pi-Zfp866.1</t>
  </si>
  <si>
    <t>5452,61,127,106,</t>
  </si>
  <si>
    <t>0,6307,7795,13464,</t>
  </si>
  <si>
    <t>pi-Zmat3.1</t>
  </si>
  <si>
    <t>6902,101,167,123,327,162,</t>
  </si>
  <si>
    <t>0,8540,8758,10664,26096,30710,</t>
  </si>
  <si>
    <t>pi-Zyg11a.1</t>
  </si>
  <si>
    <t>6880,98,62,195,45,162,54,100,65,177,141,752,166,84,</t>
  </si>
  <si>
    <t>0,8406,9191,11998,14205,14327,16668,16810,18741,20902,25951,29353,34814,42597,</t>
  </si>
  <si>
    <t>pi-Zyg11b.1</t>
  </si>
  <si>
    <t>8440,98,53,198,48,162,51,100,65,177,141,755,166,200,</t>
  </si>
  <si>
    <t>0,9587,14066,14245,16971,17121,22740,23019,24397,27446,32195,38063,44463,73136,</t>
  </si>
  <si>
    <t>Chromosome</t>
  </si>
  <si>
    <t>Chromosome Start</t>
  </si>
  <si>
    <t>Chromosome End</t>
  </si>
  <si>
    <t>Name</t>
  </si>
  <si>
    <t>Strand</t>
  </si>
  <si>
    <t>Exon Count</t>
  </si>
  <si>
    <t>Exon Size (bp)</t>
  </si>
  <si>
    <t>Small RNA sequencing statistics: analysis of insert sequences by reads</t>
  </si>
  <si>
    <t>Time (dpp)</t>
  </si>
  <si>
    <t>Replicate</t>
  </si>
  <si>
    <t>Treatment</t>
  </si>
  <si>
    <t>Total Reads</t>
  </si>
  <si>
    <t>Reads mapping</t>
  </si>
  <si>
    <t>ncRNA reads</t>
  </si>
  <si>
    <t>Reads excluding ncRNA</t>
  </si>
  <si>
    <t>miRNA matching reads</t>
  </si>
  <si>
    <t>Reads excluding ncRNA &amp; miRNA</t>
  </si>
  <si>
    <t>24–40 nt small RNA reads</t>
  </si>
  <si>
    <t>Calculated Normalization Factor</t>
  </si>
  <si>
    <t>Total piRNA</t>
  </si>
  <si>
    <t>Splice junction mapping</t>
  </si>
  <si>
    <t>6 weeks</t>
  </si>
  <si>
    <t>NA</t>
  </si>
  <si>
    <t>Small RNA sequencing statistics: analysis of insert sequences by species</t>
  </si>
  <si>
    <t>Total species</t>
  </si>
  <si>
    <t>Species mapping</t>
  </si>
  <si>
    <t>ncRNA species</t>
  </si>
  <si>
    <t>species excluding ncRNA</t>
  </si>
  <si>
    <t>miRNA matching species</t>
  </si>
  <si>
    <t>species excluding ncRNA &amp; miRNA</t>
  </si>
  <si>
    <t>24–40 nt small RNA species</t>
  </si>
  <si>
    <t>RNA-Seq statistics: analysis of genome-matching sequences by reads</t>
  </si>
  <si>
    <t>Genotype</t>
  </si>
  <si>
    <t>5′ UTR</t>
  </si>
  <si>
    <t>Intron</t>
  </si>
  <si>
    <t>3′ UTR</t>
  </si>
  <si>
    <t>miRNA</t>
  </si>
  <si>
    <t>reads</t>
  </si>
  <si>
    <t>wild-type</t>
  </si>
  <si>
    <t>RNA-Seq statistics: analysis of genome-matching sequences by species</t>
  </si>
  <si>
    <t>species</t>
  </si>
  <si>
    <t>Total reads</t>
  </si>
  <si>
    <t>Uniquely</t>
  </si>
  <si>
    <t>Multiply mapped</t>
  </si>
  <si>
    <t>Total mapped</t>
  </si>
  <si>
    <t>mapped reads</t>
  </si>
  <si>
    <t>H3K4me3</t>
  </si>
  <si>
    <t>Dataset</t>
  </si>
  <si>
    <t>mapped species</t>
  </si>
  <si>
    <t xml:space="preserve">Total reads </t>
  </si>
  <si>
    <t>(after trimming)</t>
  </si>
  <si>
    <t>Time
(dpp)</t>
  </si>
  <si>
    <t>(E) CAGE Sequencing Statistics (adult testis, mouse)</t>
  </si>
  <si>
    <t>(F) PAS-Seq Statistics (adult testis, mouse)</t>
  </si>
  <si>
    <t>Chr</t>
  </si>
  <si>
    <t>Start</t>
  </si>
  <si>
    <t>Stop</t>
  </si>
  <si>
    <t>Gene</t>
  </si>
  <si>
    <t>NM_001012726</t>
  </si>
  <si>
    <t>Aym1</t>
  </si>
  <si>
    <t>5-qF-144224.1</t>
  </si>
  <si>
    <t>NM_001081314</t>
  </si>
  <si>
    <t>C2cd4b</t>
  </si>
  <si>
    <t>NM_023850</t>
  </si>
  <si>
    <t>Chst1</t>
  </si>
  <si>
    <t>NM_198622</t>
  </si>
  <si>
    <t>H1fx</t>
  </si>
  <si>
    <t>6-qD1-2828.1</t>
  </si>
  <si>
    <t>NM_183141</t>
  </si>
  <si>
    <t>Elfn2</t>
  </si>
  <si>
    <t>RefSeq
I.D.</t>
  </si>
  <si>
    <t>Intersecting
piRNA gene</t>
  </si>
  <si>
    <t>Detects</t>
  </si>
  <si>
    <t>Forward primer</t>
  </si>
  <si>
    <t>Reverse Primer</t>
  </si>
  <si>
    <t>Miwi-1</t>
  </si>
  <si>
    <t>ACACTACAAGCCAGGAGCCATCTT</t>
  </si>
  <si>
    <t xml:space="preserve"> TCGTTCTAGCCGCAGGATATATGG</t>
  </si>
  <si>
    <t>Miwi-2</t>
  </si>
  <si>
    <t>TTTAAGGCCAGCCAGAGATGGAGT</t>
  </si>
  <si>
    <t xml:space="preserve"> TTCTTCTTGGTCCTTGCTCCAGGT</t>
  </si>
  <si>
    <t>Miwi-3</t>
  </si>
  <si>
    <t>ATCAGGGTCTGGAACCAAGCTGT</t>
  </si>
  <si>
    <t xml:space="preserve"> TCGAGCATAGAGAGAGGTAGAGACCA</t>
  </si>
  <si>
    <t>Miwi-4</t>
  </si>
  <si>
    <t>GCCATGCCAAAGCACACAATAGCA</t>
  </si>
  <si>
    <t xml:space="preserve"> TAGGCAGGTGTGAAACAGGTGTGA</t>
  </si>
  <si>
    <t>Miwi-5</t>
  </si>
  <si>
    <t>AACTGGCCCTCTAGTTTGGGAACA</t>
  </si>
  <si>
    <t xml:space="preserve"> TCAGATCTTGCAGTGAGAGGACCA</t>
  </si>
  <si>
    <t>17-qA3.3-27363.1 - 1</t>
  </si>
  <si>
    <t>GCTATGCACACTTCTCACCCTCTA</t>
  </si>
  <si>
    <t xml:space="preserve"> TTCATCCACCTGTCCTCAATGGGT</t>
  </si>
  <si>
    <t>17-qA3.3-27363.1 - 2</t>
  </si>
  <si>
    <t>TTCTTGTGTCCAGAGGCTGCTGAT</t>
  </si>
  <si>
    <t xml:space="preserve"> GGAGCGGCTGTCATTTCAACCAAT</t>
  </si>
  <si>
    <t>17-qA3.3-27363.1 - 3</t>
  </si>
  <si>
    <t>TGGGACTTCACAGCAGAGTGATCT</t>
  </si>
  <si>
    <t xml:space="preserve"> AACTGTCTCCAACCGTCTTAGGCT</t>
  </si>
  <si>
    <t>17-qA3.3-26735.1 - 4</t>
  </si>
  <si>
    <t>TTTCTTGGCGTTCTTCGCAGTTGG</t>
  </si>
  <si>
    <t xml:space="preserve"> TTCCACTATCAGGGACGGAAACCT</t>
  </si>
  <si>
    <t>17-qA3.3-26735.1 - 5</t>
  </si>
  <si>
    <t>TCTCCGACAAGCATTCGCTCTCTT</t>
  </si>
  <si>
    <t xml:space="preserve"> TAGGCACCTTGTTCCAACACCTCA</t>
  </si>
  <si>
    <t>17-qA3.3-26735.1 - 6</t>
  </si>
  <si>
    <t>AGAGGGTAACAAGATTCGGTGCCA</t>
  </si>
  <si>
    <t xml:space="preserve"> AACACCCAAGAGAGGAAAGAGCCT</t>
  </si>
  <si>
    <t>MyoD1</t>
  </si>
  <si>
    <t>TGTTCCCAGCTAGCAGGCCTTTAT</t>
  </si>
  <si>
    <t xml:space="preserve"> ATGTATGTGGTGGAGGCAGGAAGA</t>
  </si>
  <si>
    <t>Miwi</t>
  </si>
  <si>
    <t>TGCTGCAAGGCTCTCAGATA</t>
  </si>
  <si>
    <t>GCTGATCTATACCCGCAGGA</t>
  </si>
  <si>
    <t>17-qA3.3-26734</t>
  </si>
  <si>
    <t>TAGAGAAGGCGAGTCAAGGGCAAA</t>
  </si>
  <si>
    <t>AGCAGGTCCTGGAAACATTGGAGA</t>
  </si>
  <si>
    <t>9-qC-31450</t>
  </si>
  <si>
    <t>GTACTGCAAAGCAGGCATTGGGAA</t>
  </si>
  <si>
    <t>TTGAGCTCTGGTCAGGAAACCTGT</t>
  </si>
  <si>
    <t>18-qE1-36442</t>
  </si>
  <si>
    <t>AGGCAAGGACAGACTTGGCATACT</t>
  </si>
  <si>
    <t>ACATCAGCAGCACACTCAGTGGTA</t>
  </si>
  <si>
    <t>18-qE1-1285</t>
  </si>
  <si>
    <t>AGAAGCTTCAACGACCAGGAAGGT</t>
  </si>
  <si>
    <t>ATAGCCTTGAAGGGCACTGTGGAT</t>
  </si>
  <si>
    <t>5-qF-14160</t>
  </si>
  <si>
    <t>CAAATGCAGCCGTGTTCTGCACTA</t>
  </si>
  <si>
    <t>ACCAGAAGTCCAGGCAGACAATGA</t>
  </si>
  <si>
    <t>Actin</t>
  </si>
  <si>
    <t>TAGGCACCAGGGTGTGATGG</t>
  </si>
  <si>
    <t>CATGGCTGGGGTGTTGAAGG</t>
  </si>
  <si>
    <t>Primers for RT-PCR</t>
  </si>
  <si>
    <t>Primers for ChIP-qPCR</t>
  </si>
  <si>
    <t>Mouse</t>
  </si>
  <si>
    <t>Total small RNA</t>
  </si>
  <si>
    <r>
      <t>A-Myb</t>
    </r>
    <r>
      <rPr>
        <sz val="12"/>
        <color rgb="FF000000"/>
        <rFont val="Helvetica Neue"/>
      </rPr>
      <t xml:space="preserve"> Het</t>
    </r>
  </si>
  <si>
    <r>
      <t xml:space="preserve">A-Myb </t>
    </r>
    <r>
      <rPr>
        <sz val="12"/>
        <color rgb="FF000000"/>
        <rFont val="Helvetica Neue"/>
      </rPr>
      <t>Mut</t>
    </r>
  </si>
  <si>
    <r>
      <t>Miwi</t>
    </r>
    <r>
      <rPr>
        <sz val="12"/>
        <color rgb="FF000000"/>
        <rFont val="Helvetica Neue"/>
      </rPr>
      <t xml:space="preserve"> Het</t>
    </r>
  </si>
  <si>
    <r>
      <t>Miwi</t>
    </r>
    <r>
      <rPr>
        <sz val="12"/>
        <color rgb="FF000000"/>
        <rFont val="Helvetica Neue"/>
      </rPr>
      <t xml:space="preserve"> Mut</t>
    </r>
  </si>
  <si>
    <r>
      <t>Spo11</t>
    </r>
    <r>
      <rPr>
        <sz val="12"/>
        <color rgb="FF000000"/>
        <rFont val="Helvetica Neue"/>
      </rPr>
      <t xml:space="preserve"> Mut</t>
    </r>
  </si>
  <si>
    <r>
      <t xml:space="preserve">Spo11 </t>
    </r>
    <r>
      <rPr>
        <sz val="12"/>
        <color rgb="FF000000"/>
        <rFont val="Helvetica Neue"/>
      </rPr>
      <t>Het</t>
    </r>
  </si>
  <si>
    <t>rooster</t>
  </si>
  <si>
    <t>adult</t>
  </si>
  <si>
    <t>Oxidizied</t>
  </si>
  <si>
    <r>
      <t>A-Myb</t>
    </r>
    <r>
      <rPr>
        <sz val="12"/>
        <color rgb="FF000000"/>
        <rFont val="Helvetica Neue"/>
      </rPr>
      <t xml:space="preserve"> Mut</t>
    </r>
  </si>
  <si>
    <t>Rooster</t>
  </si>
  <si>
    <t>RNA-Seq statistics: analysis of uniquely genome-matching sequences by reads</t>
  </si>
  <si>
    <t>Total</t>
  </si>
  <si>
    <t>Mapping</t>
  </si>
  <si>
    <r>
      <t xml:space="preserve">A-Myb </t>
    </r>
    <r>
      <rPr>
        <sz val="12"/>
        <color rgb="FF000000"/>
        <rFont val="Helvetica Neue"/>
      </rPr>
      <t>Het</t>
    </r>
  </si>
  <si>
    <r>
      <t xml:space="preserve">Miwi </t>
    </r>
    <r>
      <rPr>
        <sz val="12"/>
        <color rgb="FF000000"/>
        <rFont val="Helvetica Neue"/>
      </rPr>
      <t>Het</t>
    </r>
    <r>
      <rPr>
        <i/>
        <sz val="12"/>
        <color rgb="FF000000"/>
        <rFont val="Helvetica Neue"/>
      </rPr>
      <t xml:space="preserve"> </t>
    </r>
  </si>
  <si>
    <r>
      <t xml:space="preserve">Miwi </t>
    </r>
    <r>
      <rPr>
        <sz val="12"/>
        <color rgb="FF000000"/>
        <rFont val="Helvetica Neue"/>
      </rPr>
      <t>Mut</t>
    </r>
  </si>
  <si>
    <t>Locus species</t>
  </si>
  <si>
    <t>Locus Reads</t>
  </si>
  <si>
    <t>RNA-Seq statistics: analysis of uniquely genome-matching sequences by species</t>
  </si>
  <si>
    <t>All exons</t>
  </si>
  <si>
    <t>Read pair</t>
  </si>
  <si>
    <t>Unquiely mapping reads</t>
  </si>
  <si>
    <t>Unquiely mapping species</t>
  </si>
  <si>
    <t>Multiple mapping species</t>
  </si>
  <si>
    <t>Multiple mapping reads</t>
  </si>
  <si>
    <t>Locus reads</t>
  </si>
  <si>
    <t>(C) RNA-Seq Statistics</t>
  </si>
  <si>
    <t>Normalization
factor</t>
  </si>
  <si>
    <t>ChIP</t>
  </si>
  <si>
    <t>A-Myb</t>
  </si>
  <si>
    <t>Input</t>
  </si>
  <si>
    <t>17,746,96</t>
  </si>
  <si>
    <t>Exon Start (Relative to chr omosome Start)</t>
  </si>
  <si>
    <t>(D) ChIP-Seq Statistics  (adult testis, mouse)</t>
  </si>
  <si>
    <t>#2</t>
  </si>
  <si>
    <t>#3</t>
  </si>
  <si>
    <t>#1</t>
  </si>
  <si>
    <t>wild-type
(adult)</t>
  </si>
  <si>
    <t>pi-Hist1h1a.2</t>
  </si>
  <si>
    <t>747,</t>
  </si>
  <si>
    <t>Pol2</t>
  </si>
  <si>
    <t>(A) Coordinates of 467 piRNA precursor transcripts (mm9, 0-based BED format)</t>
  </si>
  <si>
    <t>10dpp CAGE</t>
  </si>
  <si>
    <t>Adult CAGE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</si>
</sst>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00_);_(* \(#,##0.000\);_(* &quot;-&quot;??_);_(@_)"/>
  </numFmts>
  <fonts count="28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theme="1"/>
      <name val="Helvetica Neue"/>
      <family val="2"/>
    </font>
    <font>
      <sz val="12"/>
      <color theme="1"/>
      <name val="Calibri"/>
      <family val="2"/>
      <scheme val="minor"/>
    </font>
    <font>
      <sz val="12"/>
      <color theme="1"/>
      <name val="Helvetica Neue"/>
    </font>
    <font>
      <b/>
      <sz val="12"/>
      <color theme="1"/>
      <name val="Helvetica Neue"/>
    </font>
    <font>
      <b/>
      <sz val="9"/>
      <color rgb="FF000000"/>
      <name val="Helvetica Neue"/>
    </font>
    <font>
      <b/>
      <sz val="8"/>
      <color rgb="FF000000"/>
      <name val="Helvetica Neue"/>
    </font>
    <font>
      <sz val="8"/>
      <color rgb="FF000000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000000"/>
      <name val="Helvetica Neue"/>
    </font>
    <font>
      <b/>
      <sz val="10"/>
      <color theme="1"/>
      <name val="Helvetica Neue"/>
    </font>
    <font>
      <sz val="16"/>
      <color theme="1"/>
      <name val="Helvetica Neue"/>
    </font>
    <font>
      <sz val="10"/>
      <color rgb="FF000000"/>
      <name val="Helvetica Neue"/>
    </font>
    <font>
      <sz val="10"/>
      <name val="Arial"/>
      <family val="2"/>
    </font>
    <font>
      <sz val="10"/>
      <name val="Helvetica Neue"/>
    </font>
    <font>
      <sz val="10"/>
      <color theme="1"/>
      <name val="Helvetica Neue"/>
    </font>
    <font>
      <sz val="12"/>
      <color rgb="FF000000"/>
      <name val="Helvetica Neue"/>
    </font>
    <font>
      <b/>
      <sz val="12"/>
      <color rgb="FF000000"/>
      <name val="Helvetica Neue"/>
    </font>
    <font>
      <sz val="8"/>
      <name val="Calibri"/>
      <family val="2"/>
      <scheme val="minor"/>
    </font>
    <font>
      <i/>
      <sz val="12"/>
      <color rgb="FF000000"/>
      <name val="Helvetica Neue"/>
    </font>
    <font>
      <i/>
      <sz val="10"/>
      <color rgb="FF000000"/>
      <name val="Helvetica Neue"/>
    </font>
    <font>
      <sz val="9"/>
      <color rgb="FF000000"/>
      <name val="Helvetica Neue"/>
    </font>
    <font>
      <sz val="12"/>
      <color theme="1"/>
      <name val="Palatino"/>
    </font>
    <font>
      <sz val="18"/>
      <color theme="1"/>
      <name val="Helvetica Neue"/>
    </font>
    <font>
      <b/>
      <sz val="16"/>
      <color rgb="FF000000"/>
      <name val="Helvetica Neue"/>
    </font>
    <font>
      <sz val="14"/>
      <color theme="1"/>
      <name val="Helvetica Neue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auto="1"/>
      </top>
      <bottom/>
      <diagonal/>
    </border>
    <border>
      <left style="medium">
        <color rgb="FF000000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/>
      <bottom style="medium">
        <color auto="1"/>
      </bottom>
      <diagonal/>
    </border>
    <border>
      <left style="medium">
        <color rgb="FF000000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18">
    <xf numFmtId="0" fontId="0" fillId="0" borderId="0"/>
    <xf numFmtId="43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5" fillId="0" borderId="0"/>
    <xf numFmtId="43" fontId="15" fillId="0" borderId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86">
    <xf numFmtId="0" fontId="0" fillId="0" borderId="0" xfId="0"/>
    <xf numFmtId="49" fontId="0" fillId="0" borderId="0" xfId="0" applyNumberFormat="1"/>
    <xf numFmtId="0" fontId="4" fillId="0" borderId="0" xfId="0" applyFont="1"/>
    <xf numFmtId="0" fontId="8" fillId="0" borderId="1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8" fillId="0" borderId="17" xfId="0" applyFont="1" applyBorder="1" applyAlignment="1">
      <alignment horizontal="right" vertical="center" indent="1"/>
    </xf>
    <xf numFmtId="3" fontId="18" fillId="0" borderId="21" xfId="0" applyNumberFormat="1" applyFont="1" applyBorder="1" applyAlignment="1">
      <alignment horizontal="right" vertical="center" indent="1"/>
    </xf>
    <xf numFmtId="0" fontId="12" fillId="0" borderId="18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3" fontId="18" fillId="0" borderId="17" xfId="0" applyNumberFormat="1" applyFont="1" applyBorder="1" applyAlignment="1">
      <alignment horizontal="right" vertical="center" indent="1"/>
    </xf>
    <xf numFmtId="3" fontId="18" fillId="0" borderId="21" xfId="0" applyNumberFormat="1" applyFont="1" applyBorder="1" applyAlignment="1">
      <alignment horizontal="center" vertical="center"/>
    </xf>
    <xf numFmtId="3" fontId="18" fillId="0" borderId="17" xfId="0" applyNumberFormat="1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4" fillId="0" borderId="0" xfId="0" applyFont="1" applyBorder="1"/>
    <xf numFmtId="3" fontId="14" fillId="0" borderId="22" xfId="0" applyNumberFormat="1" applyFont="1" applyBorder="1" applyAlignment="1">
      <alignment vertical="center"/>
    </xf>
    <xf numFmtId="3" fontId="16" fillId="0" borderId="22" xfId="4" applyNumberFormat="1" applyFont="1" applyBorder="1"/>
    <xf numFmtId="164" fontId="16" fillId="0" borderId="22" xfId="5" applyNumberFormat="1" applyFont="1" applyBorder="1"/>
    <xf numFmtId="164" fontId="16" fillId="0" borderId="22" xfId="1" applyNumberFormat="1" applyFont="1" applyBorder="1"/>
    <xf numFmtId="164" fontId="17" fillId="0" borderId="22" xfId="1" applyNumberFormat="1" applyFont="1" applyBorder="1"/>
    <xf numFmtId="0" fontId="8" fillId="0" borderId="22" xfId="0" applyFont="1" applyBorder="1" applyAlignment="1">
      <alignment horizontal="center" vertical="center"/>
    </xf>
    <xf numFmtId="0" fontId="4" fillId="0" borderId="23" xfId="0" applyFont="1" applyBorder="1"/>
    <xf numFmtId="49" fontId="4" fillId="0" borderId="23" xfId="0" applyNumberFormat="1" applyFont="1" applyBorder="1"/>
    <xf numFmtId="0" fontId="4" fillId="0" borderId="22" xfId="0" applyFont="1" applyBorder="1"/>
    <xf numFmtId="49" fontId="4" fillId="0" borderId="22" xfId="0" applyNumberFormat="1" applyFont="1" applyBorder="1"/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11" fillId="0" borderId="18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/>
    </xf>
    <xf numFmtId="3" fontId="18" fillId="0" borderId="6" xfId="0" applyNumberFormat="1" applyFont="1" applyBorder="1" applyAlignment="1">
      <alignment horizontal="right" vertical="center"/>
    </xf>
    <xf numFmtId="0" fontId="18" fillId="0" borderId="6" xfId="0" applyFont="1" applyBorder="1" applyAlignment="1">
      <alignment horizontal="right" vertical="center"/>
    </xf>
    <xf numFmtId="0" fontId="18" fillId="0" borderId="6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3" fillId="0" borderId="6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11" fillId="0" borderId="6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3" fillId="0" borderId="17" xfId="0" applyFont="1" applyBorder="1" applyAlignment="1">
      <alignment vertical="center"/>
    </xf>
    <xf numFmtId="0" fontId="2" fillId="0" borderId="0" xfId="0" applyFont="1"/>
    <xf numFmtId="164" fontId="2" fillId="0" borderId="17" xfId="1" applyNumberFormat="1" applyFont="1" applyBorder="1"/>
    <xf numFmtId="1" fontId="2" fillId="0" borderId="17" xfId="0" applyNumberFormat="1" applyFont="1" applyBorder="1"/>
    <xf numFmtId="164" fontId="2" fillId="0" borderId="17" xfId="1" applyNumberFormat="1" applyFont="1" applyFill="1" applyBorder="1"/>
    <xf numFmtId="0" fontId="21" fillId="0" borderId="17" xfId="0" applyFont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 textRotation="90"/>
    </xf>
    <xf numFmtId="164" fontId="2" fillId="0" borderId="0" xfId="1" applyNumberFormat="1" applyFont="1"/>
    <xf numFmtId="1" fontId="2" fillId="0" borderId="0" xfId="0" applyNumberFormat="1" applyFont="1"/>
    <xf numFmtId="0" fontId="18" fillId="0" borderId="0" xfId="0" applyFont="1"/>
    <xf numFmtId="0" fontId="8" fillId="0" borderId="18" xfId="0" applyFont="1" applyBorder="1" applyAlignment="1">
      <alignment horizontal="center" vertical="center"/>
    </xf>
    <xf numFmtId="3" fontId="2" fillId="0" borderId="17" xfId="0" applyNumberFormat="1" applyFont="1" applyBorder="1"/>
    <xf numFmtId="3" fontId="2" fillId="0" borderId="17" xfId="0" applyNumberFormat="1" applyFont="1" applyFill="1" applyBorder="1"/>
    <xf numFmtId="3" fontId="16" fillId="0" borderId="17" xfId="4" applyNumberFormat="1" applyFont="1" applyBorder="1"/>
    <xf numFmtId="3" fontId="16" fillId="0" borderId="25" xfId="4" applyNumberFormat="1" applyFont="1" applyBorder="1"/>
    <xf numFmtId="0" fontId="2" fillId="0" borderId="0" xfId="0" applyFont="1" applyBorder="1"/>
    <xf numFmtId="3" fontId="18" fillId="0" borderId="21" xfId="0" applyNumberFormat="1" applyFont="1" applyBorder="1" applyAlignment="1">
      <alignment horizontal="right" vertical="center"/>
    </xf>
    <xf numFmtId="0" fontId="18" fillId="0" borderId="18" xfId="0" applyFont="1" applyBorder="1" applyAlignment="1">
      <alignment horizontal="right" vertical="center" indent="1"/>
    </xf>
    <xf numFmtId="3" fontId="18" fillId="0" borderId="6" xfId="0" applyNumberFormat="1" applyFont="1" applyBorder="1" applyAlignment="1">
      <alignment horizontal="right" vertical="center" indent="1"/>
    </xf>
    <xf numFmtId="0" fontId="5" fillId="0" borderId="3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5" fillId="0" borderId="22" xfId="0" applyFont="1" applyBorder="1" applyAlignment="1">
      <alignment horizontal="center"/>
    </xf>
    <xf numFmtId="49" fontId="5" fillId="0" borderId="22" xfId="0" applyNumberFormat="1" applyFont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164" fontId="14" fillId="0" borderId="10" xfId="1" applyNumberFormat="1" applyFont="1" applyBorder="1" applyAlignment="1">
      <alignment vertical="center"/>
    </xf>
    <xf numFmtId="3" fontId="18" fillId="0" borderId="21" xfId="1" applyNumberFormat="1" applyFont="1" applyBorder="1" applyAlignment="1">
      <alignment horizontal="center" vertical="center"/>
    </xf>
    <xf numFmtId="3" fontId="18" fillId="0" borderId="6" xfId="1" applyNumberFormat="1" applyFont="1" applyBorder="1" applyAlignment="1">
      <alignment horizontal="center" vertical="center"/>
    </xf>
    <xf numFmtId="0" fontId="1" fillId="0" borderId="31" xfId="0" applyFont="1" applyFill="1" applyBorder="1" applyAlignment="1">
      <alignment horizontal="center"/>
    </xf>
    <xf numFmtId="49" fontId="1" fillId="0" borderId="31" xfId="0" applyNumberFormat="1" applyFont="1" applyFill="1" applyBorder="1"/>
    <xf numFmtId="0" fontId="8" fillId="0" borderId="17" xfId="0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textRotation="90"/>
    </xf>
    <xf numFmtId="0" fontId="25" fillId="0" borderId="11" xfId="0" applyFont="1" applyBorder="1" applyAlignment="1">
      <alignment horizontal="center" vertical="center" textRotation="90"/>
    </xf>
    <xf numFmtId="0" fontId="25" fillId="0" borderId="18" xfId="0" applyFont="1" applyBorder="1" applyAlignment="1">
      <alignment horizontal="center" vertical="center" textRotation="90"/>
    </xf>
    <xf numFmtId="0" fontId="6" fillId="0" borderId="7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 textRotation="90"/>
    </xf>
    <xf numFmtId="0" fontId="26" fillId="0" borderId="11" xfId="0" applyFont="1" applyBorder="1" applyAlignment="1">
      <alignment horizontal="center" vertical="center" textRotation="90"/>
    </xf>
    <xf numFmtId="0" fontId="26" fillId="0" borderId="18" xfId="0" applyFont="1" applyBorder="1" applyAlignment="1">
      <alignment horizontal="center" vertical="center" textRotation="90"/>
    </xf>
    <xf numFmtId="0" fontId="6" fillId="0" borderId="0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/>
    </xf>
    <xf numFmtId="164" fontId="14" fillId="0" borderId="14" xfId="1" applyNumberFormat="1" applyFont="1" applyBorder="1" applyAlignment="1">
      <alignment horizontal="center" vertical="center"/>
    </xf>
    <xf numFmtId="164" fontId="14" fillId="0" borderId="18" xfId="1" applyNumberFormat="1" applyFont="1" applyBorder="1" applyAlignment="1">
      <alignment horizontal="center" vertical="center"/>
    </xf>
    <xf numFmtId="165" fontId="14" fillId="0" borderId="14" xfId="1" applyNumberFormat="1" applyFont="1" applyBorder="1" applyAlignment="1">
      <alignment horizontal="center" vertical="center"/>
    </xf>
    <xf numFmtId="165" fontId="14" fillId="0" borderId="18" xfId="1" applyNumberFormat="1" applyFont="1" applyBorder="1" applyAlignment="1">
      <alignment horizontal="center" vertical="center"/>
    </xf>
    <xf numFmtId="166" fontId="14" fillId="0" borderId="14" xfId="1" applyNumberFormat="1" applyFont="1" applyBorder="1" applyAlignment="1">
      <alignment horizontal="center" vertical="center"/>
    </xf>
    <xf numFmtId="166" fontId="14" fillId="0" borderId="18" xfId="1" applyNumberFormat="1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12" fillId="0" borderId="17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164" fontId="14" fillId="0" borderId="22" xfId="1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9" fillId="0" borderId="5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0" fillId="0" borderId="0" xfId="0" applyAlignment="1">
      <alignment wrapText="1"/>
    </xf>
  </cellXfs>
  <cellStyles count="418">
    <cellStyle name="Comma" xfId="1" builtinId="3"/>
    <cellStyle name="Comma 2" xfId="5"/>
    <cellStyle name="Followed Hyperlink" xfId="3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Hyperlink" xfId="2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Normal" xfId="0" builtinId="0"/>
    <cellStyle name="Normal 2" xfId="4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9"/>
  <sheetViews>
    <sheetView zoomScale="150" zoomScaleNormal="150" zoomScalePageLayoutView="150" workbookViewId="0">
      <pane ySplit="2" topLeftCell="A3" activePane="bottomLeft" state="frozen"/>
      <selection pane="bottomLeft" activeCell="B379" sqref="B379"/>
    </sheetView>
  </sheetViews>
  <sheetFormatPr baseColWidth="10" defaultRowHeight="15" x14ac:dyDescent="0"/>
  <cols>
    <col min="1" max="1" width="14.1640625" bestFit="1" customWidth="1"/>
    <col min="2" max="2" width="19.33203125" bestFit="1" customWidth="1"/>
    <col min="3" max="3" width="18.5" bestFit="1" customWidth="1"/>
    <col min="4" max="4" width="20" bestFit="1" customWidth="1"/>
    <col min="5" max="5" width="7.6640625" bestFit="1" customWidth="1"/>
    <col min="6" max="6" width="12.33203125" customWidth="1"/>
    <col min="7" max="7" width="48.6640625" style="1" customWidth="1"/>
    <col min="8" max="8" width="61.1640625" style="1" customWidth="1"/>
  </cols>
  <sheetData>
    <row r="1" spans="1:8" ht="30" customHeight="1">
      <c r="A1" s="87" t="s">
        <v>1439</v>
      </c>
      <c r="B1" s="87"/>
      <c r="C1" s="87"/>
      <c r="D1" s="87"/>
      <c r="E1" s="87"/>
      <c r="F1" s="87"/>
      <c r="G1" s="87"/>
      <c r="H1" s="87"/>
    </row>
    <row r="2" spans="1:8" s="72" customFormat="1" ht="16">
      <c r="A2" s="73" t="s">
        <v>1261</v>
      </c>
      <c r="B2" s="73" t="s">
        <v>1262</v>
      </c>
      <c r="C2" s="73" t="s">
        <v>1263</v>
      </c>
      <c r="D2" s="73" t="s">
        <v>1264</v>
      </c>
      <c r="E2" s="73" t="s">
        <v>1265</v>
      </c>
      <c r="F2" s="73" t="s">
        <v>1266</v>
      </c>
      <c r="G2" s="74" t="s">
        <v>1267</v>
      </c>
      <c r="H2" s="74" t="s">
        <v>1430</v>
      </c>
    </row>
    <row r="3" spans="1:8">
      <c r="A3" s="76">
        <v>1</v>
      </c>
      <c r="B3" s="24">
        <v>93437656</v>
      </c>
      <c r="C3" s="24">
        <v>93456160</v>
      </c>
      <c r="D3" s="76" t="s">
        <v>580</v>
      </c>
      <c r="E3" s="76" t="s">
        <v>22</v>
      </c>
      <c r="F3" s="76">
        <v>5</v>
      </c>
      <c r="G3" s="25" t="s">
        <v>581</v>
      </c>
      <c r="H3" s="25" t="s">
        <v>582</v>
      </c>
    </row>
    <row r="4" spans="1:8">
      <c r="A4" s="76">
        <v>1</v>
      </c>
      <c r="B4" s="24">
        <v>93437273</v>
      </c>
      <c r="C4" s="24">
        <v>93456160</v>
      </c>
      <c r="D4" s="76" t="s">
        <v>583</v>
      </c>
      <c r="E4" s="76" t="s">
        <v>22</v>
      </c>
      <c r="F4" s="76">
        <v>5</v>
      </c>
      <c r="G4" s="25" t="s">
        <v>584</v>
      </c>
      <c r="H4" s="25" t="s">
        <v>585</v>
      </c>
    </row>
    <row r="5" spans="1:8">
      <c r="A5" s="76">
        <v>1</v>
      </c>
      <c r="B5" s="24">
        <v>93436592</v>
      </c>
      <c r="C5" s="24">
        <v>93451694</v>
      </c>
      <c r="D5" s="76" t="s">
        <v>586</v>
      </c>
      <c r="E5" s="76" t="s">
        <v>22</v>
      </c>
      <c r="F5" s="76">
        <v>5</v>
      </c>
      <c r="G5" s="25" t="s">
        <v>587</v>
      </c>
      <c r="H5" s="25" t="s">
        <v>588</v>
      </c>
    </row>
    <row r="6" spans="1:8">
      <c r="A6" s="76">
        <v>1</v>
      </c>
      <c r="B6" s="24">
        <v>158488203</v>
      </c>
      <c r="C6" s="24">
        <v>158579750</v>
      </c>
      <c r="D6" s="76" t="s">
        <v>559</v>
      </c>
      <c r="E6" s="76" t="s">
        <v>22</v>
      </c>
      <c r="F6" s="76">
        <v>13</v>
      </c>
      <c r="G6" s="25" t="s">
        <v>560</v>
      </c>
      <c r="H6" s="25" t="s">
        <v>561</v>
      </c>
    </row>
    <row r="7" spans="1:8">
      <c r="A7" s="76">
        <v>1</v>
      </c>
      <c r="B7" s="24">
        <v>158488203</v>
      </c>
      <c r="C7" s="24">
        <v>158579750</v>
      </c>
      <c r="D7" s="76" t="s">
        <v>562</v>
      </c>
      <c r="E7" s="76" t="s">
        <v>22</v>
      </c>
      <c r="F7" s="76">
        <v>12</v>
      </c>
      <c r="G7" s="25" t="s">
        <v>563</v>
      </c>
      <c r="H7" s="25" t="s">
        <v>564</v>
      </c>
    </row>
    <row r="8" spans="1:8">
      <c r="A8" s="76">
        <v>1</v>
      </c>
      <c r="B8" s="24">
        <v>57405819</v>
      </c>
      <c r="C8" s="24">
        <v>57434364</v>
      </c>
      <c r="D8" s="76" t="s">
        <v>264</v>
      </c>
      <c r="E8" s="76" t="s">
        <v>1</v>
      </c>
      <c r="F8" s="76">
        <v>4</v>
      </c>
      <c r="G8" s="25" t="s">
        <v>265</v>
      </c>
      <c r="H8" s="25" t="s">
        <v>266</v>
      </c>
    </row>
    <row r="9" spans="1:8">
      <c r="A9" s="76">
        <v>1</v>
      </c>
      <c r="B9" s="24">
        <v>57416070</v>
      </c>
      <c r="C9" s="24">
        <v>57434364</v>
      </c>
      <c r="D9" s="76" t="s">
        <v>267</v>
      </c>
      <c r="E9" s="76" t="s">
        <v>1</v>
      </c>
      <c r="F9" s="76">
        <v>4</v>
      </c>
      <c r="G9" s="25" t="s">
        <v>268</v>
      </c>
      <c r="H9" s="25" t="s">
        <v>269</v>
      </c>
    </row>
    <row r="10" spans="1:8">
      <c r="A10" s="76">
        <v>1</v>
      </c>
      <c r="B10" s="24">
        <v>93301458</v>
      </c>
      <c r="C10" s="24">
        <v>93302606</v>
      </c>
      <c r="D10" s="76" t="s">
        <v>270</v>
      </c>
      <c r="E10" s="76" t="s">
        <v>1</v>
      </c>
      <c r="F10" s="76">
        <v>3</v>
      </c>
      <c r="G10" s="25" t="s">
        <v>271</v>
      </c>
      <c r="H10" s="25" t="s">
        <v>272</v>
      </c>
    </row>
    <row r="11" spans="1:8">
      <c r="A11" s="76">
        <v>1</v>
      </c>
      <c r="B11" s="24">
        <v>93299632</v>
      </c>
      <c r="C11" s="24">
        <v>93302606</v>
      </c>
      <c r="D11" s="76" t="s">
        <v>273</v>
      </c>
      <c r="E11" s="76" t="s">
        <v>1</v>
      </c>
      <c r="F11" s="76">
        <v>3</v>
      </c>
      <c r="G11" s="25" t="s">
        <v>274</v>
      </c>
      <c r="H11" s="25" t="s">
        <v>275</v>
      </c>
    </row>
    <row r="12" spans="1:8">
      <c r="A12" s="76">
        <v>1</v>
      </c>
      <c r="B12" s="24">
        <v>94888921</v>
      </c>
      <c r="C12" s="24">
        <v>94893644</v>
      </c>
      <c r="D12" s="76" t="s">
        <v>276</v>
      </c>
      <c r="E12" s="76" t="s">
        <v>1</v>
      </c>
      <c r="F12" s="76">
        <v>1</v>
      </c>
      <c r="G12" s="25" t="s">
        <v>277</v>
      </c>
      <c r="H12" s="25" t="s">
        <v>3</v>
      </c>
    </row>
    <row r="13" spans="1:8">
      <c r="A13" s="76">
        <v>1</v>
      </c>
      <c r="B13" s="24">
        <v>120355721</v>
      </c>
      <c r="C13" s="24">
        <v>120355843</v>
      </c>
      <c r="D13" s="76" t="s">
        <v>278</v>
      </c>
      <c r="E13" s="76" t="s">
        <v>1</v>
      </c>
      <c r="F13" s="76">
        <v>1</v>
      </c>
      <c r="G13" s="25" t="s">
        <v>279</v>
      </c>
      <c r="H13" s="25" t="s">
        <v>3</v>
      </c>
    </row>
    <row r="14" spans="1:8">
      <c r="A14" s="76">
        <v>1</v>
      </c>
      <c r="B14" s="24">
        <v>127071468</v>
      </c>
      <c r="C14" s="24">
        <v>127074556</v>
      </c>
      <c r="D14" s="76" t="s">
        <v>280</v>
      </c>
      <c r="E14" s="76" t="s">
        <v>22</v>
      </c>
      <c r="F14" s="76">
        <v>1</v>
      </c>
      <c r="G14" s="25" t="s">
        <v>281</v>
      </c>
      <c r="H14" s="25" t="s">
        <v>3</v>
      </c>
    </row>
    <row r="15" spans="1:8">
      <c r="A15" s="76">
        <v>1</v>
      </c>
      <c r="B15" s="24">
        <v>133904194</v>
      </c>
      <c r="C15" s="24">
        <v>133928161</v>
      </c>
      <c r="D15" s="76" t="s">
        <v>718</v>
      </c>
      <c r="E15" s="76" t="s">
        <v>22</v>
      </c>
      <c r="F15" s="76">
        <v>5</v>
      </c>
      <c r="G15" s="25" t="s">
        <v>719</v>
      </c>
      <c r="H15" s="25" t="s">
        <v>720</v>
      </c>
    </row>
    <row r="16" spans="1:8">
      <c r="A16" s="76">
        <v>1</v>
      </c>
      <c r="B16" s="24">
        <v>34870071</v>
      </c>
      <c r="C16" s="24">
        <v>34899867</v>
      </c>
      <c r="D16" s="76" t="s">
        <v>739</v>
      </c>
      <c r="E16" s="76" t="s">
        <v>1</v>
      </c>
      <c r="F16" s="76">
        <v>7</v>
      </c>
      <c r="G16" s="25" t="s">
        <v>740</v>
      </c>
      <c r="H16" s="25" t="s">
        <v>741</v>
      </c>
    </row>
    <row r="17" spans="1:8">
      <c r="A17" s="76">
        <v>1</v>
      </c>
      <c r="B17" s="24">
        <v>34870071</v>
      </c>
      <c r="C17" s="24">
        <v>34899867</v>
      </c>
      <c r="D17" s="76" t="s">
        <v>742</v>
      </c>
      <c r="E17" s="76" t="s">
        <v>1</v>
      </c>
      <c r="F17" s="76">
        <v>8</v>
      </c>
      <c r="G17" s="25" t="s">
        <v>743</v>
      </c>
      <c r="H17" s="25" t="s">
        <v>744</v>
      </c>
    </row>
    <row r="18" spans="1:8">
      <c r="A18" s="76">
        <v>1</v>
      </c>
      <c r="B18" s="24">
        <v>34874002</v>
      </c>
      <c r="C18" s="24">
        <v>34899867</v>
      </c>
      <c r="D18" s="76" t="s">
        <v>745</v>
      </c>
      <c r="E18" s="76" t="s">
        <v>1</v>
      </c>
      <c r="F18" s="76">
        <v>7</v>
      </c>
      <c r="G18" s="25" t="s">
        <v>746</v>
      </c>
      <c r="H18" s="25" t="s">
        <v>747</v>
      </c>
    </row>
    <row r="19" spans="1:8">
      <c r="A19" s="76">
        <v>1</v>
      </c>
      <c r="B19" s="24">
        <v>90159688</v>
      </c>
      <c r="C19" s="24">
        <v>90174093</v>
      </c>
      <c r="D19" s="76" t="s">
        <v>814</v>
      </c>
      <c r="E19" s="76" t="s">
        <v>1</v>
      </c>
      <c r="F19" s="76">
        <v>8</v>
      </c>
      <c r="G19" s="25" t="s">
        <v>815</v>
      </c>
      <c r="H19" s="25" t="s">
        <v>816</v>
      </c>
    </row>
    <row r="20" spans="1:8">
      <c r="A20" s="76">
        <v>1</v>
      </c>
      <c r="B20" s="24">
        <v>90155430</v>
      </c>
      <c r="C20" s="24">
        <v>90174093</v>
      </c>
      <c r="D20" s="76" t="s">
        <v>817</v>
      </c>
      <c r="E20" s="76" t="s">
        <v>1</v>
      </c>
      <c r="F20" s="76">
        <v>8</v>
      </c>
      <c r="G20" s="25" t="s">
        <v>818</v>
      </c>
      <c r="H20" s="25" t="s">
        <v>819</v>
      </c>
    </row>
    <row r="21" spans="1:8">
      <c r="A21" s="76">
        <v>1</v>
      </c>
      <c r="B21" s="24">
        <v>95700553</v>
      </c>
      <c r="C21" s="24">
        <v>95718679</v>
      </c>
      <c r="D21" s="76" t="s">
        <v>851</v>
      </c>
      <c r="E21" s="76" t="s">
        <v>22</v>
      </c>
      <c r="F21" s="76">
        <v>8</v>
      </c>
      <c r="G21" s="25" t="s">
        <v>852</v>
      </c>
      <c r="H21" s="25" t="s">
        <v>853</v>
      </c>
    </row>
    <row r="22" spans="1:8">
      <c r="A22" s="76">
        <v>1</v>
      </c>
      <c r="B22" s="24">
        <v>95700553</v>
      </c>
      <c r="C22" s="24">
        <v>95714880</v>
      </c>
      <c r="D22" s="76" t="s">
        <v>854</v>
      </c>
      <c r="E22" s="76" t="s">
        <v>22</v>
      </c>
      <c r="F22" s="76">
        <v>8</v>
      </c>
      <c r="G22" s="25" t="s">
        <v>855</v>
      </c>
      <c r="H22" s="25" t="s">
        <v>853</v>
      </c>
    </row>
    <row r="23" spans="1:8">
      <c r="A23" s="76">
        <v>1</v>
      </c>
      <c r="B23" s="24">
        <v>95700076</v>
      </c>
      <c r="C23" s="24">
        <v>95714880</v>
      </c>
      <c r="D23" s="76" t="s">
        <v>856</v>
      </c>
      <c r="E23" s="76" t="s">
        <v>22</v>
      </c>
      <c r="F23" s="76">
        <v>8</v>
      </c>
      <c r="G23" s="25" t="s">
        <v>857</v>
      </c>
      <c r="H23" s="25" t="s">
        <v>858</v>
      </c>
    </row>
    <row r="24" spans="1:8">
      <c r="A24" s="76">
        <v>1</v>
      </c>
      <c r="B24" s="24">
        <v>136651241</v>
      </c>
      <c r="C24" s="24">
        <v>136852527</v>
      </c>
      <c r="D24" s="76" t="s">
        <v>1042</v>
      </c>
      <c r="E24" s="76" t="s">
        <v>1</v>
      </c>
      <c r="F24" s="76">
        <v>24</v>
      </c>
      <c r="G24" s="25" t="s">
        <v>1043</v>
      </c>
      <c r="H24" s="25" t="s">
        <v>1044</v>
      </c>
    </row>
    <row r="25" spans="1:8">
      <c r="A25" s="76">
        <v>1</v>
      </c>
      <c r="B25" s="24">
        <v>135027714</v>
      </c>
      <c r="C25" s="24">
        <v>135036359</v>
      </c>
      <c r="D25" s="76" t="s">
        <v>1045</v>
      </c>
      <c r="E25" s="76" t="s">
        <v>22</v>
      </c>
      <c r="F25" s="76">
        <v>2</v>
      </c>
      <c r="G25" s="25" t="s">
        <v>1046</v>
      </c>
      <c r="H25" s="25" t="s">
        <v>1047</v>
      </c>
    </row>
    <row r="26" spans="1:8">
      <c r="A26" s="76">
        <v>1</v>
      </c>
      <c r="B26" s="24">
        <v>162836514</v>
      </c>
      <c r="C26" s="24">
        <v>162905104</v>
      </c>
      <c r="D26" s="76" t="s">
        <v>1060</v>
      </c>
      <c r="E26" s="76" t="s">
        <v>22</v>
      </c>
      <c r="F26" s="76">
        <v>20</v>
      </c>
      <c r="G26" s="25" t="s">
        <v>1061</v>
      </c>
      <c r="H26" s="25" t="s">
        <v>1062</v>
      </c>
    </row>
    <row r="27" spans="1:8">
      <c r="A27" s="76">
        <v>1</v>
      </c>
      <c r="B27" s="24">
        <v>162836514</v>
      </c>
      <c r="C27" s="24">
        <v>162898179</v>
      </c>
      <c r="D27" s="76" t="s">
        <v>1063</v>
      </c>
      <c r="E27" s="76" t="s">
        <v>22</v>
      </c>
      <c r="F27" s="76">
        <v>20</v>
      </c>
      <c r="G27" s="25" t="s">
        <v>1064</v>
      </c>
      <c r="H27" s="25" t="s">
        <v>1062</v>
      </c>
    </row>
    <row r="28" spans="1:8">
      <c r="A28" s="76">
        <v>1</v>
      </c>
      <c r="B28" s="24">
        <v>120524521</v>
      </c>
      <c r="C28" s="24">
        <v>120581739</v>
      </c>
      <c r="D28" s="76" t="s">
        <v>1157</v>
      </c>
      <c r="E28" s="76" t="s">
        <v>22</v>
      </c>
      <c r="F28" s="76">
        <v>15</v>
      </c>
      <c r="G28" s="25" t="s">
        <v>1158</v>
      </c>
      <c r="H28" s="25" t="s">
        <v>1159</v>
      </c>
    </row>
    <row r="29" spans="1:8">
      <c r="A29" s="76">
        <v>1</v>
      </c>
      <c r="B29" s="24">
        <v>120572158</v>
      </c>
      <c r="C29" s="24">
        <v>120574283</v>
      </c>
      <c r="D29" s="76" t="s">
        <v>1160</v>
      </c>
      <c r="E29" s="76" t="s">
        <v>22</v>
      </c>
      <c r="F29" s="76">
        <v>2</v>
      </c>
      <c r="G29" s="25" t="s">
        <v>1161</v>
      </c>
      <c r="H29" s="25" t="s">
        <v>1162</v>
      </c>
    </row>
    <row r="30" spans="1:8">
      <c r="A30" s="76">
        <v>1</v>
      </c>
      <c r="B30" s="24">
        <v>120524521</v>
      </c>
      <c r="C30" s="24">
        <v>120574283</v>
      </c>
      <c r="D30" s="76" t="s">
        <v>1163</v>
      </c>
      <c r="E30" s="76" t="s">
        <v>22</v>
      </c>
      <c r="F30" s="76">
        <v>15</v>
      </c>
      <c r="G30" s="25" t="s">
        <v>1164</v>
      </c>
      <c r="H30" s="25" t="s">
        <v>1159</v>
      </c>
    </row>
    <row r="31" spans="1:8">
      <c r="A31" s="76">
        <v>1</v>
      </c>
      <c r="B31" s="24">
        <v>172123561</v>
      </c>
      <c r="C31" s="24">
        <v>172145541</v>
      </c>
      <c r="D31" s="76" t="s">
        <v>1183</v>
      </c>
      <c r="E31" s="76" t="s">
        <v>1</v>
      </c>
      <c r="F31" s="76">
        <v>8</v>
      </c>
      <c r="G31" s="25" t="s">
        <v>1184</v>
      </c>
      <c r="H31" s="25" t="s">
        <v>1185</v>
      </c>
    </row>
    <row r="32" spans="1:8">
      <c r="A32" s="76">
        <v>1</v>
      </c>
      <c r="B32" s="24">
        <v>172129649</v>
      </c>
      <c r="C32" s="24">
        <v>172145541</v>
      </c>
      <c r="D32" s="76" t="s">
        <v>1186</v>
      </c>
      <c r="E32" s="76" t="s">
        <v>1</v>
      </c>
      <c r="F32" s="76">
        <v>8</v>
      </c>
      <c r="G32" s="25" t="s">
        <v>1187</v>
      </c>
      <c r="H32" s="25" t="s">
        <v>1188</v>
      </c>
    </row>
    <row r="33" spans="1:8">
      <c r="A33" s="76">
        <v>1</v>
      </c>
      <c r="B33" s="24">
        <v>162933052</v>
      </c>
      <c r="C33" s="24">
        <v>162964958</v>
      </c>
      <c r="D33" s="76" t="s">
        <v>1206</v>
      </c>
      <c r="E33" s="76" t="s">
        <v>1</v>
      </c>
      <c r="F33" s="76">
        <v>6</v>
      </c>
      <c r="G33" s="25" t="s">
        <v>1207</v>
      </c>
      <c r="H33" s="25" t="s">
        <v>1208</v>
      </c>
    </row>
    <row r="34" spans="1:8">
      <c r="A34" s="76">
        <v>1</v>
      </c>
      <c r="B34" s="24">
        <v>162949770</v>
      </c>
      <c r="C34" s="24">
        <v>162964958</v>
      </c>
      <c r="D34" s="76" t="s">
        <v>1209</v>
      </c>
      <c r="E34" s="76" t="s">
        <v>1</v>
      </c>
      <c r="F34" s="76">
        <v>5</v>
      </c>
      <c r="G34" s="25" t="s">
        <v>1210</v>
      </c>
      <c r="H34" s="25" t="s">
        <v>1211</v>
      </c>
    </row>
    <row r="35" spans="1:8">
      <c r="A35" s="76">
        <v>1</v>
      </c>
      <c r="B35" s="24">
        <v>162949770</v>
      </c>
      <c r="C35" s="24">
        <v>162964755</v>
      </c>
      <c r="D35" s="76" t="s">
        <v>1212</v>
      </c>
      <c r="E35" s="76" t="s">
        <v>1</v>
      </c>
      <c r="F35" s="76">
        <v>4</v>
      </c>
      <c r="G35" s="25" t="s">
        <v>1213</v>
      </c>
      <c r="H35" s="25" t="s">
        <v>1214</v>
      </c>
    </row>
    <row r="36" spans="1:8">
      <c r="A36" s="76">
        <v>2</v>
      </c>
      <c r="B36" s="24">
        <v>92381298</v>
      </c>
      <c r="C36" s="24">
        <v>92439234</v>
      </c>
      <c r="D36" s="76" t="s">
        <v>282</v>
      </c>
      <c r="E36" s="76" t="s">
        <v>22</v>
      </c>
      <c r="F36" s="76">
        <v>1</v>
      </c>
      <c r="G36" s="25" t="s">
        <v>283</v>
      </c>
      <c r="H36" s="25" t="s">
        <v>3</v>
      </c>
    </row>
    <row r="37" spans="1:8">
      <c r="A37" s="76">
        <v>2</v>
      </c>
      <c r="B37" s="24">
        <v>92381298</v>
      </c>
      <c r="C37" s="24">
        <v>92449301</v>
      </c>
      <c r="D37" s="76" t="s">
        <v>284</v>
      </c>
      <c r="E37" s="76" t="s">
        <v>22</v>
      </c>
      <c r="F37" s="76">
        <v>2</v>
      </c>
      <c r="G37" s="25" t="s">
        <v>285</v>
      </c>
      <c r="H37" s="25" t="s">
        <v>286</v>
      </c>
    </row>
    <row r="38" spans="1:8">
      <c r="A38" s="76">
        <v>2</v>
      </c>
      <c r="B38" s="24">
        <v>120518324</v>
      </c>
      <c r="C38" s="24">
        <v>120540873</v>
      </c>
      <c r="D38" s="76" t="s">
        <v>287</v>
      </c>
      <c r="E38" s="76" t="s">
        <v>22</v>
      </c>
      <c r="F38" s="76">
        <v>10</v>
      </c>
      <c r="G38" s="25" t="s">
        <v>288</v>
      </c>
      <c r="H38" s="25" t="s">
        <v>289</v>
      </c>
    </row>
    <row r="39" spans="1:8">
      <c r="A39" s="76">
        <v>2</v>
      </c>
      <c r="B39" s="24">
        <v>127517589</v>
      </c>
      <c r="C39" s="24">
        <v>127529447</v>
      </c>
      <c r="D39" s="76" t="s">
        <v>290</v>
      </c>
      <c r="E39" s="76" t="s">
        <v>22</v>
      </c>
      <c r="F39" s="76">
        <v>6</v>
      </c>
      <c r="G39" s="25" t="s">
        <v>291</v>
      </c>
      <c r="H39" s="25" t="s">
        <v>292</v>
      </c>
    </row>
    <row r="40" spans="1:8">
      <c r="A40" s="76">
        <v>2</v>
      </c>
      <c r="B40" s="24">
        <v>127517589</v>
      </c>
      <c r="C40" s="24">
        <v>127529447</v>
      </c>
      <c r="D40" s="76" t="s">
        <v>293</v>
      </c>
      <c r="E40" s="76" t="s">
        <v>22</v>
      </c>
      <c r="F40" s="76">
        <v>5</v>
      </c>
      <c r="G40" s="25" t="s">
        <v>294</v>
      </c>
      <c r="H40" s="25" t="s">
        <v>295</v>
      </c>
    </row>
    <row r="41" spans="1:8">
      <c r="A41" s="76">
        <v>2</v>
      </c>
      <c r="B41" s="24">
        <v>150953183</v>
      </c>
      <c r="C41" s="24">
        <v>150984330</v>
      </c>
      <c r="D41" s="76" t="s">
        <v>296</v>
      </c>
      <c r="E41" s="76" t="s">
        <v>22</v>
      </c>
      <c r="F41" s="76">
        <v>5</v>
      </c>
      <c r="G41" s="25" t="s">
        <v>297</v>
      </c>
      <c r="H41" s="25" t="s">
        <v>298</v>
      </c>
    </row>
    <row r="42" spans="1:8">
      <c r="A42" s="76">
        <v>2</v>
      </c>
      <c r="B42" s="24">
        <v>150953183</v>
      </c>
      <c r="C42" s="24">
        <v>150984330</v>
      </c>
      <c r="D42" s="76" t="s">
        <v>299</v>
      </c>
      <c r="E42" s="76" t="s">
        <v>22</v>
      </c>
      <c r="F42" s="76">
        <v>4</v>
      </c>
      <c r="G42" s="25" t="s">
        <v>300</v>
      </c>
      <c r="H42" s="25" t="s">
        <v>301</v>
      </c>
    </row>
    <row r="43" spans="1:8">
      <c r="A43" s="76">
        <v>2</v>
      </c>
      <c r="B43" s="24">
        <v>154262219</v>
      </c>
      <c r="C43" s="24">
        <v>154365092</v>
      </c>
      <c r="D43" s="76" t="s">
        <v>612</v>
      </c>
      <c r="E43" s="76" t="s">
        <v>22</v>
      </c>
      <c r="F43" s="76">
        <v>11</v>
      </c>
      <c r="G43" s="25" t="s">
        <v>613</v>
      </c>
      <c r="H43" s="25" t="s">
        <v>614</v>
      </c>
    </row>
    <row r="44" spans="1:8">
      <c r="A44" s="76">
        <v>2</v>
      </c>
      <c r="B44" s="24">
        <v>28677821</v>
      </c>
      <c r="C44" s="24">
        <v>28695861</v>
      </c>
      <c r="D44" s="76" t="s">
        <v>795</v>
      </c>
      <c r="E44" s="76" t="s">
        <v>1</v>
      </c>
      <c r="F44" s="76">
        <v>5</v>
      </c>
      <c r="G44" s="25" t="s">
        <v>796</v>
      </c>
      <c r="H44" s="25" t="s">
        <v>797</v>
      </c>
    </row>
    <row r="45" spans="1:8">
      <c r="A45" s="76">
        <v>2</v>
      </c>
      <c r="B45" s="24">
        <v>156022393</v>
      </c>
      <c r="C45" s="24">
        <v>156135687</v>
      </c>
      <c r="D45" s="76" t="s">
        <v>1031</v>
      </c>
      <c r="E45" s="76" t="s">
        <v>22</v>
      </c>
      <c r="F45" s="76">
        <v>18</v>
      </c>
      <c r="G45" s="25" t="s">
        <v>1032</v>
      </c>
      <c r="H45" s="25" t="s">
        <v>1033</v>
      </c>
    </row>
    <row r="46" spans="1:8">
      <c r="A46" s="76">
        <v>2</v>
      </c>
      <c r="B46" s="24">
        <v>156022393</v>
      </c>
      <c r="C46" s="24">
        <v>156040075</v>
      </c>
      <c r="D46" s="76" t="s">
        <v>1034</v>
      </c>
      <c r="E46" s="76" t="s">
        <v>22</v>
      </c>
      <c r="F46" s="76">
        <v>1</v>
      </c>
      <c r="G46" s="25" t="s">
        <v>1035</v>
      </c>
      <c r="H46" s="25" t="s">
        <v>3</v>
      </c>
    </row>
    <row r="47" spans="1:8">
      <c r="A47" s="76">
        <v>2</v>
      </c>
      <c r="B47" s="24">
        <v>37425396</v>
      </c>
      <c r="C47" s="24">
        <v>37558890</v>
      </c>
      <c r="D47" s="76" t="s">
        <v>1110</v>
      </c>
      <c r="E47" s="76" t="s">
        <v>1</v>
      </c>
      <c r="F47" s="76">
        <v>18</v>
      </c>
      <c r="G47" s="25" t="s">
        <v>1111</v>
      </c>
      <c r="H47" s="25" t="s">
        <v>1112</v>
      </c>
    </row>
    <row r="48" spans="1:8">
      <c r="A48" s="76">
        <v>2</v>
      </c>
      <c r="B48" s="24">
        <v>37438675</v>
      </c>
      <c r="C48" s="24">
        <v>37558890</v>
      </c>
      <c r="D48" s="76" t="s">
        <v>1113</v>
      </c>
      <c r="E48" s="76" t="s">
        <v>1</v>
      </c>
      <c r="F48" s="76">
        <v>18</v>
      </c>
      <c r="G48" s="25" t="s">
        <v>1114</v>
      </c>
      <c r="H48" s="25" t="s">
        <v>1115</v>
      </c>
    </row>
    <row r="49" spans="1:8">
      <c r="A49" s="76">
        <v>3</v>
      </c>
      <c r="B49" s="24">
        <v>20301593</v>
      </c>
      <c r="C49" s="24">
        <v>20405121</v>
      </c>
      <c r="D49" s="76" t="s">
        <v>302</v>
      </c>
      <c r="E49" s="76" t="s">
        <v>1</v>
      </c>
      <c r="F49" s="76">
        <v>9</v>
      </c>
      <c r="G49" s="25" t="s">
        <v>303</v>
      </c>
      <c r="H49" s="25" t="s">
        <v>304</v>
      </c>
    </row>
    <row r="50" spans="1:8">
      <c r="A50" s="76">
        <v>3</v>
      </c>
      <c r="B50" s="24">
        <v>20301593</v>
      </c>
      <c r="C50" s="24">
        <v>20405121</v>
      </c>
      <c r="D50" s="76" t="s">
        <v>305</v>
      </c>
      <c r="E50" s="76" t="s">
        <v>1</v>
      </c>
      <c r="F50" s="76">
        <v>8</v>
      </c>
      <c r="G50" s="25" t="s">
        <v>306</v>
      </c>
      <c r="H50" s="25" t="s">
        <v>307</v>
      </c>
    </row>
    <row r="51" spans="1:8">
      <c r="A51" s="76">
        <v>3</v>
      </c>
      <c r="B51" s="24">
        <v>34725552</v>
      </c>
      <c r="C51" s="24">
        <v>34777871</v>
      </c>
      <c r="D51" s="76" t="s">
        <v>308</v>
      </c>
      <c r="E51" s="76" t="s">
        <v>22</v>
      </c>
      <c r="F51" s="76">
        <v>5</v>
      </c>
      <c r="G51" s="25" t="s">
        <v>309</v>
      </c>
      <c r="H51" s="25" t="s">
        <v>310</v>
      </c>
    </row>
    <row r="52" spans="1:8">
      <c r="A52" s="76">
        <v>3</v>
      </c>
      <c r="B52" s="24">
        <v>34725552</v>
      </c>
      <c r="C52" s="24">
        <v>34778205</v>
      </c>
      <c r="D52" s="76" t="s">
        <v>311</v>
      </c>
      <c r="E52" s="76" t="s">
        <v>22</v>
      </c>
      <c r="F52" s="76">
        <v>5</v>
      </c>
      <c r="G52" s="25" t="s">
        <v>312</v>
      </c>
      <c r="H52" s="25" t="s">
        <v>310</v>
      </c>
    </row>
    <row r="53" spans="1:8">
      <c r="A53" s="76">
        <v>3</v>
      </c>
      <c r="B53" s="24">
        <v>124103907</v>
      </c>
      <c r="C53" s="24">
        <v>124128909</v>
      </c>
      <c r="D53" s="76" t="s">
        <v>545</v>
      </c>
      <c r="E53" s="76" t="s">
        <v>1</v>
      </c>
      <c r="F53" s="76">
        <v>11</v>
      </c>
      <c r="G53" s="25" t="s">
        <v>546</v>
      </c>
      <c r="H53" s="25" t="s">
        <v>547</v>
      </c>
    </row>
    <row r="54" spans="1:8">
      <c r="A54" s="76">
        <v>3</v>
      </c>
      <c r="B54" s="24">
        <v>124101000</v>
      </c>
      <c r="C54" s="24">
        <v>124128909</v>
      </c>
      <c r="D54" s="76" t="s">
        <v>548</v>
      </c>
      <c r="E54" s="76" t="s">
        <v>1</v>
      </c>
      <c r="F54" s="76">
        <v>13</v>
      </c>
      <c r="G54" s="25" t="s">
        <v>549</v>
      </c>
      <c r="H54" s="25" t="s">
        <v>550</v>
      </c>
    </row>
    <row r="55" spans="1:8">
      <c r="A55" s="76">
        <v>3</v>
      </c>
      <c r="B55" s="24">
        <v>51028854</v>
      </c>
      <c r="C55" s="24">
        <v>51055547</v>
      </c>
      <c r="D55" s="76" t="s">
        <v>638</v>
      </c>
      <c r="E55" s="76" t="s">
        <v>22</v>
      </c>
      <c r="F55" s="76">
        <v>3</v>
      </c>
      <c r="G55" s="25" t="s">
        <v>639</v>
      </c>
      <c r="H55" s="25" t="s">
        <v>640</v>
      </c>
    </row>
    <row r="56" spans="1:8">
      <c r="A56" s="76">
        <v>3</v>
      </c>
      <c r="B56" s="24">
        <v>51028854</v>
      </c>
      <c r="C56" s="24">
        <v>51055547</v>
      </c>
      <c r="D56" s="76" t="s">
        <v>641</v>
      </c>
      <c r="E56" s="76" t="s">
        <v>22</v>
      </c>
      <c r="F56" s="76">
        <v>2</v>
      </c>
      <c r="G56" s="25" t="s">
        <v>642</v>
      </c>
      <c r="H56" s="25" t="s">
        <v>643</v>
      </c>
    </row>
    <row r="57" spans="1:8">
      <c r="A57" s="76">
        <v>3</v>
      </c>
      <c r="B57" s="24">
        <v>94985683</v>
      </c>
      <c r="C57" s="24">
        <v>95021902</v>
      </c>
      <c r="D57" s="76" t="s">
        <v>781</v>
      </c>
      <c r="E57" s="76" t="s">
        <v>1</v>
      </c>
      <c r="F57" s="76">
        <v>9</v>
      </c>
      <c r="G57" s="25" t="s">
        <v>782</v>
      </c>
      <c r="H57" s="25" t="s">
        <v>783</v>
      </c>
    </row>
    <row r="58" spans="1:8">
      <c r="A58" s="76">
        <v>3</v>
      </c>
      <c r="B58" s="24">
        <v>94985683</v>
      </c>
      <c r="C58" s="24">
        <v>95021902</v>
      </c>
      <c r="D58" s="76" t="s">
        <v>784</v>
      </c>
      <c r="E58" s="76" t="s">
        <v>1</v>
      </c>
      <c r="F58" s="76">
        <v>10</v>
      </c>
      <c r="G58" s="25" t="s">
        <v>785</v>
      </c>
      <c r="H58" s="25" t="s">
        <v>786</v>
      </c>
    </row>
    <row r="59" spans="1:8">
      <c r="A59" s="76">
        <v>3</v>
      </c>
      <c r="B59" s="24">
        <v>32233715</v>
      </c>
      <c r="C59" s="24">
        <v>32264587</v>
      </c>
      <c r="D59" s="76" t="s">
        <v>1252</v>
      </c>
      <c r="E59" s="76" t="s">
        <v>1</v>
      </c>
      <c r="F59" s="76">
        <v>6</v>
      </c>
      <c r="G59" s="25" t="s">
        <v>1253</v>
      </c>
      <c r="H59" s="25" t="s">
        <v>1254</v>
      </c>
    </row>
    <row r="60" spans="1:8">
      <c r="A60" s="76">
        <v>4</v>
      </c>
      <c r="B60" s="24">
        <v>61892039</v>
      </c>
      <c r="C60" s="24">
        <v>61900375</v>
      </c>
      <c r="D60" s="76" t="s">
        <v>313</v>
      </c>
      <c r="E60" s="76" t="s">
        <v>22</v>
      </c>
      <c r="F60" s="76">
        <v>2</v>
      </c>
      <c r="G60" s="25" t="s">
        <v>314</v>
      </c>
      <c r="H60" s="25" t="s">
        <v>315</v>
      </c>
    </row>
    <row r="61" spans="1:8">
      <c r="A61" s="76">
        <v>4</v>
      </c>
      <c r="B61" s="24">
        <v>61892039</v>
      </c>
      <c r="C61" s="24">
        <v>61900375</v>
      </c>
      <c r="D61" s="76" t="s">
        <v>316</v>
      </c>
      <c r="E61" s="76" t="s">
        <v>22</v>
      </c>
      <c r="F61" s="76">
        <v>1</v>
      </c>
      <c r="G61" s="25" t="s">
        <v>317</v>
      </c>
      <c r="H61" s="25" t="s">
        <v>3</v>
      </c>
    </row>
    <row r="62" spans="1:8">
      <c r="A62" s="76">
        <v>4</v>
      </c>
      <c r="B62" s="24">
        <v>57373062</v>
      </c>
      <c r="C62" s="24">
        <v>57377138</v>
      </c>
      <c r="D62" s="76" t="s">
        <v>318</v>
      </c>
      <c r="E62" s="76" t="s">
        <v>1</v>
      </c>
      <c r="F62" s="76">
        <v>3</v>
      </c>
      <c r="G62" s="25" t="s">
        <v>319</v>
      </c>
      <c r="H62" s="25" t="s">
        <v>320</v>
      </c>
    </row>
    <row r="63" spans="1:8">
      <c r="A63" s="76">
        <v>4</v>
      </c>
      <c r="B63" s="24">
        <v>57373062</v>
      </c>
      <c r="C63" s="24">
        <v>57377138</v>
      </c>
      <c r="D63" s="76" t="s">
        <v>321</v>
      </c>
      <c r="E63" s="76" t="s">
        <v>1</v>
      </c>
      <c r="F63" s="76">
        <v>3</v>
      </c>
      <c r="G63" s="25" t="s">
        <v>322</v>
      </c>
      <c r="H63" s="25" t="s">
        <v>323</v>
      </c>
    </row>
    <row r="64" spans="1:8">
      <c r="A64" s="76">
        <v>4</v>
      </c>
      <c r="B64" s="24">
        <v>57369402</v>
      </c>
      <c r="C64" s="24">
        <v>57377138</v>
      </c>
      <c r="D64" s="76" t="s">
        <v>324</v>
      </c>
      <c r="E64" s="76" t="s">
        <v>1</v>
      </c>
      <c r="F64" s="76">
        <v>3</v>
      </c>
      <c r="G64" s="25" t="s">
        <v>325</v>
      </c>
      <c r="H64" s="25" t="s">
        <v>326</v>
      </c>
    </row>
    <row r="65" spans="1:8">
      <c r="A65" s="76">
        <v>4</v>
      </c>
      <c r="B65" s="24">
        <v>57369402</v>
      </c>
      <c r="C65" s="24">
        <v>57377138</v>
      </c>
      <c r="D65" s="76" t="s">
        <v>327</v>
      </c>
      <c r="E65" s="76" t="s">
        <v>1</v>
      </c>
      <c r="F65" s="76">
        <v>3</v>
      </c>
      <c r="G65" s="25" t="s">
        <v>328</v>
      </c>
      <c r="H65" s="25" t="s">
        <v>329</v>
      </c>
    </row>
    <row r="66" spans="1:8">
      <c r="A66" s="76">
        <v>4</v>
      </c>
      <c r="B66" s="24">
        <v>61881631</v>
      </c>
      <c r="C66" s="24">
        <v>61891970</v>
      </c>
      <c r="D66" s="76" t="s">
        <v>330</v>
      </c>
      <c r="E66" s="76" t="s">
        <v>1</v>
      </c>
      <c r="F66" s="76">
        <v>2</v>
      </c>
      <c r="G66" s="25" t="s">
        <v>331</v>
      </c>
      <c r="H66" s="25" t="s">
        <v>332</v>
      </c>
    </row>
    <row r="67" spans="1:8">
      <c r="A67" s="76">
        <v>4</v>
      </c>
      <c r="B67" s="24">
        <v>61881631</v>
      </c>
      <c r="C67" s="24">
        <v>61891970</v>
      </c>
      <c r="D67" s="76" t="s">
        <v>333</v>
      </c>
      <c r="E67" s="76" t="s">
        <v>1</v>
      </c>
      <c r="F67" s="76">
        <v>1</v>
      </c>
      <c r="G67" s="25" t="s">
        <v>334</v>
      </c>
      <c r="H67" s="25" t="s">
        <v>3</v>
      </c>
    </row>
    <row r="68" spans="1:8">
      <c r="A68" s="76">
        <v>4</v>
      </c>
      <c r="B68" s="24">
        <v>93946842</v>
      </c>
      <c r="C68" s="24">
        <v>93998314</v>
      </c>
      <c r="D68" s="76" t="s">
        <v>335</v>
      </c>
      <c r="E68" s="76" t="s">
        <v>1</v>
      </c>
      <c r="F68" s="76">
        <v>1</v>
      </c>
      <c r="G68" s="25" t="s">
        <v>336</v>
      </c>
      <c r="H68" s="25" t="s">
        <v>3</v>
      </c>
    </row>
    <row r="69" spans="1:8">
      <c r="A69" s="76">
        <v>4</v>
      </c>
      <c r="B69" s="24">
        <v>123510867</v>
      </c>
      <c r="C69" s="24">
        <v>123519209</v>
      </c>
      <c r="D69" s="76" t="s">
        <v>337</v>
      </c>
      <c r="E69" s="76" t="s">
        <v>1</v>
      </c>
      <c r="F69" s="76">
        <v>1</v>
      </c>
      <c r="G69" s="25" t="s">
        <v>338</v>
      </c>
      <c r="H69" s="25" t="s">
        <v>3</v>
      </c>
    </row>
    <row r="70" spans="1:8">
      <c r="A70" s="76">
        <v>4</v>
      </c>
      <c r="B70" s="24">
        <v>123571373</v>
      </c>
      <c r="C70" s="24">
        <v>123573843</v>
      </c>
      <c r="D70" s="76" t="s">
        <v>339</v>
      </c>
      <c r="E70" s="76" t="s">
        <v>1</v>
      </c>
      <c r="F70" s="76">
        <v>1</v>
      </c>
      <c r="G70" s="25" t="s">
        <v>340</v>
      </c>
      <c r="H70" s="25" t="s">
        <v>3</v>
      </c>
    </row>
    <row r="71" spans="1:8">
      <c r="A71" s="76">
        <v>4</v>
      </c>
      <c r="B71" s="24">
        <v>123569325</v>
      </c>
      <c r="C71" s="24">
        <v>123573843</v>
      </c>
      <c r="D71" s="76" t="s">
        <v>341</v>
      </c>
      <c r="E71" s="76" t="s">
        <v>1</v>
      </c>
      <c r="F71" s="76">
        <v>1</v>
      </c>
      <c r="G71" s="25" t="s">
        <v>342</v>
      </c>
      <c r="H71" s="25" t="s">
        <v>3</v>
      </c>
    </row>
    <row r="72" spans="1:8">
      <c r="A72" s="76">
        <v>4</v>
      </c>
      <c r="B72" s="24">
        <v>135182710</v>
      </c>
      <c r="C72" s="24">
        <v>135186113</v>
      </c>
      <c r="D72" s="76" t="s">
        <v>343</v>
      </c>
      <c r="E72" s="76" t="s">
        <v>22</v>
      </c>
      <c r="F72" s="76">
        <v>2</v>
      </c>
      <c r="G72" s="25" t="s">
        <v>344</v>
      </c>
      <c r="H72" s="25" t="s">
        <v>345</v>
      </c>
    </row>
    <row r="73" spans="1:8">
      <c r="A73" s="76">
        <v>4</v>
      </c>
      <c r="B73" s="24">
        <v>135182710</v>
      </c>
      <c r="C73" s="24">
        <v>135186113</v>
      </c>
      <c r="D73" s="76" t="s">
        <v>346</v>
      </c>
      <c r="E73" s="76" t="s">
        <v>22</v>
      </c>
      <c r="F73" s="76">
        <v>3</v>
      </c>
      <c r="G73" s="25" t="s">
        <v>347</v>
      </c>
      <c r="H73" s="25" t="s">
        <v>348</v>
      </c>
    </row>
    <row r="74" spans="1:8">
      <c r="A74" s="76">
        <v>4</v>
      </c>
      <c r="B74" s="24">
        <v>135182710</v>
      </c>
      <c r="C74" s="24">
        <v>135184923</v>
      </c>
      <c r="D74" s="76" t="s">
        <v>349</v>
      </c>
      <c r="E74" s="76" t="s">
        <v>22</v>
      </c>
      <c r="F74" s="76">
        <v>2</v>
      </c>
      <c r="G74" s="25" t="s">
        <v>350</v>
      </c>
      <c r="H74" s="25" t="s">
        <v>345</v>
      </c>
    </row>
    <row r="75" spans="1:8">
      <c r="A75" s="76">
        <v>4</v>
      </c>
      <c r="B75" s="24">
        <v>135182710</v>
      </c>
      <c r="C75" s="24">
        <v>135183934</v>
      </c>
      <c r="D75" s="76" t="s">
        <v>351</v>
      </c>
      <c r="E75" s="76" t="s">
        <v>22</v>
      </c>
      <c r="F75" s="76">
        <v>2</v>
      </c>
      <c r="G75" s="25" t="s">
        <v>352</v>
      </c>
      <c r="H75" s="25" t="s">
        <v>345</v>
      </c>
    </row>
    <row r="76" spans="1:8">
      <c r="A76" s="76">
        <v>4</v>
      </c>
      <c r="B76" s="24">
        <v>56815451</v>
      </c>
      <c r="C76" s="24">
        <v>56822469</v>
      </c>
      <c r="D76" s="76" t="s">
        <v>595</v>
      </c>
      <c r="E76" s="76" t="s">
        <v>22</v>
      </c>
      <c r="F76" s="76">
        <v>6</v>
      </c>
      <c r="G76" s="25" t="s">
        <v>596</v>
      </c>
      <c r="H76" s="25" t="s">
        <v>597</v>
      </c>
    </row>
    <row r="77" spans="1:8">
      <c r="A77" s="76">
        <v>4</v>
      </c>
      <c r="B77" s="24">
        <v>56815220</v>
      </c>
      <c r="C77" s="24">
        <v>56822469</v>
      </c>
      <c r="D77" s="76" t="s">
        <v>598</v>
      </c>
      <c r="E77" s="76" t="s">
        <v>22</v>
      </c>
      <c r="F77" s="76">
        <v>6</v>
      </c>
      <c r="G77" s="25" t="s">
        <v>599</v>
      </c>
      <c r="H77" s="25" t="s">
        <v>600</v>
      </c>
    </row>
    <row r="78" spans="1:8">
      <c r="A78" s="76">
        <v>4</v>
      </c>
      <c r="B78" s="24">
        <v>56879897</v>
      </c>
      <c r="C78" s="24">
        <v>56960355</v>
      </c>
      <c r="D78" s="76" t="s">
        <v>683</v>
      </c>
      <c r="E78" s="76" t="s">
        <v>1</v>
      </c>
      <c r="F78" s="76">
        <v>18</v>
      </c>
      <c r="G78" s="25" t="s">
        <v>684</v>
      </c>
      <c r="H78" s="25" t="s">
        <v>685</v>
      </c>
    </row>
    <row r="79" spans="1:8">
      <c r="A79" s="76">
        <v>4</v>
      </c>
      <c r="B79" s="24">
        <v>56879897</v>
      </c>
      <c r="C79" s="24">
        <v>56960355</v>
      </c>
      <c r="D79" s="76" t="s">
        <v>686</v>
      </c>
      <c r="E79" s="76" t="s">
        <v>1</v>
      </c>
      <c r="F79" s="76">
        <v>15</v>
      </c>
      <c r="G79" s="25" t="s">
        <v>687</v>
      </c>
      <c r="H79" s="25" t="s">
        <v>688</v>
      </c>
    </row>
    <row r="80" spans="1:8">
      <c r="A80" s="76">
        <v>4</v>
      </c>
      <c r="B80" s="24">
        <v>132195002</v>
      </c>
      <c r="C80" s="24">
        <v>132280676</v>
      </c>
      <c r="D80" s="76" t="s">
        <v>733</v>
      </c>
      <c r="E80" s="76" t="s">
        <v>22</v>
      </c>
      <c r="F80" s="76">
        <v>17</v>
      </c>
      <c r="G80" s="25" t="s">
        <v>734</v>
      </c>
      <c r="H80" s="25" t="s">
        <v>735</v>
      </c>
    </row>
    <row r="81" spans="1:8">
      <c r="A81" s="76">
        <v>4</v>
      </c>
      <c r="B81" s="24">
        <v>132195002</v>
      </c>
      <c r="C81" s="24">
        <v>132278049</v>
      </c>
      <c r="D81" s="76" t="s">
        <v>736</v>
      </c>
      <c r="E81" s="76" t="s">
        <v>22</v>
      </c>
      <c r="F81" s="76">
        <v>18</v>
      </c>
      <c r="G81" s="25" t="s">
        <v>737</v>
      </c>
      <c r="H81" s="25" t="s">
        <v>738</v>
      </c>
    </row>
    <row r="82" spans="1:8">
      <c r="A82" s="76">
        <v>4</v>
      </c>
      <c r="B82" s="24">
        <v>136025678</v>
      </c>
      <c r="C82" s="24">
        <v>136110697</v>
      </c>
      <c r="D82" s="76" t="s">
        <v>930</v>
      </c>
      <c r="E82" s="76" t="s">
        <v>22</v>
      </c>
      <c r="F82" s="76">
        <v>7</v>
      </c>
      <c r="G82" s="25" t="s">
        <v>931</v>
      </c>
      <c r="H82" s="25" t="s">
        <v>932</v>
      </c>
    </row>
    <row r="83" spans="1:8">
      <c r="A83" s="76">
        <v>4</v>
      </c>
      <c r="B83" s="24">
        <v>136025678</v>
      </c>
      <c r="C83" s="24">
        <v>136105228</v>
      </c>
      <c r="D83" s="76" t="s">
        <v>933</v>
      </c>
      <c r="E83" s="76" t="s">
        <v>22</v>
      </c>
      <c r="F83" s="76">
        <v>5</v>
      </c>
      <c r="G83" s="25" t="s">
        <v>934</v>
      </c>
      <c r="H83" s="25" t="s">
        <v>935</v>
      </c>
    </row>
    <row r="84" spans="1:8">
      <c r="A84" s="76">
        <v>4</v>
      </c>
      <c r="B84" s="24">
        <v>136025678</v>
      </c>
      <c r="C84" s="24">
        <v>136096986</v>
      </c>
      <c r="D84" s="76" t="s">
        <v>936</v>
      </c>
      <c r="E84" s="76" t="s">
        <v>22</v>
      </c>
      <c r="F84" s="76">
        <v>4</v>
      </c>
      <c r="G84" s="25" t="s">
        <v>937</v>
      </c>
      <c r="H84" s="25" t="s">
        <v>938</v>
      </c>
    </row>
    <row r="85" spans="1:8">
      <c r="A85" s="76">
        <v>4</v>
      </c>
      <c r="B85" s="24">
        <v>45411294</v>
      </c>
      <c r="C85" s="24">
        <v>45421633</v>
      </c>
      <c r="D85" s="76" t="s">
        <v>954</v>
      </c>
      <c r="E85" s="76" t="s">
        <v>1</v>
      </c>
      <c r="F85" s="76">
        <v>3</v>
      </c>
      <c r="G85" s="25" t="s">
        <v>955</v>
      </c>
      <c r="H85" s="25" t="s">
        <v>956</v>
      </c>
    </row>
    <row r="86" spans="1:8">
      <c r="A86" s="76">
        <v>4</v>
      </c>
      <c r="B86" s="24">
        <v>45408796</v>
      </c>
      <c r="C86" s="24">
        <v>45421794</v>
      </c>
      <c r="D86" s="76" t="s">
        <v>957</v>
      </c>
      <c r="E86" s="76" t="s">
        <v>1</v>
      </c>
      <c r="F86" s="76">
        <v>3</v>
      </c>
      <c r="G86" s="25" t="s">
        <v>958</v>
      </c>
      <c r="H86" s="25" t="s">
        <v>959</v>
      </c>
    </row>
    <row r="87" spans="1:8">
      <c r="A87" s="76">
        <v>4</v>
      </c>
      <c r="B87" s="24">
        <v>45408796</v>
      </c>
      <c r="C87" s="24">
        <v>45421633</v>
      </c>
      <c r="D87" s="76" t="s">
        <v>960</v>
      </c>
      <c r="E87" s="76" t="s">
        <v>1</v>
      </c>
      <c r="F87" s="76">
        <v>3</v>
      </c>
      <c r="G87" s="25" t="s">
        <v>961</v>
      </c>
      <c r="H87" s="25" t="s">
        <v>962</v>
      </c>
    </row>
    <row r="88" spans="1:8">
      <c r="A88" s="76">
        <v>4</v>
      </c>
      <c r="B88" s="24">
        <v>134968222</v>
      </c>
      <c r="C88" s="24">
        <v>134989706</v>
      </c>
      <c r="D88" s="76" t="s">
        <v>1065</v>
      </c>
      <c r="E88" s="76" t="s">
        <v>1</v>
      </c>
      <c r="F88" s="76">
        <v>5</v>
      </c>
      <c r="G88" s="25" t="s">
        <v>1066</v>
      </c>
      <c r="H88" s="25" t="s">
        <v>1067</v>
      </c>
    </row>
    <row r="89" spans="1:8">
      <c r="A89" s="76">
        <v>4</v>
      </c>
      <c r="B89" s="24">
        <v>59818521</v>
      </c>
      <c r="C89" s="24">
        <v>59917612</v>
      </c>
      <c r="D89" s="76" t="s">
        <v>1098</v>
      </c>
      <c r="E89" s="76" t="s">
        <v>22</v>
      </c>
      <c r="F89" s="76">
        <v>9</v>
      </c>
      <c r="G89" s="25" t="s">
        <v>1099</v>
      </c>
      <c r="H89" s="25" t="s">
        <v>1100</v>
      </c>
    </row>
    <row r="90" spans="1:8">
      <c r="A90" s="76">
        <v>4</v>
      </c>
      <c r="B90" s="24">
        <v>107847846</v>
      </c>
      <c r="C90" s="24">
        <v>107890527</v>
      </c>
      <c r="D90" s="76" t="s">
        <v>1255</v>
      </c>
      <c r="E90" s="76" t="s">
        <v>1</v>
      </c>
      <c r="F90" s="76">
        <v>14</v>
      </c>
      <c r="G90" s="25" t="s">
        <v>1256</v>
      </c>
      <c r="H90" s="25" t="s">
        <v>1257</v>
      </c>
    </row>
    <row r="91" spans="1:8">
      <c r="A91" s="76">
        <v>4</v>
      </c>
      <c r="B91" s="24">
        <v>107900359</v>
      </c>
      <c r="C91" s="24">
        <v>107973695</v>
      </c>
      <c r="D91" s="76" t="s">
        <v>1258</v>
      </c>
      <c r="E91" s="76" t="s">
        <v>1</v>
      </c>
      <c r="F91" s="76">
        <v>14</v>
      </c>
      <c r="G91" s="25" t="s">
        <v>1259</v>
      </c>
      <c r="H91" s="25" t="s">
        <v>1260</v>
      </c>
    </row>
    <row r="92" spans="1:8">
      <c r="A92" s="76">
        <v>5</v>
      </c>
      <c r="B92" s="24">
        <v>113769157</v>
      </c>
      <c r="C92" s="24">
        <v>113794752</v>
      </c>
      <c r="D92" s="76" t="s">
        <v>353</v>
      </c>
      <c r="E92" s="76" t="s">
        <v>22</v>
      </c>
      <c r="F92" s="76">
        <v>2</v>
      </c>
      <c r="G92" s="25" t="s">
        <v>354</v>
      </c>
      <c r="H92" s="25" t="s">
        <v>355</v>
      </c>
    </row>
    <row r="93" spans="1:8">
      <c r="A93" s="76">
        <v>5</v>
      </c>
      <c r="B93" s="24">
        <v>113769157</v>
      </c>
      <c r="C93" s="24">
        <v>113805894</v>
      </c>
      <c r="D93" s="76" t="s">
        <v>356</v>
      </c>
      <c r="E93" s="76" t="s">
        <v>22</v>
      </c>
      <c r="F93" s="76">
        <v>2</v>
      </c>
      <c r="G93" s="25" t="s">
        <v>357</v>
      </c>
      <c r="H93" s="25" t="s">
        <v>355</v>
      </c>
    </row>
    <row r="94" spans="1:8">
      <c r="A94" s="76">
        <v>5</v>
      </c>
      <c r="B94" s="24">
        <v>113752221</v>
      </c>
      <c r="C94" s="24">
        <v>113769115</v>
      </c>
      <c r="D94" s="76" t="s">
        <v>358</v>
      </c>
      <c r="E94" s="76" t="s">
        <v>1</v>
      </c>
      <c r="F94" s="76">
        <v>1</v>
      </c>
      <c r="G94" s="25" t="s">
        <v>359</v>
      </c>
      <c r="H94" s="25" t="s">
        <v>3</v>
      </c>
    </row>
    <row r="95" spans="1:8">
      <c r="A95" s="76">
        <v>5</v>
      </c>
      <c r="B95" s="24">
        <v>113749474</v>
      </c>
      <c r="C95" s="24">
        <v>113769115</v>
      </c>
      <c r="D95" s="76" t="s">
        <v>360</v>
      </c>
      <c r="E95" s="76" t="s">
        <v>1</v>
      </c>
      <c r="F95" s="76">
        <v>1</v>
      </c>
      <c r="G95" s="25" t="s">
        <v>361</v>
      </c>
      <c r="H95" s="25" t="s">
        <v>3</v>
      </c>
    </row>
    <row r="96" spans="1:8">
      <c r="A96" s="76">
        <v>5</v>
      </c>
      <c r="B96" s="24">
        <v>115284179</v>
      </c>
      <c r="C96" s="24">
        <v>115303596</v>
      </c>
      <c r="D96" s="76" t="s">
        <v>362</v>
      </c>
      <c r="E96" s="76" t="s">
        <v>1</v>
      </c>
      <c r="F96" s="76">
        <v>1</v>
      </c>
      <c r="G96" s="25" t="s">
        <v>363</v>
      </c>
      <c r="H96" s="25" t="s">
        <v>3</v>
      </c>
    </row>
    <row r="97" spans="1:8">
      <c r="A97" s="76">
        <v>5</v>
      </c>
      <c r="B97" s="24">
        <v>115278528</v>
      </c>
      <c r="C97" s="24">
        <v>115303596</v>
      </c>
      <c r="D97" s="76" t="s">
        <v>364</v>
      </c>
      <c r="E97" s="76" t="s">
        <v>1</v>
      </c>
      <c r="F97" s="76">
        <v>1</v>
      </c>
      <c r="G97" s="25" t="s">
        <v>365</v>
      </c>
      <c r="H97" s="25" t="s">
        <v>3</v>
      </c>
    </row>
    <row r="98" spans="1:8">
      <c r="A98" s="76">
        <v>5</v>
      </c>
      <c r="B98" s="24">
        <v>144519247</v>
      </c>
      <c r="C98" s="24">
        <v>144527999</v>
      </c>
      <c r="D98" s="76" t="s">
        <v>366</v>
      </c>
      <c r="E98" s="76" t="s">
        <v>22</v>
      </c>
      <c r="F98" s="76">
        <v>2</v>
      </c>
      <c r="G98" s="25" t="s">
        <v>367</v>
      </c>
      <c r="H98" s="25" t="s">
        <v>368</v>
      </c>
    </row>
    <row r="99" spans="1:8">
      <c r="A99" s="76">
        <v>5</v>
      </c>
      <c r="B99" s="24">
        <v>144519247</v>
      </c>
      <c r="C99" s="24">
        <v>144529465</v>
      </c>
      <c r="D99" s="76" t="s">
        <v>369</v>
      </c>
      <c r="E99" s="76" t="s">
        <v>22</v>
      </c>
      <c r="F99" s="76">
        <v>2</v>
      </c>
      <c r="G99" s="25" t="s">
        <v>370</v>
      </c>
      <c r="H99" s="25" t="s">
        <v>368</v>
      </c>
    </row>
    <row r="100" spans="1:8">
      <c r="A100" s="76">
        <v>5</v>
      </c>
      <c r="B100" s="24">
        <v>137395015</v>
      </c>
      <c r="C100" s="24">
        <v>137412982</v>
      </c>
      <c r="D100" s="76" t="s">
        <v>371</v>
      </c>
      <c r="E100" s="76" t="s">
        <v>22</v>
      </c>
      <c r="F100" s="76">
        <v>4</v>
      </c>
      <c r="G100" s="25" t="s">
        <v>372</v>
      </c>
      <c r="H100" s="25" t="s">
        <v>373</v>
      </c>
    </row>
    <row r="101" spans="1:8">
      <c r="A101" s="76">
        <v>5</v>
      </c>
      <c r="B101" s="24">
        <v>150592651</v>
      </c>
      <c r="C101" s="24">
        <v>150627915</v>
      </c>
      <c r="D101" s="76" t="s">
        <v>374</v>
      </c>
      <c r="E101" s="76" t="s">
        <v>1</v>
      </c>
      <c r="F101" s="76">
        <v>1</v>
      </c>
      <c r="G101" s="25" t="s">
        <v>375</v>
      </c>
      <c r="H101" s="25" t="s">
        <v>3</v>
      </c>
    </row>
    <row r="102" spans="1:8">
      <c r="A102" s="76">
        <v>5</v>
      </c>
      <c r="B102" s="24">
        <v>150592646</v>
      </c>
      <c r="C102" s="24">
        <v>150634164</v>
      </c>
      <c r="D102" s="76" t="s">
        <v>376</v>
      </c>
      <c r="E102" s="76" t="s">
        <v>1</v>
      </c>
      <c r="F102" s="76">
        <v>1</v>
      </c>
      <c r="G102" s="25" t="s">
        <v>377</v>
      </c>
      <c r="H102" s="25" t="s">
        <v>3</v>
      </c>
    </row>
    <row r="103" spans="1:8">
      <c r="A103" s="76">
        <v>5</v>
      </c>
      <c r="B103" s="24">
        <v>67783388</v>
      </c>
      <c r="C103" s="24">
        <v>67819359</v>
      </c>
      <c r="D103" s="76" t="s">
        <v>606</v>
      </c>
      <c r="E103" s="76" t="s">
        <v>1</v>
      </c>
      <c r="F103" s="76">
        <v>6</v>
      </c>
      <c r="G103" s="25" t="s">
        <v>607</v>
      </c>
      <c r="H103" s="25" t="s">
        <v>608</v>
      </c>
    </row>
    <row r="104" spans="1:8">
      <c r="A104" s="76">
        <v>5</v>
      </c>
      <c r="B104" s="24">
        <v>67783388</v>
      </c>
      <c r="C104" s="24">
        <v>67819359</v>
      </c>
      <c r="D104" s="76" t="s">
        <v>609</v>
      </c>
      <c r="E104" s="76" t="s">
        <v>1</v>
      </c>
      <c r="F104" s="76">
        <v>6</v>
      </c>
      <c r="G104" s="25" t="s">
        <v>610</v>
      </c>
      <c r="H104" s="25" t="s">
        <v>611</v>
      </c>
    </row>
    <row r="105" spans="1:8">
      <c r="A105" s="76">
        <v>5</v>
      </c>
      <c r="B105" s="24">
        <v>143628624</v>
      </c>
      <c r="C105" s="24">
        <v>143656891</v>
      </c>
      <c r="D105" s="76" t="s">
        <v>754</v>
      </c>
      <c r="E105" s="76" t="s">
        <v>1</v>
      </c>
      <c r="F105" s="76">
        <v>4</v>
      </c>
      <c r="G105" s="25" t="s">
        <v>755</v>
      </c>
      <c r="H105" s="25" t="s">
        <v>756</v>
      </c>
    </row>
    <row r="106" spans="1:8">
      <c r="A106" s="76">
        <v>5</v>
      </c>
      <c r="B106" s="24">
        <v>143628624</v>
      </c>
      <c r="C106" s="24">
        <v>143656891</v>
      </c>
      <c r="D106" s="76" t="s">
        <v>757</v>
      </c>
      <c r="E106" s="76" t="s">
        <v>1</v>
      </c>
      <c r="F106" s="76">
        <v>5</v>
      </c>
      <c r="G106" s="25" t="s">
        <v>758</v>
      </c>
      <c r="H106" s="25" t="s">
        <v>759</v>
      </c>
    </row>
    <row r="107" spans="1:8">
      <c r="A107" s="76">
        <v>5</v>
      </c>
      <c r="B107" s="24">
        <v>143633467</v>
      </c>
      <c r="C107" s="24">
        <v>143656891</v>
      </c>
      <c r="D107" s="76" t="s">
        <v>760</v>
      </c>
      <c r="E107" s="76" t="s">
        <v>1</v>
      </c>
      <c r="F107" s="76">
        <v>5</v>
      </c>
      <c r="G107" s="25" t="s">
        <v>761</v>
      </c>
      <c r="H107" s="25" t="s">
        <v>762</v>
      </c>
    </row>
    <row r="108" spans="1:8">
      <c r="A108" s="76">
        <v>5</v>
      </c>
      <c r="B108" s="24">
        <v>130620791</v>
      </c>
      <c r="C108" s="24">
        <v>130630984</v>
      </c>
      <c r="D108" s="76" t="s">
        <v>908</v>
      </c>
      <c r="E108" s="76" t="s">
        <v>22</v>
      </c>
      <c r="F108" s="76">
        <v>4</v>
      </c>
      <c r="G108" s="25" t="s">
        <v>909</v>
      </c>
      <c r="H108" s="25" t="s">
        <v>910</v>
      </c>
    </row>
    <row r="109" spans="1:8">
      <c r="A109" s="76">
        <v>5</v>
      </c>
      <c r="B109" s="24">
        <v>130620791</v>
      </c>
      <c r="C109" s="24">
        <v>130628955</v>
      </c>
      <c r="D109" s="76" t="s">
        <v>911</v>
      </c>
      <c r="E109" s="76" t="s">
        <v>22</v>
      </c>
      <c r="F109" s="76">
        <v>4</v>
      </c>
      <c r="G109" s="25" t="s">
        <v>912</v>
      </c>
      <c r="H109" s="25" t="s">
        <v>910</v>
      </c>
    </row>
    <row r="110" spans="1:8">
      <c r="A110" s="76">
        <v>5</v>
      </c>
      <c r="B110" s="24">
        <v>115592990</v>
      </c>
      <c r="C110" s="24">
        <v>115608225</v>
      </c>
      <c r="D110" s="76" t="s">
        <v>980</v>
      </c>
      <c r="E110" s="76" t="s">
        <v>1</v>
      </c>
      <c r="F110" s="76">
        <v>5</v>
      </c>
      <c r="G110" s="25" t="s">
        <v>981</v>
      </c>
      <c r="H110" s="25" t="s">
        <v>982</v>
      </c>
    </row>
    <row r="111" spans="1:8">
      <c r="A111" s="76">
        <v>5</v>
      </c>
      <c r="B111" s="24">
        <v>115596404</v>
      </c>
      <c r="C111" s="24">
        <v>115608225</v>
      </c>
      <c r="D111" s="76" t="s">
        <v>983</v>
      </c>
      <c r="E111" s="76" t="s">
        <v>1</v>
      </c>
      <c r="F111" s="76">
        <v>5</v>
      </c>
      <c r="G111" s="25" t="s">
        <v>984</v>
      </c>
      <c r="H111" s="25" t="s">
        <v>985</v>
      </c>
    </row>
    <row r="112" spans="1:8">
      <c r="A112" s="76">
        <v>5</v>
      </c>
      <c r="B112" s="24">
        <v>115597980</v>
      </c>
      <c r="C112" s="24">
        <v>115608225</v>
      </c>
      <c r="D112" s="76" t="s">
        <v>986</v>
      </c>
      <c r="E112" s="76" t="s">
        <v>1</v>
      </c>
      <c r="F112" s="76">
        <v>5</v>
      </c>
      <c r="G112" s="25" t="s">
        <v>987</v>
      </c>
      <c r="H112" s="25" t="s">
        <v>988</v>
      </c>
    </row>
    <row r="113" spans="1:8">
      <c r="A113" s="76">
        <v>5</v>
      </c>
      <c r="B113" s="24">
        <v>115597181</v>
      </c>
      <c r="C113" s="24">
        <v>115608225</v>
      </c>
      <c r="D113" s="76" t="s">
        <v>989</v>
      </c>
      <c r="E113" s="76" t="s">
        <v>1</v>
      </c>
      <c r="F113" s="76">
        <v>5</v>
      </c>
      <c r="G113" s="25" t="s">
        <v>990</v>
      </c>
      <c r="H113" s="25" t="s">
        <v>991</v>
      </c>
    </row>
    <row r="114" spans="1:8">
      <c r="A114" s="76">
        <v>5</v>
      </c>
      <c r="B114" s="24">
        <v>114387108</v>
      </c>
      <c r="C114" s="24">
        <v>114443767</v>
      </c>
      <c r="D114" s="76" t="s">
        <v>1107</v>
      </c>
      <c r="E114" s="76" t="s">
        <v>1</v>
      </c>
      <c r="F114" s="76">
        <v>15</v>
      </c>
      <c r="G114" s="25" t="s">
        <v>1108</v>
      </c>
      <c r="H114" s="25" t="s">
        <v>1109</v>
      </c>
    </row>
    <row r="115" spans="1:8">
      <c r="A115" s="76">
        <v>5</v>
      </c>
      <c r="B115" s="24">
        <v>135625562</v>
      </c>
      <c r="C115" s="24">
        <v>135638536</v>
      </c>
      <c r="D115" s="76" t="s">
        <v>1131</v>
      </c>
      <c r="E115" s="76" t="s">
        <v>22</v>
      </c>
      <c r="F115" s="76">
        <v>7</v>
      </c>
      <c r="G115" s="25" t="s">
        <v>1132</v>
      </c>
      <c r="H115" s="25" t="s">
        <v>1133</v>
      </c>
    </row>
    <row r="116" spans="1:8">
      <c r="A116" s="76">
        <v>5</v>
      </c>
      <c r="B116" s="24">
        <v>135625330</v>
      </c>
      <c r="C116" s="24">
        <v>135638536</v>
      </c>
      <c r="D116" s="76" t="s">
        <v>1134</v>
      </c>
      <c r="E116" s="76" t="s">
        <v>22</v>
      </c>
      <c r="F116" s="76">
        <v>7</v>
      </c>
      <c r="G116" s="25" t="s">
        <v>1135</v>
      </c>
      <c r="H116" s="25" t="s">
        <v>1136</v>
      </c>
    </row>
    <row r="117" spans="1:8">
      <c r="A117" s="76">
        <v>5</v>
      </c>
      <c r="B117" s="24">
        <v>135625034</v>
      </c>
      <c r="C117" s="24">
        <v>135639742</v>
      </c>
      <c r="D117" s="76" t="s">
        <v>1137</v>
      </c>
      <c r="E117" s="76" t="s">
        <v>22</v>
      </c>
      <c r="F117" s="76">
        <v>7</v>
      </c>
      <c r="G117" s="25" t="s">
        <v>1138</v>
      </c>
      <c r="H117" s="25" t="s">
        <v>1139</v>
      </c>
    </row>
    <row r="118" spans="1:8">
      <c r="A118" s="76">
        <v>5</v>
      </c>
      <c r="B118" s="24">
        <v>135625562</v>
      </c>
      <c r="C118" s="24">
        <v>135635693</v>
      </c>
      <c r="D118" s="76" t="s">
        <v>1140</v>
      </c>
      <c r="E118" s="76" t="s">
        <v>22</v>
      </c>
      <c r="F118" s="76">
        <v>7</v>
      </c>
      <c r="G118" s="25" t="s">
        <v>1141</v>
      </c>
      <c r="H118" s="25" t="s">
        <v>1133</v>
      </c>
    </row>
    <row r="119" spans="1:8">
      <c r="A119" s="76">
        <v>5</v>
      </c>
      <c r="B119" s="24">
        <v>102261978</v>
      </c>
      <c r="C119" s="24">
        <v>102280532</v>
      </c>
      <c r="D119" s="76" t="s">
        <v>1195</v>
      </c>
      <c r="E119" s="76" t="s">
        <v>1</v>
      </c>
      <c r="F119" s="76">
        <v>8</v>
      </c>
      <c r="G119" s="25" t="s">
        <v>1196</v>
      </c>
      <c r="H119" s="25" t="s">
        <v>1197</v>
      </c>
    </row>
    <row r="120" spans="1:8">
      <c r="A120" s="77">
        <v>5</v>
      </c>
      <c r="B120" s="22">
        <v>102261978</v>
      </c>
      <c r="C120" s="22">
        <v>102498951</v>
      </c>
      <c r="D120" s="77" t="s">
        <v>1198</v>
      </c>
      <c r="E120" s="77" t="s">
        <v>1</v>
      </c>
      <c r="F120" s="77">
        <v>67</v>
      </c>
      <c r="G120" s="23" t="s">
        <v>1199</v>
      </c>
      <c r="H120" s="23" t="s">
        <v>1200</v>
      </c>
    </row>
    <row r="121" spans="1:8">
      <c r="A121" s="76">
        <v>5</v>
      </c>
      <c r="B121" s="24">
        <v>38591490</v>
      </c>
      <c r="C121" s="24">
        <v>38611628</v>
      </c>
      <c r="D121" s="76" t="s">
        <v>1215</v>
      </c>
      <c r="E121" s="76" t="s">
        <v>1</v>
      </c>
      <c r="F121" s="76">
        <v>8</v>
      </c>
      <c r="G121" s="25" t="s">
        <v>1216</v>
      </c>
      <c r="H121" s="25" t="s">
        <v>1217</v>
      </c>
    </row>
    <row r="122" spans="1:8">
      <c r="A122" s="76">
        <v>5</v>
      </c>
      <c r="B122" s="24">
        <v>38591490</v>
      </c>
      <c r="C122" s="24">
        <v>38611628</v>
      </c>
      <c r="D122" s="76" t="s">
        <v>1218</v>
      </c>
      <c r="E122" s="76" t="s">
        <v>1</v>
      </c>
      <c r="F122" s="76">
        <v>7</v>
      </c>
      <c r="G122" s="25" t="s">
        <v>1219</v>
      </c>
      <c r="H122" s="25" t="s">
        <v>1220</v>
      </c>
    </row>
    <row r="123" spans="1:8">
      <c r="A123" s="76">
        <v>6</v>
      </c>
      <c r="B123" s="24">
        <v>83525934</v>
      </c>
      <c r="C123" s="24">
        <v>83538118</v>
      </c>
      <c r="D123" s="76" t="s">
        <v>378</v>
      </c>
      <c r="E123" s="76" t="s">
        <v>22</v>
      </c>
      <c r="F123" s="76">
        <v>6</v>
      </c>
      <c r="G123" s="25" t="s">
        <v>379</v>
      </c>
      <c r="H123" s="25" t="s">
        <v>380</v>
      </c>
    </row>
    <row r="124" spans="1:8">
      <c r="A124" s="76">
        <v>6</v>
      </c>
      <c r="B124" s="24">
        <v>83525934</v>
      </c>
      <c r="C124" s="24">
        <v>83539654</v>
      </c>
      <c r="D124" s="76" t="s">
        <v>381</v>
      </c>
      <c r="E124" s="76" t="s">
        <v>22</v>
      </c>
      <c r="F124" s="76">
        <v>6</v>
      </c>
      <c r="G124" s="25" t="s">
        <v>382</v>
      </c>
      <c r="H124" s="25" t="s">
        <v>383</v>
      </c>
    </row>
    <row r="125" spans="1:8">
      <c r="A125" s="76">
        <v>6</v>
      </c>
      <c r="B125" s="24">
        <v>83525934</v>
      </c>
      <c r="C125" s="24">
        <v>83539654</v>
      </c>
      <c r="D125" s="76" t="s">
        <v>384</v>
      </c>
      <c r="E125" s="76" t="s">
        <v>22</v>
      </c>
      <c r="F125" s="76">
        <v>6</v>
      </c>
      <c r="G125" s="25" t="s">
        <v>385</v>
      </c>
      <c r="H125" s="25" t="s">
        <v>380</v>
      </c>
    </row>
    <row r="126" spans="1:8">
      <c r="A126" s="76">
        <v>6</v>
      </c>
      <c r="B126" s="24">
        <v>83525934</v>
      </c>
      <c r="C126" s="24">
        <v>83539654</v>
      </c>
      <c r="D126" s="76" t="s">
        <v>386</v>
      </c>
      <c r="E126" s="76" t="s">
        <v>22</v>
      </c>
      <c r="F126" s="76">
        <v>7</v>
      </c>
      <c r="G126" s="25" t="s">
        <v>387</v>
      </c>
      <c r="H126" s="25" t="s">
        <v>388</v>
      </c>
    </row>
    <row r="127" spans="1:8">
      <c r="A127" s="76">
        <v>6</v>
      </c>
      <c r="B127" s="24">
        <v>83525934</v>
      </c>
      <c r="C127" s="24">
        <v>83540335</v>
      </c>
      <c r="D127" s="76" t="s">
        <v>389</v>
      </c>
      <c r="E127" s="76" t="s">
        <v>22</v>
      </c>
      <c r="F127" s="76">
        <v>6</v>
      </c>
      <c r="G127" s="25" t="s">
        <v>390</v>
      </c>
      <c r="H127" s="25" t="s">
        <v>380</v>
      </c>
    </row>
    <row r="128" spans="1:8">
      <c r="A128" s="76">
        <v>6</v>
      </c>
      <c r="B128" s="24">
        <v>83525934</v>
      </c>
      <c r="C128" s="24">
        <v>83539654</v>
      </c>
      <c r="D128" s="76" t="s">
        <v>391</v>
      </c>
      <c r="E128" s="76" t="s">
        <v>22</v>
      </c>
      <c r="F128" s="76">
        <v>5</v>
      </c>
      <c r="G128" s="25" t="s">
        <v>392</v>
      </c>
      <c r="H128" s="25" t="s">
        <v>393</v>
      </c>
    </row>
    <row r="129" spans="1:8">
      <c r="A129" s="76">
        <v>6</v>
      </c>
      <c r="B129" s="24">
        <v>83525934</v>
      </c>
      <c r="C129" s="24">
        <v>83539654</v>
      </c>
      <c r="D129" s="76" t="s">
        <v>394</v>
      </c>
      <c r="E129" s="76" t="s">
        <v>22</v>
      </c>
      <c r="F129" s="76">
        <v>4</v>
      </c>
      <c r="G129" s="25" t="s">
        <v>395</v>
      </c>
      <c r="H129" s="25" t="s">
        <v>396</v>
      </c>
    </row>
    <row r="130" spans="1:8">
      <c r="A130" s="76">
        <v>6</v>
      </c>
      <c r="B130" s="24">
        <v>85937105</v>
      </c>
      <c r="C130" s="24">
        <v>85953600</v>
      </c>
      <c r="D130" s="76" t="s">
        <v>397</v>
      </c>
      <c r="E130" s="76" t="s">
        <v>1</v>
      </c>
      <c r="F130" s="76">
        <v>5</v>
      </c>
      <c r="G130" s="25" t="s">
        <v>398</v>
      </c>
      <c r="H130" s="25" t="s">
        <v>399</v>
      </c>
    </row>
    <row r="131" spans="1:8">
      <c r="A131" s="76">
        <v>6</v>
      </c>
      <c r="B131" s="24">
        <v>85935208</v>
      </c>
      <c r="C131" s="24">
        <v>85953600</v>
      </c>
      <c r="D131" s="76" t="s">
        <v>400</v>
      </c>
      <c r="E131" s="76" t="s">
        <v>1</v>
      </c>
      <c r="F131" s="76">
        <v>4</v>
      </c>
      <c r="G131" s="25" t="s">
        <v>401</v>
      </c>
      <c r="H131" s="25" t="s">
        <v>402</v>
      </c>
    </row>
    <row r="132" spans="1:8">
      <c r="A132" s="76">
        <v>6</v>
      </c>
      <c r="B132" s="24">
        <v>81843811</v>
      </c>
      <c r="C132" s="24">
        <v>81860488</v>
      </c>
      <c r="D132" s="76" t="s">
        <v>403</v>
      </c>
      <c r="E132" s="76" t="s">
        <v>1</v>
      </c>
      <c r="F132" s="76">
        <v>6</v>
      </c>
      <c r="G132" s="25" t="s">
        <v>404</v>
      </c>
      <c r="H132" s="25" t="s">
        <v>405</v>
      </c>
    </row>
    <row r="133" spans="1:8">
      <c r="A133" s="76">
        <v>6</v>
      </c>
      <c r="B133" s="24">
        <v>81843811</v>
      </c>
      <c r="C133" s="24">
        <v>81860488</v>
      </c>
      <c r="D133" s="76" t="s">
        <v>406</v>
      </c>
      <c r="E133" s="76" t="s">
        <v>1</v>
      </c>
      <c r="F133" s="76">
        <v>6</v>
      </c>
      <c r="G133" s="25" t="s">
        <v>407</v>
      </c>
      <c r="H133" s="25" t="s">
        <v>408</v>
      </c>
    </row>
    <row r="134" spans="1:8">
      <c r="A134" s="76">
        <v>6</v>
      </c>
      <c r="B134" s="24">
        <v>81843811</v>
      </c>
      <c r="C134" s="24">
        <v>81861833</v>
      </c>
      <c r="D134" s="76" t="s">
        <v>409</v>
      </c>
      <c r="E134" s="76" t="s">
        <v>1</v>
      </c>
      <c r="F134" s="76">
        <v>6</v>
      </c>
      <c r="G134" s="25" t="s">
        <v>410</v>
      </c>
      <c r="H134" s="25" t="s">
        <v>408</v>
      </c>
    </row>
    <row r="135" spans="1:8">
      <c r="A135" s="76">
        <v>6</v>
      </c>
      <c r="B135" s="24">
        <v>87932334</v>
      </c>
      <c r="C135" s="24">
        <v>87944161</v>
      </c>
      <c r="D135" s="76" t="s">
        <v>411</v>
      </c>
      <c r="E135" s="76" t="s">
        <v>1</v>
      </c>
      <c r="F135" s="76">
        <v>1</v>
      </c>
      <c r="G135" s="25" t="s">
        <v>412</v>
      </c>
      <c r="H135" s="25" t="s">
        <v>3</v>
      </c>
    </row>
    <row r="136" spans="1:8">
      <c r="A136" s="76">
        <v>6</v>
      </c>
      <c r="B136" s="24">
        <v>87912449</v>
      </c>
      <c r="C136" s="24">
        <v>87944161</v>
      </c>
      <c r="D136" s="76" t="s">
        <v>413</v>
      </c>
      <c r="E136" s="76" t="s">
        <v>1</v>
      </c>
      <c r="F136" s="76">
        <v>2</v>
      </c>
      <c r="G136" s="25" t="s">
        <v>414</v>
      </c>
      <c r="H136" s="25" t="s">
        <v>415</v>
      </c>
    </row>
    <row r="137" spans="1:8">
      <c r="A137" s="76">
        <v>6</v>
      </c>
      <c r="B137" s="24">
        <v>87912449</v>
      </c>
      <c r="C137" s="24">
        <v>87944161</v>
      </c>
      <c r="D137" s="76" t="s">
        <v>416</v>
      </c>
      <c r="E137" s="76" t="s">
        <v>1</v>
      </c>
      <c r="F137" s="76">
        <v>1</v>
      </c>
      <c r="G137" s="25" t="s">
        <v>417</v>
      </c>
      <c r="H137" s="25" t="s">
        <v>3</v>
      </c>
    </row>
    <row r="138" spans="1:8">
      <c r="A138" s="76">
        <v>6</v>
      </c>
      <c r="B138" s="24">
        <v>128388817</v>
      </c>
      <c r="C138" s="24">
        <v>128456925</v>
      </c>
      <c r="D138" s="76" t="s">
        <v>418</v>
      </c>
      <c r="E138" s="76" t="s">
        <v>22</v>
      </c>
      <c r="F138" s="76">
        <v>5</v>
      </c>
      <c r="G138" s="25" t="s">
        <v>419</v>
      </c>
      <c r="H138" s="25" t="s">
        <v>420</v>
      </c>
    </row>
    <row r="139" spans="1:8">
      <c r="A139" s="76">
        <v>6</v>
      </c>
      <c r="B139" s="24">
        <v>128388817</v>
      </c>
      <c r="C139" s="24">
        <v>128456925</v>
      </c>
      <c r="D139" s="76" t="s">
        <v>421</v>
      </c>
      <c r="E139" s="76" t="s">
        <v>22</v>
      </c>
      <c r="F139" s="76">
        <v>5</v>
      </c>
      <c r="G139" s="25" t="s">
        <v>422</v>
      </c>
      <c r="H139" s="25" t="s">
        <v>423</v>
      </c>
    </row>
    <row r="140" spans="1:8">
      <c r="A140" s="76">
        <v>6</v>
      </c>
      <c r="B140" s="24">
        <v>128388817</v>
      </c>
      <c r="C140" s="24">
        <v>128399608</v>
      </c>
      <c r="D140" s="76" t="s">
        <v>424</v>
      </c>
      <c r="E140" s="76" t="s">
        <v>22</v>
      </c>
      <c r="F140" s="76">
        <v>4</v>
      </c>
      <c r="G140" s="25" t="s">
        <v>425</v>
      </c>
      <c r="H140" s="25" t="s">
        <v>426</v>
      </c>
    </row>
    <row r="141" spans="1:8">
      <c r="A141" s="76">
        <v>6</v>
      </c>
      <c r="B141" s="24">
        <v>128388817</v>
      </c>
      <c r="C141" s="24">
        <v>128399608</v>
      </c>
      <c r="D141" s="76" t="s">
        <v>427</v>
      </c>
      <c r="E141" s="76" t="s">
        <v>22</v>
      </c>
      <c r="F141" s="76">
        <v>3</v>
      </c>
      <c r="G141" s="25" t="s">
        <v>428</v>
      </c>
      <c r="H141" s="25" t="s">
        <v>429</v>
      </c>
    </row>
    <row r="142" spans="1:8">
      <c r="A142" s="76">
        <v>6</v>
      </c>
      <c r="B142" s="24">
        <v>128388817</v>
      </c>
      <c r="C142" s="24">
        <v>128401907</v>
      </c>
      <c r="D142" s="76" t="s">
        <v>430</v>
      </c>
      <c r="E142" s="76" t="s">
        <v>22</v>
      </c>
      <c r="F142" s="76">
        <v>3</v>
      </c>
      <c r="G142" s="25" t="s">
        <v>431</v>
      </c>
      <c r="H142" s="25" t="s">
        <v>429</v>
      </c>
    </row>
    <row r="143" spans="1:8">
      <c r="A143" s="76">
        <v>6</v>
      </c>
      <c r="B143" s="24">
        <v>127746448</v>
      </c>
      <c r="C143" s="24">
        <v>127791908</v>
      </c>
      <c r="D143" s="76" t="s">
        <v>432</v>
      </c>
      <c r="E143" s="76" t="s">
        <v>22</v>
      </c>
      <c r="F143" s="76">
        <v>1</v>
      </c>
      <c r="G143" s="25" t="s">
        <v>433</v>
      </c>
      <c r="H143" s="25" t="s">
        <v>3</v>
      </c>
    </row>
    <row r="144" spans="1:8">
      <c r="A144" s="76">
        <v>6</v>
      </c>
      <c r="B144" s="24">
        <v>128122114</v>
      </c>
      <c r="C144" s="24">
        <v>128150600</v>
      </c>
      <c r="D144" s="76" t="s">
        <v>434</v>
      </c>
      <c r="E144" s="76" t="s">
        <v>1</v>
      </c>
      <c r="F144" s="76">
        <v>6</v>
      </c>
      <c r="G144" s="25" t="s">
        <v>435</v>
      </c>
      <c r="H144" s="25" t="s">
        <v>436</v>
      </c>
    </row>
    <row r="145" spans="1:8">
      <c r="A145" s="76">
        <v>6</v>
      </c>
      <c r="B145" s="24">
        <v>128119722</v>
      </c>
      <c r="C145" s="24">
        <v>128150600</v>
      </c>
      <c r="D145" s="76" t="s">
        <v>437</v>
      </c>
      <c r="E145" s="76" t="s">
        <v>1</v>
      </c>
      <c r="F145" s="76">
        <v>6</v>
      </c>
      <c r="G145" s="25" t="s">
        <v>438</v>
      </c>
      <c r="H145" s="25" t="s">
        <v>439</v>
      </c>
    </row>
    <row r="146" spans="1:8">
      <c r="A146" s="76">
        <v>6</v>
      </c>
      <c r="B146" s="24">
        <v>127726093</v>
      </c>
      <c r="C146" s="24">
        <v>127746390</v>
      </c>
      <c r="D146" s="76" t="s">
        <v>440</v>
      </c>
      <c r="E146" s="76" t="s">
        <v>1</v>
      </c>
      <c r="F146" s="76">
        <v>2</v>
      </c>
      <c r="G146" s="25" t="s">
        <v>441</v>
      </c>
      <c r="H146" s="25" t="s">
        <v>442</v>
      </c>
    </row>
    <row r="147" spans="1:8">
      <c r="A147" s="76">
        <v>6</v>
      </c>
      <c r="B147" s="24">
        <v>120786229</v>
      </c>
      <c r="C147" s="24">
        <v>120842859</v>
      </c>
      <c r="D147" s="76" t="s">
        <v>601</v>
      </c>
      <c r="E147" s="76" t="s">
        <v>22</v>
      </c>
      <c r="F147" s="76">
        <v>7</v>
      </c>
      <c r="G147" s="25" t="s">
        <v>602</v>
      </c>
      <c r="H147" s="25" t="s">
        <v>603</v>
      </c>
    </row>
    <row r="148" spans="1:8">
      <c r="A148" s="76">
        <v>6</v>
      </c>
      <c r="B148" s="24">
        <v>120786229</v>
      </c>
      <c r="C148" s="24">
        <v>120839026</v>
      </c>
      <c r="D148" s="76" t="s">
        <v>604</v>
      </c>
      <c r="E148" s="76" t="s">
        <v>22</v>
      </c>
      <c r="F148" s="76">
        <v>7</v>
      </c>
      <c r="G148" s="25" t="s">
        <v>605</v>
      </c>
      <c r="H148" s="25" t="s">
        <v>603</v>
      </c>
    </row>
    <row r="149" spans="1:8">
      <c r="A149" s="76">
        <v>6</v>
      </c>
      <c r="B149" s="24">
        <v>85419571</v>
      </c>
      <c r="C149" s="24">
        <v>85434653</v>
      </c>
      <c r="D149" s="76" t="s">
        <v>763</v>
      </c>
      <c r="E149" s="76" t="s">
        <v>1</v>
      </c>
      <c r="F149" s="76">
        <v>12</v>
      </c>
      <c r="G149" s="25" t="s">
        <v>764</v>
      </c>
      <c r="H149" s="25" t="s">
        <v>765</v>
      </c>
    </row>
    <row r="150" spans="1:8">
      <c r="A150" s="76">
        <v>6</v>
      </c>
      <c r="B150" s="24">
        <v>85419571</v>
      </c>
      <c r="C150" s="24">
        <v>85452880</v>
      </c>
      <c r="D150" s="76" t="s">
        <v>766</v>
      </c>
      <c r="E150" s="76" t="s">
        <v>1</v>
      </c>
      <c r="F150" s="76">
        <v>14</v>
      </c>
      <c r="G150" s="25" t="s">
        <v>767</v>
      </c>
      <c r="H150" s="25" t="s">
        <v>768</v>
      </c>
    </row>
    <row r="151" spans="1:8">
      <c r="A151" s="76">
        <v>6</v>
      </c>
      <c r="B151" s="24">
        <v>85061409</v>
      </c>
      <c r="C151" s="24">
        <v>85076088</v>
      </c>
      <c r="D151" s="76" t="s">
        <v>792</v>
      </c>
      <c r="E151" s="76" t="s">
        <v>1</v>
      </c>
      <c r="F151" s="76">
        <v>3</v>
      </c>
      <c r="G151" s="25" t="s">
        <v>793</v>
      </c>
      <c r="H151" s="25" t="s">
        <v>794</v>
      </c>
    </row>
    <row r="152" spans="1:8">
      <c r="A152" s="76">
        <v>6</v>
      </c>
      <c r="B152" s="24">
        <v>116288039</v>
      </c>
      <c r="C152" s="24">
        <v>116359551</v>
      </c>
      <c r="D152" s="76" t="s">
        <v>948</v>
      </c>
      <c r="E152" s="76" t="s">
        <v>22</v>
      </c>
      <c r="F152" s="76">
        <v>8</v>
      </c>
      <c r="G152" s="25" t="s">
        <v>949</v>
      </c>
      <c r="H152" s="25" t="s">
        <v>950</v>
      </c>
    </row>
    <row r="153" spans="1:8">
      <c r="A153" s="76">
        <v>6</v>
      </c>
      <c r="B153" s="24">
        <v>116288039</v>
      </c>
      <c r="C153" s="24">
        <v>116356404</v>
      </c>
      <c r="D153" s="76" t="s">
        <v>951</v>
      </c>
      <c r="E153" s="76" t="s">
        <v>22</v>
      </c>
      <c r="F153" s="76">
        <v>7</v>
      </c>
      <c r="G153" s="25" t="s">
        <v>952</v>
      </c>
      <c r="H153" s="25" t="s">
        <v>953</v>
      </c>
    </row>
    <row r="154" spans="1:8">
      <c r="A154" s="76">
        <v>6</v>
      </c>
      <c r="B154" s="24">
        <v>88674463</v>
      </c>
      <c r="C154" s="24">
        <v>88775841</v>
      </c>
      <c r="D154" s="76" t="s">
        <v>963</v>
      </c>
      <c r="E154" s="76" t="s">
        <v>22</v>
      </c>
      <c r="F154" s="76">
        <v>8</v>
      </c>
      <c r="G154" s="25" t="s">
        <v>964</v>
      </c>
      <c r="H154" s="25" t="s">
        <v>965</v>
      </c>
    </row>
    <row r="155" spans="1:8">
      <c r="A155" s="76">
        <v>6</v>
      </c>
      <c r="B155" s="24">
        <v>88674463</v>
      </c>
      <c r="C155" s="24">
        <v>88778351</v>
      </c>
      <c r="D155" s="76" t="s">
        <v>966</v>
      </c>
      <c r="E155" s="76" t="s">
        <v>22</v>
      </c>
      <c r="F155" s="76">
        <v>8</v>
      </c>
      <c r="G155" s="25" t="s">
        <v>967</v>
      </c>
      <c r="H155" s="25" t="s">
        <v>968</v>
      </c>
    </row>
    <row r="156" spans="1:8">
      <c r="A156" s="76">
        <v>6</v>
      </c>
      <c r="B156" s="24">
        <v>88674463</v>
      </c>
      <c r="C156" s="24">
        <v>88778351</v>
      </c>
      <c r="D156" s="76" t="s">
        <v>969</v>
      </c>
      <c r="E156" s="76" t="s">
        <v>22</v>
      </c>
      <c r="F156" s="76">
        <v>8</v>
      </c>
      <c r="G156" s="25" t="s">
        <v>970</v>
      </c>
      <c r="H156" s="25" t="s">
        <v>965</v>
      </c>
    </row>
    <row r="157" spans="1:8">
      <c r="A157" s="76">
        <v>6</v>
      </c>
      <c r="B157" s="24">
        <v>88674734</v>
      </c>
      <c r="C157" s="24">
        <v>88778351</v>
      </c>
      <c r="D157" s="76" t="s">
        <v>971</v>
      </c>
      <c r="E157" s="76" t="s">
        <v>22</v>
      </c>
      <c r="F157" s="76">
        <v>8</v>
      </c>
      <c r="G157" s="25" t="s">
        <v>972</v>
      </c>
      <c r="H157" s="25" t="s">
        <v>973</v>
      </c>
    </row>
    <row r="158" spans="1:8">
      <c r="A158" s="76">
        <v>6</v>
      </c>
      <c r="B158" s="24">
        <v>92041395</v>
      </c>
      <c r="C158" s="24">
        <v>92123051</v>
      </c>
      <c r="D158" s="76" t="s">
        <v>1010</v>
      </c>
      <c r="E158" s="76" t="s">
        <v>22</v>
      </c>
      <c r="F158" s="76">
        <v>15</v>
      </c>
      <c r="G158" s="25" t="s">
        <v>1011</v>
      </c>
      <c r="H158" s="25" t="s">
        <v>1012</v>
      </c>
    </row>
    <row r="159" spans="1:8">
      <c r="A159" s="76">
        <v>6</v>
      </c>
      <c r="B159" s="24">
        <v>92042368</v>
      </c>
      <c r="C159" s="24">
        <v>92117944</v>
      </c>
      <c r="D159" s="76" t="s">
        <v>1013</v>
      </c>
      <c r="E159" s="76" t="s">
        <v>22</v>
      </c>
      <c r="F159" s="76">
        <v>17</v>
      </c>
      <c r="G159" s="25" t="s">
        <v>1014</v>
      </c>
      <c r="H159" s="25" t="s">
        <v>1015</v>
      </c>
    </row>
    <row r="160" spans="1:8">
      <c r="A160" s="76">
        <v>6</v>
      </c>
      <c r="B160" s="24">
        <v>83312367</v>
      </c>
      <c r="C160" s="24">
        <v>83391602</v>
      </c>
      <c r="D160" s="76" t="s">
        <v>1151</v>
      </c>
      <c r="E160" s="76" t="s">
        <v>1</v>
      </c>
      <c r="F160" s="76">
        <v>11</v>
      </c>
      <c r="G160" s="25" t="s">
        <v>1152</v>
      </c>
      <c r="H160" s="25" t="s">
        <v>1153</v>
      </c>
    </row>
    <row r="161" spans="1:8">
      <c r="A161" s="76">
        <v>6</v>
      </c>
      <c r="B161" s="24">
        <v>83312367</v>
      </c>
      <c r="C161" s="24">
        <v>83405510</v>
      </c>
      <c r="D161" s="76" t="s">
        <v>1154</v>
      </c>
      <c r="E161" s="76" t="s">
        <v>1</v>
      </c>
      <c r="F161" s="76">
        <v>11</v>
      </c>
      <c r="G161" s="25" t="s">
        <v>1155</v>
      </c>
      <c r="H161" s="25" t="s">
        <v>1156</v>
      </c>
    </row>
    <row r="162" spans="1:8">
      <c r="A162" s="76">
        <v>7</v>
      </c>
      <c r="B162" s="24">
        <v>60142976</v>
      </c>
      <c r="C162" s="24">
        <v>60169237</v>
      </c>
      <c r="D162" s="76" t="s">
        <v>443</v>
      </c>
      <c r="E162" s="76" t="s">
        <v>22</v>
      </c>
      <c r="F162" s="76">
        <v>6</v>
      </c>
      <c r="G162" s="25" t="s">
        <v>444</v>
      </c>
      <c r="H162" s="25" t="s">
        <v>445</v>
      </c>
    </row>
    <row r="163" spans="1:8">
      <c r="A163" s="76">
        <v>7</v>
      </c>
      <c r="B163" s="24">
        <v>60142976</v>
      </c>
      <c r="C163" s="24">
        <v>60169237</v>
      </c>
      <c r="D163" s="76" t="s">
        <v>446</v>
      </c>
      <c r="E163" s="76" t="s">
        <v>22</v>
      </c>
      <c r="F163" s="76">
        <v>6</v>
      </c>
      <c r="G163" s="25" t="s">
        <v>447</v>
      </c>
      <c r="H163" s="25" t="s">
        <v>448</v>
      </c>
    </row>
    <row r="164" spans="1:8">
      <c r="A164" s="76">
        <v>7</v>
      </c>
      <c r="B164" s="24">
        <v>77054649</v>
      </c>
      <c r="C164" s="24">
        <v>77111245</v>
      </c>
      <c r="D164" s="76" t="s">
        <v>449</v>
      </c>
      <c r="E164" s="76" t="s">
        <v>22</v>
      </c>
      <c r="F164" s="76">
        <v>2</v>
      </c>
      <c r="G164" s="25" t="s">
        <v>450</v>
      </c>
      <c r="H164" s="25" t="s">
        <v>451</v>
      </c>
    </row>
    <row r="165" spans="1:8">
      <c r="A165" s="76">
        <v>7</v>
      </c>
      <c r="B165" s="24">
        <v>77054649</v>
      </c>
      <c r="C165" s="24">
        <v>77111245</v>
      </c>
      <c r="D165" s="76" t="s">
        <v>452</v>
      </c>
      <c r="E165" s="76" t="s">
        <v>22</v>
      </c>
      <c r="F165" s="76">
        <v>1</v>
      </c>
      <c r="G165" s="25" t="s">
        <v>453</v>
      </c>
      <c r="H165" s="25" t="s">
        <v>3</v>
      </c>
    </row>
    <row r="166" spans="1:8">
      <c r="A166" s="76">
        <v>7</v>
      </c>
      <c r="B166" s="24">
        <v>80250197</v>
      </c>
      <c r="C166" s="24">
        <v>80271441</v>
      </c>
      <c r="D166" s="76" t="s">
        <v>454</v>
      </c>
      <c r="E166" s="76" t="s">
        <v>22</v>
      </c>
      <c r="F166" s="76">
        <v>1</v>
      </c>
      <c r="G166" s="25" t="s">
        <v>455</v>
      </c>
      <c r="H166" s="25" t="s">
        <v>3</v>
      </c>
    </row>
    <row r="167" spans="1:8">
      <c r="A167" s="76">
        <v>7</v>
      </c>
      <c r="B167" s="24">
        <v>80250197</v>
      </c>
      <c r="C167" s="24">
        <v>80291665</v>
      </c>
      <c r="D167" s="76" t="s">
        <v>456</v>
      </c>
      <c r="E167" s="76" t="s">
        <v>22</v>
      </c>
      <c r="F167" s="76">
        <v>1</v>
      </c>
      <c r="G167" s="25" t="s">
        <v>457</v>
      </c>
      <c r="H167" s="25" t="s">
        <v>3</v>
      </c>
    </row>
    <row r="168" spans="1:8">
      <c r="A168" s="76">
        <v>7</v>
      </c>
      <c r="B168" s="24">
        <v>80242711</v>
      </c>
      <c r="C168" s="24">
        <v>80250159</v>
      </c>
      <c r="D168" s="76" t="s">
        <v>458</v>
      </c>
      <c r="E168" s="76" t="s">
        <v>1</v>
      </c>
      <c r="F168" s="76">
        <v>3</v>
      </c>
      <c r="G168" s="25" t="s">
        <v>459</v>
      </c>
      <c r="H168" s="25" t="s">
        <v>460</v>
      </c>
    </row>
    <row r="169" spans="1:8">
      <c r="A169" s="76">
        <v>7</v>
      </c>
      <c r="B169" s="24">
        <v>80247107</v>
      </c>
      <c r="C169" s="24">
        <v>80250159</v>
      </c>
      <c r="D169" s="76" t="s">
        <v>461</v>
      </c>
      <c r="E169" s="76" t="s">
        <v>1</v>
      </c>
      <c r="F169" s="76">
        <v>1</v>
      </c>
      <c r="G169" s="25" t="s">
        <v>462</v>
      </c>
      <c r="H169" s="25" t="s">
        <v>3</v>
      </c>
    </row>
    <row r="170" spans="1:8">
      <c r="A170" s="76">
        <v>7</v>
      </c>
      <c r="B170" s="24">
        <v>77019095</v>
      </c>
      <c r="C170" s="24">
        <v>77054469</v>
      </c>
      <c r="D170" s="76" t="s">
        <v>463</v>
      </c>
      <c r="E170" s="76" t="s">
        <v>1</v>
      </c>
      <c r="F170" s="76">
        <v>1</v>
      </c>
      <c r="G170" s="25" t="s">
        <v>464</v>
      </c>
      <c r="H170" s="25" t="s">
        <v>3</v>
      </c>
    </row>
    <row r="171" spans="1:8">
      <c r="A171" s="76">
        <v>7</v>
      </c>
      <c r="B171" s="24">
        <v>80961480</v>
      </c>
      <c r="C171" s="24">
        <v>80977906</v>
      </c>
      <c r="D171" s="76" t="s">
        <v>465</v>
      </c>
      <c r="E171" s="76" t="s">
        <v>22</v>
      </c>
      <c r="F171" s="76">
        <v>3</v>
      </c>
      <c r="G171" s="25" t="s">
        <v>466</v>
      </c>
      <c r="H171" s="25" t="s">
        <v>467</v>
      </c>
    </row>
    <row r="172" spans="1:8">
      <c r="A172" s="76">
        <v>7</v>
      </c>
      <c r="B172" s="24">
        <v>80961480</v>
      </c>
      <c r="C172" s="24">
        <v>80981535</v>
      </c>
      <c r="D172" s="76" t="s">
        <v>468</v>
      </c>
      <c r="E172" s="76" t="s">
        <v>22</v>
      </c>
      <c r="F172" s="76">
        <v>3</v>
      </c>
      <c r="G172" s="25" t="s">
        <v>469</v>
      </c>
      <c r="H172" s="25" t="s">
        <v>470</v>
      </c>
    </row>
    <row r="173" spans="1:8">
      <c r="A173" s="76">
        <v>7</v>
      </c>
      <c r="B173" s="24">
        <v>80961480</v>
      </c>
      <c r="C173" s="24">
        <v>80983780</v>
      </c>
      <c r="D173" s="76" t="s">
        <v>471</v>
      </c>
      <c r="E173" s="76" t="s">
        <v>22</v>
      </c>
      <c r="F173" s="76">
        <v>4</v>
      </c>
      <c r="G173" s="25" t="s">
        <v>472</v>
      </c>
      <c r="H173" s="25" t="s">
        <v>473</v>
      </c>
    </row>
    <row r="174" spans="1:8">
      <c r="A174" s="76">
        <v>7</v>
      </c>
      <c r="B174" s="24">
        <v>80926316</v>
      </c>
      <c r="C174" s="24">
        <v>80961355</v>
      </c>
      <c r="D174" s="76" t="s">
        <v>474</v>
      </c>
      <c r="E174" s="76" t="s">
        <v>1</v>
      </c>
      <c r="F174" s="76">
        <v>1</v>
      </c>
      <c r="G174" s="25" t="s">
        <v>475</v>
      </c>
      <c r="H174" s="25" t="s">
        <v>3</v>
      </c>
    </row>
    <row r="175" spans="1:8">
      <c r="A175" s="76">
        <v>7</v>
      </c>
      <c r="B175" s="24">
        <v>80919351</v>
      </c>
      <c r="C175" s="24">
        <v>80961355</v>
      </c>
      <c r="D175" s="76" t="s">
        <v>476</v>
      </c>
      <c r="E175" s="76" t="s">
        <v>1</v>
      </c>
      <c r="F175" s="76">
        <v>2</v>
      </c>
      <c r="G175" s="25" t="s">
        <v>477</v>
      </c>
      <c r="H175" s="25" t="s">
        <v>478</v>
      </c>
    </row>
    <row r="176" spans="1:8">
      <c r="A176" s="76">
        <v>7</v>
      </c>
      <c r="B176" s="24">
        <v>80918802</v>
      </c>
      <c r="C176" s="24">
        <v>80961355</v>
      </c>
      <c r="D176" s="76" t="s">
        <v>479</v>
      </c>
      <c r="E176" s="76" t="s">
        <v>1</v>
      </c>
      <c r="F176" s="76">
        <v>2</v>
      </c>
      <c r="G176" s="25" t="s">
        <v>480</v>
      </c>
      <c r="H176" s="25" t="s">
        <v>481</v>
      </c>
    </row>
    <row r="177" spans="1:8">
      <c r="A177" s="76">
        <v>7</v>
      </c>
      <c r="B177" s="24">
        <v>82913927</v>
      </c>
      <c r="C177" s="24">
        <v>82926993</v>
      </c>
      <c r="D177" s="76" t="s">
        <v>482</v>
      </c>
      <c r="E177" s="76" t="s">
        <v>1</v>
      </c>
      <c r="F177" s="76">
        <v>1</v>
      </c>
      <c r="G177" s="25" t="s">
        <v>483</v>
      </c>
      <c r="H177" s="25" t="s">
        <v>3</v>
      </c>
    </row>
    <row r="178" spans="1:8">
      <c r="A178" s="76">
        <v>7</v>
      </c>
      <c r="B178" s="24">
        <v>132493384</v>
      </c>
      <c r="C178" s="24">
        <v>132508334</v>
      </c>
      <c r="D178" s="76" t="s">
        <v>484</v>
      </c>
      <c r="E178" s="76" t="s">
        <v>22</v>
      </c>
      <c r="F178" s="76">
        <v>1</v>
      </c>
      <c r="G178" s="25" t="s">
        <v>485</v>
      </c>
      <c r="H178" s="25" t="s">
        <v>3</v>
      </c>
    </row>
    <row r="179" spans="1:8">
      <c r="A179" s="76">
        <v>7</v>
      </c>
      <c r="B179" s="24">
        <v>132476266</v>
      </c>
      <c r="C179" s="24">
        <v>132493286</v>
      </c>
      <c r="D179" s="76" t="s">
        <v>486</v>
      </c>
      <c r="E179" s="76" t="s">
        <v>1</v>
      </c>
      <c r="F179" s="76">
        <v>3</v>
      </c>
      <c r="G179" s="25" t="s">
        <v>487</v>
      </c>
      <c r="H179" s="25" t="s">
        <v>488</v>
      </c>
    </row>
    <row r="180" spans="1:8">
      <c r="A180" s="76">
        <v>7</v>
      </c>
      <c r="B180" s="24">
        <v>132475298</v>
      </c>
      <c r="C180" s="24">
        <v>132493286</v>
      </c>
      <c r="D180" s="76" t="s">
        <v>489</v>
      </c>
      <c r="E180" s="76" t="s">
        <v>1</v>
      </c>
      <c r="F180" s="76">
        <v>3</v>
      </c>
      <c r="G180" s="25" t="s">
        <v>490</v>
      </c>
      <c r="H180" s="25" t="s">
        <v>491</v>
      </c>
    </row>
    <row r="181" spans="1:8">
      <c r="A181" s="76">
        <v>7</v>
      </c>
      <c r="B181" s="24">
        <v>132471463</v>
      </c>
      <c r="C181" s="24">
        <v>132493286</v>
      </c>
      <c r="D181" s="76" t="s">
        <v>492</v>
      </c>
      <c r="E181" s="76" t="s">
        <v>1</v>
      </c>
      <c r="F181" s="76">
        <v>3</v>
      </c>
      <c r="G181" s="25" t="s">
        <v>493</v>
      </c>
      <c r="H181" s="25" t="s">
        <v>494</v>
      </c>
    </row>
    <row r="182" spans="1:8">
      <c r="A182" s="76">
        <v>7</v>
      </c>
      <c r="B182" s="24">
        <v>132471463</v>
      </c>
      <c r="C182" s="24">
        <v>132493286</v>
      </c>
      <c r="D182" s="76" t="s">
        <v>495</v>
      </c>
      <c r="E182" s="76" t="s">
        <v>1</v>
      </c>
      <c r="F182" s="76">
        <v>4</v>
      </c>
      <c r="G182" s="25" t="s">
        <v>496</v>
      </c>
      <c r="H182" s="25" t="s">
        <v>497</v>
      </c>
    </row>
    <row r="183" spans="1:8">
      <c r="A183" s="76">
        <v>7</v>
      </c>
      <c r="B183" s="24">
        <v>132460406</v>
      </c>
      <c r="C183" s="24">
        <v>132493286</v>
      </c>
      <c r="D183" s="76" t="s">
        <v>498</v>
      </c>
      <c r="E183" s="76" t="s">
        <v>1</v>
      </c>
      <c r="F183" s="76">
        <v>4</v>
      </c>
      <c r="G183" s="25" t="s">
        <v>499</v>
      </c>
      <c r="H183" s="25" t="s">
        <v>500</v>
      </c>
    </row>
    <row r="184" spans="1:8">
      <c r="A184" s="76">
        <v>7</v>
      </c>
      <c r="B184" s="24">
        <v>139903770</v>
      </c>
      <c r="C184" s="24">
        <v>140044311</v>
      </c>
      <c r="D184" s="76" t="s">
        <v>748</v>
      </c>
      <c r="E184" s="76" t="s">
        <v>1</v>
      </c>
      <c r="F184" s="76">
        <v>10</v>
      </c>
      <c r="G184" s="25" t="s">
        <v>749</v>
      </c>
      <c r="H184" s="25" t="s">
        <v>750</v>
      </c>
    </row>
    <row r="185" spans="1:8">
      <c r="A185" s="76">
        <v>7</v>
      </c>
      <c r="B185" s="24">
        <v>139903770</v>
      </c>
      <c r="C185" s="24">
        <v>140005010</v>
      </c>
      <c r="D185" s="76" t="s">
        <v>751</v>
      </c>
      <c r="E185" s="76" t="s">
        <v>1</v>
      </c>
      <c r="F185" s="76">
        <v>5</v>
      </c>
      <c r="G185" s="25" t="s">
        <v>752</v>
      </c>
      <c r="H185" s="25" t="s">
        <v>753</v>
      </c>
    </row>
    <row r="186" spans="1:8">
      <c r="A186" s="76">
        <v>7</v>
      </c>
      <c r="B186" s="24">
        <v>71031236</v>
      </c>
      <c r="C186" s="24">
        <v>71083761</v>
      </c>
      <c r="D186" s="76" t="s">
        <v>913</v>
      </c>
      <c r="E186" s="76" t="s">
        <v>1</v>
      </c>
      <c r="F186" s="76">
        <v>2</v>
      </c>
      <c r="G186" s="25" t="s">
        <v>914</v>
      </c>
      <c r="H186" s="25" t="s">
        <v>915</v>
      </c>
    </row>
    <row r="187" spans="1:8">
      <c r="A187" s="76">
        <v>7</v>
      </c>
      <c r="B187" s="24">
        <v>107068766</v>
      </c>
      <c r="C187" s="24">
        <v>107128968</v>
      </c>
      <c r="D187" s="76" t="s">
        <v>1068</v>
      </c>
      <c r="E187" s="76" t="s">
        <v>1</v>
      </c>
      <c r="F187" s="76">
        <v>6</v>
      </c>
      <c r="G187" s="25" t="s">
        <v>1069</v>
      </c>
      <c r="H187" s="25" t="s">
        <v>1070</v>
      </c>
    </row>
    <row r="188" spans="1:8">
      <c r="A188" s="76">
        <v>7</v>
      </c>
      <c r="B188" s="24">
        <v>30906942</v>
      </c>
      <c r="C188" s="24">
        <v>30925766</v>
      </c>
      <c r="D188" s="76" t="s">
        <v>1236</v>
      </c>
      <c r="E188" s="76" t="s">
        <v>22</v>
      </c>
      <c r="F188" s="76">
        <v>5</v>
      </c>
      <c r="G188" s="25" t="s">
        <v>1237</v>
      </c>
      <c r="H188" s="25" t="s">
        <v>1238</v>
      </c>
    </row>
    <row r="189" spans="1:8">
      <c r="A189" s="76">
        <v>7</v>
      </c>
      <c r="B189" s="24">
        <v>30906942</v>
      </c>
      <c r="C189" s="24">
        <v>30919963</v>
      </c>
      <c r="D189" s="76" t="s">
        <v>1239</v>
      </c>
      <c r="E189" s="76" t="s">
        <v>22</v>
      </c>
      <c r="F189" s="76">
        <v>5</v>
      </c>
      <c r="G189" s="25" t="s">
        <v>1240</v>
      </c>
      <c r="H189" s="25" t="s">
        <v>1238</v>
      </c>
    </row>
    <row r="190" spans="1:8">
      <c r="A190" s="76">
        <v>8</v>
      </c>
      <c r="B190" s="24">
        <v>28403548</v>
      </c>
      <c r="C190" s="24">
        <v>28406760</v>
      </c>
      <c r="D190" s="76" t="s">
        <v>501</v>
      </c>
      <c r="E190" s="76" t="s">
        <v>1</v>
      </c>
      <c r="F190" s="76">
        <v>1</v>
      </c>
      <c r="G190" s="25" t="s">
        <v>502</v>
      </c>
      <c r="H190" s="25" t="s">
        <v>3</v>
      </c>
    </row>
    <row r="191" spans="1:8">
      <c r="A191" s="76">
        <v>8</v>
      </c>
      <c r="B191" s="24">
        <v>38166951</v>
      </c>
      <c r="C191" s="24">
        <v>38168562</v>
      </c>
      <c r="D191" s="76" t="s">
        <v>503</v>
      </c>
      <c r="E191" s="76" t="s">
        <v>1</v>
      </c>
      <c r="F191" s="76">
        <v>1</v>
      </c>
      <c r="G191" s="25" t="s">
        <v>504</v>
      </c>
      <c r="H191" s="25" t="s">
        <v>3</v>
      </c>
    </row>
    <row r="192" spans="1:8">
      <c r="A192" s="76">
        <v>8</v>
      </c>
      <c r="B192" s="24">
        <v>38167429</v>
      </c>
      <c r="C192" s="24">
        <v>38168562</v>
      </c>
      <c r="D192" s="76" t="s">
        <v>505</v>
      </c>
      <c r="E192" s="76" t="s">
        <v>1</v>
      </c>
      <c r="F192" s="76">
        <v>1</v>
      </c>
      <c r="G192" s="25" t="s">
        <v>506</v>
      </c>
      <c r="H192" s="25" t="s">
        <v>3</v>
      </c>
    </row>
    <row r="193" spans="1:8">
      <c r="A193" s="76">
        <v>8</v>
      </c>
      <c r="B193" s="24">
        <v>38155119</v>
      </c>
      <c r="C193" s="24">
        <v>38158009</v>
      </c>
      <c r="D193" s="76" t="s">
        <v>507</v>
      </c>
      <c r="E193" s="76" t="s">
        <v>1</v>
      </c>
      <c r="F193" s="76">
        <v>1</v>
      </c>
      <c r="G193" s="25" t="s">
        <v>508</v>
      </c>
      <c r="H193" s="25" t="s">
        <v>3</v>
      </c>
    </row>
    <row r="194" spans="1:8">
      <c r="A194" s="76">
        <v>8</v>
      </c>
      <c r="B194" s="24">
        <v>38151988</v>
      </c>
      <c r="C194" s="24">
        <v>38158009</v>
      </c>
      <c r="D194" s="76" t="s">
        <v>509</v>
      </c>
      <c r="E194" s="76" t="s">
        <v>1</v>
      </c>
      <c r="F194" s="76">
        <v>1</v>
      </c>
      <c r="G194" s="25" t="s">
        <v>510</v>
      </c>
      <c r="H194" s="25" t="s">
        <v>3</v>
      </c>
    </row>
    <row r="195" spans="1:8">
      <c r="A195" s="76">
        <v>8</v>
      </c>
      <c r="B195" s="24">
        <v>95933840</v>
      </c>
      <c r="C195" s="24">
        <v>95951276</v>
      </c>
      <c r="D195" s="76" t="s">
        <v>511</v>
      </c>
      <c r="E195" s="76" t="s">
        <v>1</v>
      </c>
      <c r="F195" s="76">
        <v>3</v>
      </c>
      <c r="G195" s="25" t="s">
        <v>512</v>
      </c>
      <c r="H195" s="25" t="s">
        <v>513</v>
      </c>
    </row>
    <row r="196" spans="1:8">
      <c r="A196" s="76">
        <v>8</v>
      </c>
      <c r="B196" s="24">
        <v>94713358</v>
      </c>
      <c r="C196" s="24">
        <v>94718315</v>
      </c>
      <c r="D196" s="76" t="s">
        <v>514</v>
      </c>
      <c r="E196" s="76" t="s">
        <v>22</v>
      </c>
      <c r="F196" s="76">
        <v>1</v>
      </c>
      <c r="G196" s="25" t="s">
        <v>515</v>
      </c>
      <c r="H196" s="25" t="s">
        <v>3</v>
      </c>
    </row>
    <row r="197" spans="1:8">
      <c r="A197" s="76">
        <v>8</v>
      </c>
      <c r="B197" s="24">
        <v>112641565</v>
      </c>
      <c r="C197" s="24">
        <v>112656356</v>
      </c>
      <c r="D197" s="76" t="s">
        <v>516</v>
      </c>
      <c r="E197" s="76" t="s">
        <v>22</v>
      </c>
      <c r="F197" s="76">
        <v>3</v>
      </c>
      <c r="G197" s="25" t="s">
        <v>517</v>
      </c>
      <c r="H197" s="25" t="s">
        <v>518</v>
      </c>
    </row>
    <row r="198" spans="1:8">
      <c r="A198" s="76">
        <v>8</v>
      </c>
      <c r="B198" s="24">
        <v>112641565</v>
      </c>
      <c r="C198" s="24">
        <v>112654998</v>
      </c>
      <c r="D198" s="76" t="s">
        <v>519</v>
      </c>
      <c r="E198" s="76" t="s">
        <v>22</v>
      </c>
      <c r="F198" s="76">
        <v>3</v>
      </c>
      <c r="G198" s="25" t="s">
        <v>520</v>
      </c>
      <c r="H198" s="25" t="s">
        <v>521</v>
      </c>
    </row>
    <row r="199" spans="1:8">
      <c r="A199" s="76">
        <v>8</v>
      </c>
      <c r="B199" s="24">
        <v>125406988</v>
      </c>
      <c r="C199" s="24">
        <v>125566154</v>
      </c>
      <c r="D199" s="76" t="s">
        <v>568</v>
      </c>
      <c r="E199" s="76" t="s">
        <v>1</v>
      </c>
      <c r="F199" s="76">
        <v>13</v>
      </c>
      <c r="G199" s="25" t="s">
        <v>569</v>
      </c>
      <c r="H199" s="25" t="s">
        <v>570</v>
      </c>
    </row>
    <row r="200" spans="1:8">
      <c r="A200" s="76">
        <v>8</v>
      </c>
      <c r="B200" s="24">
        <v>125406988</v>
      </c>
      <c r="C200" s="24">
        <v>125566154</v>
      </c>
      <c r="D200" s="76" t="s">
        <v>571</v>
      </c>
      <c r="E200" s="76" t="s">
        <v>1</v>
      </c>
      <c r="F200" s="76">
        <v>14</v>
      </c>
      <c r="G200" s="25" t="s">
        <v>572</v>
      </c>
      <c r="H200" s="25" t="s">
        <v>573</v>
      </c>
    </row>
    <row r="201" spans="1:8">
      <c r="A201" s="76">
        <v>8</v>
      </c>
      <c r="B201" s="24">
        <v>112250549</v>
      </c>
      <c r="C201" s="24">
        <v>112261649</v>
      </c>
      <c r="D201" s="76" t="s">
        <v>589</v>
      </c>
      <c r="E201" s="76" t="s">
        <v>1</v>
      </c>
      <c r="F201" s="76">
        <v>4</v>
      </c>
      <c r="G201" s="25" t="s">
        <v>590</v>
      </c>
      <c r="H201" s="25" t="s">
        <v>591</v>
      </c>
    </row>
    <row r="202" spans="1:8">
      <c r="A202" s="76">
        <v>8</v>
      </c>
      <c r="B202" s="24">
        <v>112257205</v>
      </c>
      <c r="C202" s="24">
        <v>112261649</v>
      </c>
      <c r="D202" s="76" t="s">
        <v>592</v>
      </c>
      <c r="E202" s="76" t="s">
        <v>1</v>
      </c>
      <c r="F202" s="76">
        <v>4</v>
      </c>
      <c r="G202" s="25" t="s">
        <v>593</v>
      </c>
      <c r="H202" s="25" t="s">
        <v>594</v>
      </c>
    </row>
    <row r="203" spans="1:8">
      <c r="A203" s="76">
        <v>8</v>
      </c>
      <c r="B203" s="24">
        <v>106872110</v>
      </c>
      <c r="C203" s="24">
        <v>106919708</v>
      </c>
      <c r="D203" s="76" t="s">
        <v>653</v>
      </c>
      <c r="E203" s="76" t="s">
        <v>1</v>
      </c>
      <c r="F203" s="76">
        <v>4</v>
      </c>
      <c r="G203" s="25" t="s">
        <v>654</v>
      </c>
      <c r="H203" s="25" t="s">
        <v>655</v>
      </c>
    </row>
    <row r="204" spans="1:8">
      <c r="A204" s="76">
        <v>8</v>
      </c>
      <c r="B204" s="24">
        <v>106878675</v>
      </c>
      <c r="C204" s="24">
        <v>106919708</v>
      </c>
      <c r="D204" s="76" t="s">
        <v>656</v>
      </c>
      <c r="E204" s="76" t="s">
        <v>1</v>
      </c>
      <c r="F204" s="76">
        <v>4</v>
      </c>
      <c r="G204" s="25" t="s">
        <v>657</v>
      </c>
      <c r="H204" s="25" t="s">
        <v>658</v>
      </c>
    </row>
    <row r="205" spans="1:8">
      <c r="A205" s="76">
        <v>8</v>
      </c>
      <c r="B205" s="24">
        <v>113527086</v>
      </c>
      <c r="C205" s="24">
        <v>113555623</v>
      </c>
      <c r="D205" s="76" t="s">
        <v>694</v>
      </c>
      <c r="E205" s="76" t="s">
        <v>1</v>
      </c>
      <c r="F205" s="76">
        <v>12</v>
      </c>
      <c r="G205" s="25" t="s">
        <v>695</v>
      </c>
      <c r="H205" s="25" t="s">
        <v>696</v>
      </c>
    </row>
    <row r="206" spans="1:8">
      <c r="A206" s="76">
        <v>8</v>
      </c>
      <c r="B206" s="24">
        <v>113527086</v>
      </c>
      <c r="C206" s="24">
        <v>113551665</v>
      </c>
      <c r="D206" s="76" t="s">
        <v>697</v>
      </c>
      <c r="E206" s="76" t="s">
        <v>1</v>
      </c>
      <c r="F206" s="76">
        <v>12</v>
      </c>
      <c r="G206" s="25" t="s">
        <v>698</v>
      </c>
      <c r="H206" s="25" t="s">
        <v>699</v>
      </c>
    </row>
    <row r="207" spans="1:8">
      <c r="A207" s="76">
        <v>8</v>
      </c>
      <c r="B207" s="24">
        <v>113531914</v>
      </c>
      <c r="C207" s="24">
        <v>113555623</v>
      </c>
      <c r="D207" s="76" t="s">
        <v>700</v>
      </c>
      <c r="E207" s="76" t="s">
        <v>1</v>
      </c>
      <c r="F207" s="76">
        <v>12</v>
      </c>
      <c r="G207" s="25" t="s">
        <v>701</v>
      </c>
      <c r="H207" s="25" t="s">
        <v>702</v>
      </c>
    </row>
    <row r="208" spans="1:8">
      <c r="A208" s="76">
        <v>8</v>
      </c>
      <c r="B208" s="24">
        <v>127417011</v>
      </c>
      <c r="C208" s="24">
        <v>127421676</v>
      </c>
      <c r="D208" s="76" t="s">
        <v>721</v>
      </c>
      <c r="E208" s="76" t="s">
        <v>1</v>
      </c>
      <c r="F208" s="76">
        <v>1</v>
      </c>
      <c r="G208" s="25" t="s">
        <v>722</v>
      </c>
      <c r="H208" s="25" t="s">
        <v>3</v>
      </c>
    </row>
    <row r="209" spans="1:8">
      <c r="A209" s="76">
        <v>8</v>
      </c>
      <c r="B209" s="24">
        <v>127414199</v>
      </c>
      <c r="C209" s="24">
        <v>127421676</v>
      </c>
      <c r="D209" s="76" t="s">
        <v>723</v>
      </c>
      <c r="E209" s="76" t="s">
        <v>1</v>
      </c>
      <c r="F209" s="76">
        <v>1</v>
      </c>
      <c r="G209" s="25" t="s">
        <v>724</v>
      </c>
      <c r="H209" s="25" t="s">
        <v>3</v>
      </c>
    </row>
    <row r="210" spans="1:8">
      <c r="A210" s="76">
        <v>8</v>
      </c>
      <c r="B210" s="24">
        <v>119682164</v>
      </c>
      <c r="C210" s="24">
        <v>119739895</v>
      </c>
      <c r="D210" s="76" t="s">
        <v>787</v>
      </c>
      <c r="E210" s="76" t="s">
        <v>22</v>
      </c>
      <c r="F210" s="76">
        <v>11</v>
      </c>
      <c r="G210" s="25" t="s">
        <v>788</v>
      </c>
      <c r="H210" s="25" t="s">
        <v>789</v>
      </c>
    </row>
    <row r="211" spans="1:8">
      <c r="A211" s="76">
        <v>8</v>
      </c>
      <c r="B211" s="24">
        <v>119682164</v>
      </c>
      <c r="C211" s="24">
        <v>119729316</v>
      </c>
      <c r="D211" s="76" t="s">
        <v>790</v>
      </c>
      <c r="E211" s="76" t="s">
        <v>22</v>
      </c>
      <c r="F211" s="76">
        <v>11</v>
      </c>
      <c r="G211" s="25" t="s">
        <v>791</v>
      </c>
      <c r="H211" s="25" t="s">
        <v>789</v>
      </c>
    </row>
    <row r="212" spans="1:8">
      <c r="A212" s="76">
        <v>8</v>
      </c>
      <c r="B212" s="24">
        <v>26266101</v>
      </c>
      <c r="C212" s="24">
        <v>26314352</v>
      </c>
      <c r="D212" s="76" t="s">
        <v>1116</v>
      </c>
      <c r="E212" s="76" t="s">
        <v>1</v>
      </c>
      <c r="F212" s="76">
        <v>11</v>
      </c>
      <c r="G212" s="25" t="s">
        <v>1117</v>
      </c>
      <c r="H212" s="25" t="s">
        <v>1118</v>
      </c>
    </row>
    <row r="213" spans="1:8">
      <c r="A213" s="76">
        <v>8</v>
      </c>
      <c r="B213" s="24">
        <v>26265024</v>
      </c>
      <c r="C213" s="24">
        <v>26314352</v>
      </c>
      <c r="D213" s="76" t="s">
        <v>1119</v>
      </c>
      <c r="E213" s="76" t="s">
        <v>1</v>
      </c>
      <c r="F213" s="76">
        <v>11</v>
      </c>
      <c r="G213" s="25" t="s">
        <v>1120</v>
      </c>
      <c r="H213" s="25" t="s">
        <v>1121</v>
      </c>
    </row>
    <row r="214" spans="1:8">
      <c r="A214" s="76">
        <v>8</v>
      </c>
      <c r="B214" s="24">
        <v>26265024</v>
      </c>
      <c r="C214" s="24">
        <v>26311859</v>
      </c>
      <c r="D214" s="76" t="s">
        <v>1122</v>
      </c>
      <c r="E214" s="76" t="s">
        <v>1</v>
      </c>
      <c r="F214" s="76">
        <v>11</v>
      </c>
      <c r="G214" s="25" t="s">
        <v>1123</v>
      </c>
      <c r="H214" s="25" t="s">
        <v>1124</v>
      </c>
    </row>
    <row r="215" spans="1:8">
      <c r="A215" s="76">
        <v>8</v>
      </c>
      <c r="B215" s="24">
        <v>26265024</v>
      </c>
      <c r="C215" s="24">
        <v>26311859</v>
      </c>
      <c r="D215" s="76" t="s">
        <v>1125</v>
      </c>
      <c r="E215" s="76" t="s">
        <v>1</v>
      </c>
      <c r="F215" s="76">
        <v>13</v>
      </c>
      <c r="G215" s="25" t="s">
        <v>1126</v>
      </c>
      <c r="H215" s="25" t="s">
        <v>1127</v>
      </c>
    </row>
    <row r="216" spans="1:8">
      <c r="A216" s="76">
        <v>8</v>
      </c>
      <c r="B216" s="24">
        <v>26268198</v>
      </c>
      <c r="C216" s="24">
        <v>26314352</v>
      </c>
      <c r="D216" s="76" t="s">
        <v>1128</v>
      </c>
      <c r="E216" s="76" t="s">
        <v>1</v>
      </c>
      <c r="F216" s="76">
        <v>11</v>
      </c>
      <c r="G216" s="25" t="s">
        <v>1129</v>
      </c>
      <c r="H216" s="25" t="s">
        <v>1130</v>
      </c>
    </row>
    <row r="217" spans="1:8">
      <c r="A217" s="76">
        <v>8</v>
      </c>
      <c r="B217" s="24">
        <v>69035636</v>
      </c>
      <c r="C217" s="24">
        <v>69043098</v>
      </c>
      <c r="D217" s="76" t="s">
        <v>1165</v>
      </c>
      <c r="E217" s="76" t="s">
        <v>22</v>
      </c>
      <c r="F217" s="76">
        <v>2</v>
      </c>
      <c r="G217" s="25" t="s">
        <v>1166</v>
      </c>
      <c r="H217" s="25" t="s">
        <v>1167</v>
      </c>
    </row>
    <row r="218" spans="1:8">
      <c r="A218" s="76">
        <v>8</v>
      </c>
      <c r="B218" s="24">
        <v>72285224</v>
      </c>
      <c r="C218" s="24">
        <v>72298794</v>
      </c>
      <c r="D218" s="76" t="s">
        <v>1249</v>
      </c>
      <c r="E218" s="76" t="s">
        <v>1</v>
      </c>
      <c r="F218" s="76">
        <v>4</v>
      </c>
      <c r="G218" s="25" t="s">
        <v>1250</v>
      </c>
      <c r="H218" s="25" t="s">
        <v>1251</v>
      </c>
    </row>
    <row r="219" spans="1:8">
      <c r="A219" s="76">
        <v>9</v>
      </c>
      <c r="B219" s="24">
        <v>3184709</v>
      </c>
      <c r="C219" s="24">
        <v>3199792</v>
      </c>
      <c r="D219" s="76" t="s">
        <v>522</v>
      </c>
      <c r="E219" s="76" t="s">
        <v>1</v>
      </c>
      <c r="F219" s="76">
        <v>5</v>
      </c>
      <c r="G219" s="25" t="s">
        <v>523</v>
      </c>
      <c r="H219" s="25" t="s">
        <v>524</v>
      </c>
    </row>
    <row r="220" spans="1:8">
      <c r="A220" s="76">
        <v>9</v>
      </c>
      <c r="B220" s="24">
        <v>3181783</v>
      </c>
      <c r="C220" s="24">
        <v>3199792</v>
      </c>
      <c r="D220" s="76" t="s">
        <v>525</v>
      </c>
      <c r="E220" s="76" t="s">
        <v>1</v>
      </c>
      <c r="F220" s="76">
        <v>5</v>
      </c>
      <c r="G220" s="25" t="s">
        <v>526</v>
      </c>
      <c r="H220" s="25" t="s">
        <v>527</v>
      </c>
    </row>
    <row r="221" spans="1:8">
      <c r="A221" s="76">
        <v>9</v>
      </c>
      <c r="B221" s="24">
        <v>3190376</v>
      </c>
      <c r="C221" s="24">
        <v>3199792</v>
      </c>
      <c r="D221" s="76" t="s">
        <v>528</v>
      </c>
      <c r="E221" s="76" t="s">
        <v>1</v>
      </c>
      <c r="F221" s="76">
        <v>5</v>
      </c>
      <c r="G221" s="25" t="s">
        <v>529</v>
      </c>
      <c r="H221" s="25" t="s">
        <v>530</v>
      </c>
    </row>
    <row r="222" spans="1:8">
      <c r="A222" s="76">
        <v>9</v>
      </c>
      <c r="B222" s="24">
        <v>54097752</v>
      </c>
      <c r="C222" s="24">
        <v>54117106</v>
      </c>
      <c r="D222" s="76" t="s">
        <v>531</v>
      </c>
      <c r="E222" s="76" t="s">
        <v>22</v>
      </c>
      <c r="F222" s="76">
        <v>1</v>
      </c>
      <c r="G222" s="25" t="s">
        <v>532</v>
      </c>
      <c r="H222" s="25" t="s">
        <v>3</v>
      </c>
    </row>
    <row r="223" spans="1:8">
      <c r="A223" s="76">
        <v>9</v>
      </c>
      <c r="B223" s="24">
        <v>54097752</v>
      </c>
      <c r="C223" s="24">
        <v>54125445</v>
      </c>
      <c r="D223" s="76" t="s">
        <v>533</v>
      </c>
      <c r="E223" s="76" t="s">
        <v>22</v>
      </c>
      <c r="F223" s="76">
        <v>1</v>
      </c>
      <c r="G223" s="25" t="s">
        <v>534</v>
      </c>
      <c r="H223" s="25" t="s">
        <v>3</v>
      </c>
    </row>
    <row r="224" spans="1:8">
      <c r="A224" s="76">
        <v>9</v>
      </c>
      <c r="B224" s="24">
        <v>54054980</v>
      </c>
      <c r="C224" s="24">
        <v>54097630</v>
      </c>
      <c r="D224" s="76" t="s">
        <v>535</v>
      </c>
      <c r="E224" s="76" t="s">
        <v>1</v>
      </c>
      <c r="F224" s="76">
        <v>1</v>
      </c>
      <c r="G224" s="25" t="s">
        <v>536</v>
      </c>
      <c r="H224" s="25" t="s">
        <v>3</v>
      </c>
    </row>
    <row r="225" spans="1:8">
      <c r="A225" s="76">
        <v>9</v>
      </c>
      <c r="B225" s="24">
        <v>67581751</v>
      </c>
      <c r="C225" s="24">
        <v>67608736</v>
      </c>
      <c r="D225" s="76" t="s">
        <v>537</v>
      </c>
      <c r="E225" s="76" t="s">
        <v>22</v>
      </c>
      <c r="F225" s="76">
        <v>1</v>
      </c>
      <c r="G225" s="25" t="s">
        <v>538</v>
      </c>
      <c r="H225" s="25" t="s">
        <v>3</v>
      </c>
    </row>
    <row r="226" spans="1:8">
      <c r="A226" s="76">
        <v>9</v>
      </c>
      <c r="B226" s="24">
        <v>67539058</v>
      </c>
      <c r="C226" s="24">
        <v>67581593</v>
      </c>
      <c r="D226" s="76" t="s">
        <v>539</v>
      </c>
      <c r="E226" s="76" t="s">
        <v>1</v>
      </c>
      <c r="F226" s="76">
        <v>1</v>
      </c>
      <c r="G226" s="25" t="s">
        <v>540</v>
      </c>
      <c r="H226" s="25" t="s">
        <v>3</v>
      </c>
    </row>
    <row r="227" spans="1:8">
      <c r="A227" s="76">
        <v>9</v>
      </c>
      <c r="B227" s="24">
        <v>122711578</v>
      </c>
      <c r="C227" s="24">
        <v>122714587</v>
      </c>
      <c r="D227" s="76" t="s">
        <v>541</v>
      </c>
      <c r="E227" s="76" t="s">
        <v>1</v>
      </c>
      <c r="F227" s="76">
        <v>1</v>
      </c>
      <c r="G227" s="25" t="s">
        <v>542</v>
      </c>
      <c r="H227" s="25" t="s">
        <v>3</v>
      </c>
    </row>
    <row r="228" spans="1:8">
      <c r="A228" s="76">
        <v>9</v>
      </c>
      <c r="B228" s="24">
        <v>122689790</v>
      </c>
      <c r="C228" s="24">
        <v>122714587</v>
      </c>
      <c r="D228" s="76" t="s">
        <v>543</v>
      </c>
      <c r="E228" s="76" t="s">
        <v>1</v>
      </c>
      <c r="F228" s="76">
        <v>1</v>
      </c>
      <c r="G228" s="25" t="s">
        <v>544</v>
      </c>
      <c r="H228" s="25" t="s">
        <v>3</v>
      </c>
    </row>
    <row r="229" spans="1:8">
      <c r="A229" s="78">
        <v>9</v>
      </c>
      <c r="B229" s="24">
        <v>119311403</v>
      </c>
      <c r="C229" s="24">
        <v>119351032</v>
      </c>
      <c r="D229" s="76" t="s">
        <v>565</v>
      </c>
      <c r="E229" s="76" t="s">
        <v>22</v>
      </c>
      <c r="F229" s="76">
        <v>11</v>
      </c>
      <c r="G229" s="25" t="s">
        <v>566</v>
      </c>
      <c r="H229" s="25" t="s">
        <v>567</v>
      </c>
    </row>
    <row r="230" spans="1:8">
      <c r="A230" s="76">
        <v>9</v>
      </c>
      <c r="B230" s="24">
        <v>51573456</v>
      </c>
      <c r="C230" s="24">
        <v>51661164</v>
      </c>
      <c r="D230" s="76" t="s">
        <v>574</v>
      </c>
      <c r="E230" s="76" t="s">
        <v>22</v>
      </c>
      <c r="F230" s="76">
        <v>15</v>
      </c>
      <c r="G230" s="25" t="s">
        <v>575</v>
      </c>
      <c r="H230" s="25" t="s">
        <v>576</v>
      </c>
    </row>
    <row r="231" spans="1:8">
      <c r="A231" s="76">
        <v>9</v>
      </c>
      <c r="B231" s="24">
        <v>51573403</v>
      </c>
      <c r="C231" s="24">
        <v>51661770</v>
      </c>
      <c r="D231" s="76" t="s">
        <v>577</v>
      </c>
      <c r="E231" s="76" t="s">
        <v>22</v>
      </c>
      <c r="F231" s="76">
        <v>15</v>
      </c>
      <c r="G231" s="25" t="s">
        <v>578</v>
      </c>
      <c r="H231" s="25" t="s">
        <v>579</v>
      </c>
    </row>
    <row r="232" spans="1:8">
      <c r="A232" s="76">
        <v>9</v>
      </c>
      <c r="B232" s="24">
        <v>43951061</v>
      </c>
      <c r="C232" s="24">
        <v>44041585</v>
      </c>
      <c r="D232" s="76" t="s">
        <v>615</v>
      </c>
      <c r="E232" s="76" t="s">
        <v>1</v>
      </c>
      <c r="F232" s="76">
        <v>16</v>
      </c>
      <c r="G232" s="25" t="s">
        <v>616</v>
      </c>
      <c r="H232" s="25" t="s">
        <v>617</v>
      </c>
    </row>
    <row r="233" spans="1:8">
      <c r="A233" s="76">
        <v>9</v>
      </c>
      <c r="B233" s="24">
        <v>43957341</v>
      </c>
      <c r="C233" s="24">
        <v>44042079</v>
      </c>
      <c r="D233" s="76" t="s">
        <v>618</v>
      </c>
      <c r="E233" s="76" t="s">
        <v>1</v>
      </c>
      <c r="F233" s="76">
        <v>16</v>
      </c>
      <c r="G233" s="25" t="s">
        <v>619</v>
      </c>
      <c r="H233" s="25" t="s">
        <v>620</v>
      </c>
    </row>
    <row r="234" spans="1:8">
      <c r="A234" s="76">
        <v>9</v>
      </c>
      <c r="B234" s="24">
        <v>43959353</v>
      </c>
      <c r="C234" s="24">
        <v>44042079</v>
      </c>
      <c r="D234" s="76" t="s">
        <v>621</v>
      </c>
      <c r="E234" s="76" t="s">
        <v>1</v>
      </c>
      <c r="F234" s="76">
        <v>16</v>
      </c>
      <c r="G234" s="25" t="s">
        <v>622</v>
      </c>
      <c r="H234" s="25" t="s">
        <v>623</v>
      </c>
    </row>
    <row r="235" spans="1:8">
      <c r="A235" s="76">
        <v>9</v>
      </c>
      <c r="B235" s="24">
        <v>119354082</v>
      </c>
      <c r="C235" s="24">
        <v>119373348</v>
      </c>
      <c r="D235" s="76" t="s">
        <v>725</v>
      </c>
      <c r="E235" s="76" t="s">
        <v>22</v>
      </c>
      <c r="F235" s="76">
        <v>7</v>
      </c>
      <c r="G235" s="25" t="s">
        <v>726</v>
      </c>
      <c r="H235" s="25" t="s">
        <v>727</v>
      </c>
    </row>
    <row r="236" spans="1:8">
      <c r="A236" s="76">
        <v>9</v>
      </c>
      <c r="B236" s="24">
        <v>119354082</v>
      </c>
      <c r="C236" s="24">
        <v>119374622</v>
      </c>
      <c r="D236" s="76" t="s">
        <v>728</v>
      </c>
      <c r="E236" s="76" t="s">
        <v>22</v>
      </c>
      <c r="F236" s="76">
        <v>7</v>
      </c>
      <c r="G236" s="25" t="s">
        <v>729</v>
      </c>
      <c r="H236" s="25" t="s">
        <v>730</v>
      </c>
    </row>
    <row r="237" spans="1:8">
      <c r="A237" s="76">
        <v>9</v>
      </c>
      <c r="B237" s="24">
        <v>119354082</v>
      </c>
      <c r="C237" s="24">
        <v>119374622</v>
      </c>
      <c r="D237" s="76" t="s">
        <v>731</v>
      </c>
      <c r="E237" s="76" t="s">
        <v>22</v>
      </c>
      <c r="F237" s="76">
        <v>7</v>
      </c>
      <c r="G237" s="25" t="s">
        <v>732</v>
      </c>
      <c r="H237" s="25" t="s">
        <v>727</v>
      </c>
    </row>
    <row r="238" spans="1:8">
      <c r="A238" s="76">
        <v>9</v>
      </c>
      <c r="B238" s="24">
        <v>44100521</v>
      </c>
      <c r="C238" s="24">
        <v>44113717</v>
      </c>
      <c r="D238" s="76" t="s">
        <v>806</v>
      </c>
      <c r="E238" s="76" t="s">
        <v>1</v>
      </c>
      <c r="F238" s="76">
        <v>10</v>
      </c>
      <c r="G238" s="25" t="s">
        <v>807</v>
      </c>
      <c r="H238" s="25" t="s">
        <v>808</v>
      </c>
    </row>
    <row r="239" spans="1:8">
      <c r="A239" s="76">
        <v>9</v>
      </c>
      <c r="B239" s="24">
        <v>44102723</v>
      </c>
      <c r="C239" s="24">
        <v>44113717</v>
      </c>
      <c r="D239" s="76" t="s">
        <v>809</v>
      </c>
      <c r="E239" s="76" t="s">
        <v>1</v>
      </c>
      <c r="F239" s="76">
        <v>10</v>
      </c>
      <c r="G239" s="25" t="s">
        <v>810</v>
      </c>
      <c r="H239" s="25" t="s">
        <v>811</v>
      </c>
    </row>
    <row r="240" spans="1:8">
      <c r="A240" s="76">
        <v>9</v>
      </c>
      <c r="B240" s="24">
        <v>27148219</v>
      </c>
      <c r="C240" s="24">
        <v>27165314</v>
      </c>
      <c r="D240" s="76" t="s">
        <v>837</v>
      </c>
      <c r="E240" s="76" t="s">
        <v>22</v>
      </c>
      <c r="F240" s="76">
        <v>3</v>
      </c>
      <c r="G240" s="25" t="s">
        <v>838</v>
      </c>
      <c r="H240" s="25" t="s">
        <v>839</v>
      </c>
    </row>
    <row r="241" spans="1:8">
      <c r="A241" s="76">
        <v>9</v>
      </c>
      <c r="B241" s="24">
        <v>27106829</v>
      </c>
      <c r="C241" s="24">
        <v>27165086</v>
      </c>
      <c r="D241" s="76" t="s">
        <v>840</v>
      </c>
      <c r="E241" s="76" t="s">
        <v>22</v>
      </c>
      <c r="F241" s="76">
        <v>20</v>
      </c>
      <c r="G241" s="25" t="s">
        <v>841</v>
      </c>
      <c r="H241" s="25" t="s">
        <v>842</v>
      </c>
    </row>
    <row r="242" spans="1:8">
      <c r="A242" s="76">
        <v>9</v>
      </c>
      <c r="B242" s="24">
        <v>27106829</v>
      </c>
      <c r="C242" s="24">
        <v>27153677</v>
      </c>
      <c r="D242" s="76" t="s">
        <v>843</v>
      </c>
      <c r="E242" s="76" t="s">
        <v>22</v>
      </c>
      <c r="F242" s="76">
        <v>20</v>
      </c>
      <c r="G242" s="25" t="s">
        <v>844</v>
      </c>
      <c r="H242" s="25" t="s">
        <v>842</v>
      </c>
    </row>
    <row r="243" spans="1:8">
      <c r="A243" s="76">
        <v>9</v>
      </c>
      <c r="B243" s="24">
        <v>107904975</v>
      </c>
      <c r="C243" s="24">
        <v>107951111</v>
      </c>
      <c r="D243" s="76" t="s">
        <v>859</v>
      </c>
      <c r="E243" s="76" t="s">
        <v>22</v>
      </c>
      <c r="F243" s="76">
        <v>6</v>
      </c>
      <c r="G243" s="25" t="s">
        <v>860</v>
      </c>
      <c r="H243" s="25" t="s">
        <v>861</v>
      </c>
    </row>
    <row r="244" spans="1:8">
      <c r="A244" s="76">
        <v>9</v>
      </c>
      <c r="B244" s="24">
        <v>107898073</v>
      </c>
      <c r="C244" s="24">
        <v>107902004</v>
      </c>
      <c r="D244" s="76" t="s">
        <v>862</v>
      </c>
      <c r="E244" s="76" t="s">
        <v>22</v>
      </c>
      <c r="F244" s="76">
        <v>8</v>
      </c>
      <c r="G244" s="25" t="s">
        <v>863</v>
      </c>
      <c r="H244" s="25" t="s">
        <v>864</v>
      </c>
    </row>
    <row r="245" spans="1:8">
      <c r="A245" s="76">
        <v>9</v>
      </c>
      <c r="B245" s="24">
        <v>107898073</v>
      </c>
      <c r="C245" s="24">
        <v>107902004</v>
      </c>
      <c r="D245" s="76" t="s">
        <v>865</v>
      </c>
      <c r="E245" s="76" t="s">
        <v>22</v>
      </c>
      <c r="F245" s="76">
        <v>7</v>
      </c>
      <c r="G245" s="25" t="s">
        <v>866</v>
      </c>
      <c r="H245" s="25" t="s">
        <v>867</v>
      </c>
    </row>
    <row r="246" spans="1:8">
      <c r="A246" s="76">
        <v>9</v>
      </c>
      <c r="B246" s="24">
        <v>107898073</v>
      </c>
      <c r="C246" s="24">
        <v>107902004</v>
      </c>
      <c r="D246" s="76" t="s">
        <v>868</v>
      </c>
      <c r="E246" s="76" t="s">
        <v>22</v>
      </c>
      <c r="F246" s="76">
        <v>9</v>
      </c>
      <c r="G246" s="25" t="s">
        <v>869</v>
      </c>
      <c r="H246" s="25" t="s">
        <v>870</v>
      </c>
    </row>
    <row r="247" spans="1:8">
      <c r="A247" s="76">
        <v>9</v>
      </c>
      <c r="B247" s="24">
        <v>107898073</v>
      </c>
      <c r="C247" s="24">
        <v>107902004</v>
      </c>
      <c r="D247" s="76" t="s">
        <v>871</v>
      </c>
      <c r="E247" s="76" t="s">
        <v>22</v>
      </c>
      <c r="F247" s="76">
        <v>8</v>
      </c>
      <c r="G247" s="25" t="s">
        <v>872</v>
      </c>
      <c r="H247" s="25" t="s">
        <v>873</v>
      </c>
    </row>
    <row r="248" spans="1:8">
      <c r="A248" s="76">
        <v>9</v>
      </c>
      <c r="B248" s="24">
        <v>107898073</v>
      </c>
      <c r="C248" s="24">
        <v>107902004</v>
      </c>
      <c r="D248" s="76" t="s">
        <v>874</v>
      </c>
      <c r="E248" s="76" t="s">
        <v>22</v>
      </c>
      <c r="F248" s="76">
        <v>10</v>
      </c>
      <c r="G248" s="25" t="s">
        <v>875</v>
      </c>
      <c r="H248" s="25" t="s">
        <v>876</v>
      </c>
    </row>
    <row r="249" spans="1:8">
      <c r="A249" s="76">
        <v>9</v>
      </c>
      <c r="B249" s="24">
        <v>107898073</v>
      </c>
      <c r="C249" s="24">
        <v>107951111</v>
      </c>
      <c r="D249" s="76" t="s">
        <v>877</v>
      </c>
      <c r="E249" s="76" t="s">
        <v>22</v>
      </c>
      <c r="F249" s="76">
        <v>10</v>
      </c>
      <c r="G249" s="25" t="s">
        <v>878</v>
      </c>
      <c r="H249" s="25" t="s">
        <v>879</v>
      </c>
    </row>
    <row r="250" spans="1:8">
      <c r="A250" s="76">
        <v>9</v>
      </c>
      <c r="B250" s="24">
        <v>107898073</v>
      </c>
      <c r="C250" s="24">
        <v>107951111</v>
      </c>
      <c r="D250" s="76" t="s">
        <v>880</v>
      </c>
      <c r="E250" s="76" t="s">
        <v>22</v>
      </c>
      <c r="F250" s="76">
        <v>12</v>
      </c>
      <c r="G250" s="25" t="s">
        <v>881</v>
      </c>
      <c r="H250" s="25" t="s">
        <v>882</v>
      </c>
    </row>
    <row r="251" spans="1:8">
      <c r="A251" s="76">
        <v>9</v>
      </c>
      <c r="B251" s="24">
        <v>107898073</v>
      </c>
      <c r="C251" s="24">
        <v>107951111</v>
      </c>
      <c r="D251" s="76" t="s">
        <v>883</v>
      </c>
      <c r="E251" s="76" t="s">
        <v>22</v>
      </c>
      <c r="F251" s="76">
        <v>11</v>
      </c>
      <c r="G251" s="25" t="s">
        <v>884</v>
      </c>
      <c r="H251" s="25" t="s">
        <v>885</v>
      </c>
    </row>
    <row r="252" spans="1:8">
      <c r="A252" s="76">
        <v>9</v>
      </c>
      <c r="B252" s="24">
        <v>107904975</v>
      </c>
      <c r="C252" s="24">
        <v>107948446</v>
      </c>
      <c r="D252" s="76" t="s">
        <v>886</v>
      </c>
      <c r="E252" s="76" t="s">
        <v>22</v>
      </c>
      <c r="F252" s="76">
        <v>6</v>
      </c>
      <c r="G252" s="25" t="s">
        <v>887</v>
      </c>
      <c r="H252" s="25" t="s">
        <v>861</v>
      </c>
    </row>
    <row r="253" spans="1:8">
      <c r="A253" s="76">
        <v>9</v>
      </c>
      <c r="B253" s="24">
        <v>107898073</v>
      </c>
      <c r="C253" s="24">
        <v>107951111</v>
      </c>
      <c r="D253" s="76" t="s">
        <v>888</v>
      </c>
      <c r="E253" s="76" t="s">
        <v>22</v>
      </c>
      <c r="F253" s="76">
        <v>13</v>
      </c>
      <c r="G253" s="25" t="s">
        <v>889</v>
      </c>
      <c r="H253" s="25" t="s">
        <v>890</v>
      </c>
    </row>
    <row r="254" spans="1:8">
      <c r="A254" s="76">
        <v>9</v>
      </c>
      <c r="B254" s="24">
        <v>107898073</v>
      </c>
      <c r="C254" s="24">
        <v>107951111</v>
      </c>
      <c r="D254" s="76" t="s">
        <v>891</v>
      </c>
      <c r="E254" s="76" t="s">
        <v>22</v>
      </c>
      <c r="F254" s="76">
        <v>12</v>
      </c>
      <c r="G254" s="25" t="s">
        <v>892</v>
      </c>
      <c r="H254" s="25" t="s">
        <v>893</v>
      </c>
    </row>
    <row r="255" spans="1:8">
      <c r="A255" s="76">
        <v>9</v>
      </c>
      <c r="B255" s="24">
        <v>107898073</v>
      </c>
      <c r="C255" s="24">
        <v>107951111</v>
      </c>
      <c r="D255" s="76" t="s">
        <v>894</v>
      </c>
      <c r="E255" s="76" t="s">
        <v>22</v>
      </c>
      <c r="F255" s="76">
        <v>14</v>
      </c>
      <c r="G255" s="25" t="s">
        <v>895</v>
      </c>
      <c r="H255" s="25" t="s">
        <v>896</v>
      </c>
    </row>
    <row r="256" spans="1:8">
      <c r="A256" s="76">
        <v>9</v>
      </c>
      <c r="B256" s="24">
        <v>107898073</v>
      </c>
      <c r="C256" s="24">
        <v>107902004</v>
      </c>
      <c r="D256" s="76" t="s">
        <v>897</v>
      </c>
      <c r="E256" s="76" t="s">
        <v>22</v>
      </c>
      <c r="F256" s="76">
        <v>6</v>
      </c>
      <c r="G256" s="25" t="s">
        <v>898</v>
      </c>
      <c r="H256" s="25" t="s">
        <v>899</v>
      </c>
    </row>
    <row r="257" spans="1:8">
      <c r="A257" s="76">
        <v>9</v>
      </c>
      <c r="B257" s="24">
        <v>106590412</v>
      </c>
      <c r="C257" s="24">
        <v>106691503</v>
      </c>
      <c r="D257" s="76" t="s">
        <v>1054</v>
      </c>
      <c r="E257" s="76" t="s">
        <v>1</v>
      </c>
      <c r="F257" s="76">
        <v>22</v>
      </c>
      <c r="G257" s="25" t="s">
        <v>1055</v>
      </c>
      <c r="H257" s="25" t="s">
        <v>1056</v>
      </c>
    </row>
    <row r="258" spans="1:8">
      <c r="A258" s="76">
        <v>9</v>
      </c>
      <c r="B258" s="24">
        <v>106594885</v>
      </c>
      <c r="C258" s="24">
        <v>106691503</v>
      </c>
      <c r="D258" s="76" t="s">
        <v>1057</v>
      </c>
      <c r="E258" s="76" t="s">
        <v>1</v>
      </c>
      <c r="F258" s="76">
        <v>22</v>
      </c>
      <c r="G258" s="25" t="s">
        <v>1058</v>
      </c>
      <c r="H258" s="25" t="s">
        <v>1059</v>
      </c>
    </row>
    <row r="259" spans="1:8">
      <c r="A259" s="76">
        <v>9</v>
      </c>
      <c r="B259" s="24">
        <v>61761092</v>
      </c>
      <c r="C259" s="24">
        <v>61762348</v>
      </c>
      <c r="D259" s="76" t="s">
        <v>1071</v>
      </c>
      <c r="E259" s="76" t="s">
        <v>1</v>
      </c>
      <c r="F259" s="76">
        <v>3</v>
      </c>
      <c r="G259" s="25" t="s">
        <v>1072</v>
      </c>
      <c r="H259" s="25" t="s">
        <v>1073</v>
      </c>
    </row>
    <row r="260" spans="1:8">
      <c r="A260" s="76">
        <v>9</v>
      </c>
      <c r="B260" s="24">
        <v>114416339</v>
      </c>
      <c r="C260" s="24">
        <v>114473487</v>
      </c>
      <c r="D260" s="76" t="s">
        <v>1180</v>
      </c>
      <c r="E260" s="76" t="s">
        <v>1</v>
      </c>
      <c r="F260" s="76">
        <v>4</v>
      </c>
      <c r="G260" s="25" t="s">
        <v>1181</v>
      </c>
      <c r="H260" s="25" t="s">
        <v>1182</v>
      </c>
    </row>
    <row r="261" spans="1:8">
      <c r="A261" s="76">
        <v>10</v>
      </c>
      <c r="B261" s="24">
        <v>20030311</v>
      </c>
      <c r="C261" s="24">
        <v>20032118</v>
      </c>
      <c r="D261" s="76" t="s">
        <v>0</v>
      </c>
      <c r="E261" s="76" t="s">
        <v>1</v>
      </c>
      <c r="F261" s="76">
        <v>1</v>
      </c>
      <c r="G261" s="25" t="s">
        <v>2</v>
      </c>
      <c r="H261" s="25" t="s">
        <v>3</v>
      </c>
    </row>
    <row r="262" spans="1:8">
      <c r="A262" s="76">
        <v>10</v>
      </c>
      <c r="B262" s="24">
        <v>20030311</v>
      </c>
      <c r="C262" s="24">
        <v>20032566</v>
      </c>
      <c r="D262" s="76" t="s">
        <v>4</v>
      </c>
      <c r="E262" s="76" t="s">
        <v>1</v>
      </c>
      <c r="F262" s="76">
        <v>1</v>
      </c>
      <c r="G262" s="25" t="s">
        <v>5</v>
      </c>
      <c r="H262" s="25" t="s">
        <v>3</v>
      </c>
    </row>
    <row r="263" spans="1:8">
      <c r="A263" s="76">
        <v>10</v>
      </c>
      <c r="B263" s="24">
        <v>18516611</v>
      </c>
      <c r="C263" s="24">
        <v>18551736</v>
      </c>
      <c r="D263" s="76" t="s">
        <v>6</v>
      </c>
      <c r="E263" s="76" t="s">
        <v>1</v>
      </c>
      <c r="F263" s="76">
        <v>4</v>
      </c>
      <c r="G263" s="25" t="s">
        <v>7</v>
      </c>
      <c r="H263" s="25" t="s">
        <v>8</v>
      </c>
    </row>
    <row r="264" spans="1:8">
      <c r="A264" s="76">
        <v>10</v>
      </c>
      <c r="B264" s="24">
        <v>18520110</v>
      </c>
      <c r="C264" s="24">
        <v>18551736</v>
      </c>
      <c r="D264" s="76" t="s">
        <v>9</v>
      </c>
      <c r="E264" s="76" t="s">
        <v>1</v>
      </c>
      <c r="F264" s="76">
        <v>3</v>
      </c>
      <c r="G264" s="25" t="s">
        <v>10</v>
      </c>
      <c r="H264" s="25" t="s">
        <v>11</v>
      </c>
    </row>
    <row r="265" spans="1:8">
      <c r="A265" s="76">
        <v>10</v>
      </c>
      <c r="B265" s="24">
        <v>18516611</v>
      </c>
      <c r="C265" s="24">
        <v>18551736</v>
      </c>
      <c r="D265" s="76" t="s">
        <v>12</v>
      </c>
      <c r="E265" s="76" t="s">
        <v>1</v>
      </c>
      <c r="F265" s="76">
        <v>4</v>
      </c>
      <c r="G265" s="25" t="s">
        <v>13</v>
      </c>
      <c r="H265" s="25" t="s">
        <v>14</v>
      </c>
    </row>
    <row r="266" spans="1:8">
      <c r="A266" s="76">
        <v>10</v>
      </c>
      <c r="B266" s="24">
        <v>18516611</v>
      </c>
      <c r="C266" s="24">
        <v>18551736</v>
      </c>
      <c r="D266" s="76" t="s">
        <v>15</v>
      </c>
      <c r="E266" s="76" t="s">
        <v>1</v>
      </c>
      <c r="F266" s="76">
        <v>5</v>
      </c>
      <c r="G266" s="25" t="s">
        <v>16</v>
      </c>
      <c r="H266" s="25" t="s">
        <v>17</v>
      </c>
    </row>
    <row r="267" spans="1:8">
      <c r="A267" s="76">
        <v>10</v>
      </c>
      <c r="B267" s="24">
        <v>18538328</v>
      </c>
      <c r="C267" s="24">
        <v>18551736</v>
      </c>
      <c r="D267" s="76" t="s">
        <v>18</v>
      </c>
      <c r="E267" s="76" t="s">
        <v>1</v>
      </c>
      <c r="F267" s="76">
        <v>3</v>
      </c>
      <c r="G267" s="25" t="s">
        <v>19</v>
      </c>
      <c r="H267" s="25" t="s">
        <v>20</v>
      </c>
    </row>
    <row r="268" spans="1:8">
      <c r="A268" s="76">
        <v>10</v>
      </c>
      <c r="B268" s="24">
        <v>62114440</v>
      </c>
      <c r="C268" s="24">
        <v>62164257</v>
      </c>
      <c r="D268" s="76" t="s">
        <v>21</v>
      </c>
      <c r="E268" s="76" t="s">
        <v>22</v>
      </c>
      <c r="F268" s="76">
        <v>1</v>
      </c>
      <c r="G268" s="25" t="s">
        <v>23</v>
      </c>
      <c r="H268" s="25" t="s">
        <v>3</v>
      </c>
    </row>
    <row r="269" spans="1:8">
      <c r="A269" s="76">
        <v>10</v>
      </c>
      <c r="B269" s="24">
        <v>62114440</v>
      </c>
      <c r="C269" s="24">
        <v>62169079</v>
      </c>
      <c r="D269" s="76" t="s">
        <v>24</v>
      </c>
      <c r="E269" s="76" t="s">
        <v>22</v>
      </c>
      <c r="F269" s="76">
        <v>2</v>
      </c>
      <c r="G269" s="25" t="s">
        <v>25</v>
      </c>
      <c r="H269" s="25" t="s">
        <v>26</v>
      </c>
    </row>
    <row r="270" spans="1:8">
      <c r="A270" s="76">
        <v>10</v>
      </c>
      <c r="B270" s="24">
        <v>62114440</v>
      </c>
      <c r="C270" s="24">
        <v>62168766</v>
      </c>
      <c r="D270" s="76" t="s">
        <v>27</v>
      </c>
      <c r="E270" s="76" t="s">
        <v>22</v>
      </c>
      <c r="F270" s="76">
        <v>2</v>
      </c>
      <c r="G270" s="25" t="s">
        <v>28</v>
      </c>
      <c r="H270" s="25" t="s">
        <v>29</v>
      </c>
    </row>
    <row r="271" spans="1:8">
      <c r="A271" s="76">
        <v>10</v>
      </c>
      <c r="B271" s="24">
        <v>66161040</v>
      </c>
      <c r="C271" s="24">
        <v>66171440</v>
      </c>
      <c r="D271" s="76" t="s">
        <v>30</v>
      </c>
      <c r="E271" s="76" t="s">
        <v>22</v>
      </c>
      <c r="F271" s="76">
        <v>1</v>
      </c>
      <c r="G271" s="25" t="s">
        <v>31</v>
      </c>
      <c r="H271" s="25" t="s">
        <v>3</v>
      </c>
    </row>
    <row r="272" spans="1:8">
      <c r="A272" s="76">
        <v>10</v>
      </c>
      <c r="B272" s="24">
        <v>66154778</v>
      </c>
      <c r="C272" s="24">
        <v>66160884</v>
      </c>
      <c r="D272" s="76" t="s">
        <v>32</v>
      </c>
      <c r="E272" s="76" t="s">
        <v>1</v>
      </c>
      <c r="F272" s="76">
        <v>1</v>
      </c>
      <c r="G272" s="25" t="s">
        <v>33</v>
      </c>
      <c r="H272" s="25" t="s">
        <v>3</v>
      </c>
    </row>
    <row r="273" spans="1:8">
      <c r="A273" s="76">
        <v>10</v>
      </c>
      <c r="B273" s="24">
        <v>66142647</v>
      </c>
      <c r="C273" s="24">
        <v>66160884</v>
      </c>
      <c r="D273" s="76" t="s">
        <v>34</v>
      </c>
      <c r="E273" s="76" t="s">
        <v>1</v>
      </c>
      <c r="F273" s="76">
        <v>1</v>
      </c>
      <c r="G273" s="25" t="s">
        <v>35</v>
      </c>
      <c r="H273" s="25" t="s">
        <v>3</v>
      </c>
    </row>
    <row r="274" spans="1:8">
      <c r="A274" s="76">
        <v>10</v>
      </c>
      <c r="B274" s="24">
        <v>83951038</v>
      </c>
      <c r="C274" s="24">
        <v>83967582</v>
      </c>
      <c r="D274" s="76" t="s">
        <v>36</v>
      </c>
      <c r="E274" s="76" t="s">
        <v>22</v>
      </c>
      <c r="F274" s="76">
        <v>1</v>
      </c>
      <c r="G274" s="25" t="s">
        <v>37</v>
      </c>
      <c r="H274" s="25" t="s">
        <v>3</v>
      </c>
    </row>
    <row r="275" spans="1:8">
      <c r="A275" s="76">
        <v>10</v>
      </c>
      <c r="B275" s="24">
        <v>75300268</v>
      </c>
      <c r="C275" s="24">
        <v>75324443</v>
      </c>
      <c r="D275" s="76" t="s">
        <v>38</v>
      </c>
      <c r="E275" s="76" t="s">
        <v>22</v>
      </c>
      <c r="F275" s="76">
        <v>1</v>
      </c>
      <c r="G275" s="25" t="s">
        <v>39</v>
      </c>
      <c r="H275" s="25" t="s">
        <v>3</v>
      </c>
    </row>
    <row r="276" spans="1:8">
      <c r="A276" s="76">
        <v>10</v>
      </c>
      <c r="B276" s="24">
        <v>75300268</v>
      </c>
      <c r="C276" s="24">
        <v>75326915</v>
      </c>
      <c r="D276" s="76" t="s">
        <v>40</v>
      </c>
      <c r="E276" s="76" t="s">
        <v>22</v>
      </c>
      <c r="F276" s="76">
        <v>1</v>
      </c>
      <c r="G276" s="25" t="s">
        <v>41</v>
      </c>
      <c r="H276" s="25" t="s">
        <v>3</v>
      </c>
    </row>
    <row r="277" spans="1:8">
      <c r="A277" s="76">
        <v>10</v>
      </c>
      <c r="B277" s="24">
        <v>86011423</v>
      </c>
      <c r="C277" s="24">
        <v>86054254</v>
      </c>
      <c r="D277" s="76" t="s">
        <v>42</v>
      </c>
      <c r="E277" s="76" t="s">
        <v>1</v>
      </c>
      <c r="F277" s="76">
        <v>1</v>
      </c>
      <c r="G277" s="25" t="s">
        <v>43</v>
      </c>
      <c r="H277" s="25" t="s">
        <v>3</v>
      </c>
    </row>
    <row r="278" spans="1:8">
      <c r="A278" s="76">
        <v>10</v>
      </c>
      <c r="B278" s="24">
        <v>85211306</v>
      </c>
      <c r="C278" s="24">
        <v>85238346</v>
      </c>
      <c r="D278" s="76" t="s">
        <v>44</v>
      </c>
      <c r="E278" s="76" t="s">
        <v>22</v>
      </c>
      <c r="F278" s="76">
        <v>1</v>
      </c>
      <c r="G278" s="25" t="s">
        <v>45</v>
      </c>
      <c r="H278" s="25" t="s">
        <v>3</v>
      </c>
    </row>
    <row r="279" spans="1:8">
      <c r="A279" s="76">
        <v>10</v>
      </c>
      <c r="B279" s="24">
        <v>85211306</v>
      </c>
      <c r="C279" s="24">
        <v>85244495</v>
      </c>
      <c r="D279" s="76" t="s">
        <v>46</v>
      </c>
      <c r="E279" s="76" t="s">
        <v>22</v>
      </c>
      <c r="F279" s="76">
        <v>1</v>
      </c>
      <c r="G279" s="25" t="s">
        <v>47</v>
      </c>
      <c r="H279" s="25" t="s">
        <v>3</v>
      </c>
    </row>
    <row r="280" spans="1:8">
      <c r="A280" s="76">
        <v>10</v>
      </c>
      <c r="B280" s="24">
        <v>86079756</v>
      </c>
      <c r="C280" s="24">
        <v>86088620</v>
      </c>
      <c r="D280" s="76" t="s">
        <v>48</v>
      </c>
      <c r="E280" s="76" t="s">
        <v>22</v>
      </c>
      <c r="F280" s="76">
        <v>1</v>
      </c>
      <c r="G280" s="25" t="s">
        <v>49</v>
      </c>
      <c r="H280" s="25" t="s">
        <v>3</v>
      </c>
    </row>
    <row r="281" spans="1:8">
      <c r="A281" s="76">
        <v>10</v>
      </c>
      <c r="B281" s="24">
        <v>86079756</v>
      </c>
      <c r="C281" s="24">
        <v>86118698</v>
      </c>
      <c r="D281" s="76" t="s">
        <v>50</v>
      </c>
      <c r="E281" s="76" t="s">
        <v>22</v>
      </c>
      <c r="F281" s="76">
        <v>1</v>
      </c>
      <c r="G281" s="25" t="s">
        <v>51</v>
      </c>
      <c r="H281" s="25" t="s">
        <v>3</v>
      </c>
    </row>
    <row r="282" spans="1:8">
      <c r="A282" s="76">
        <v>10</v>
      </c>
      <c r="B282" s="24">
        <v>86079756</v>
      </c>
      <c r="C282" s="24">
        <v>86133595</v>
      </c>
      <c r="D282" s="76" t="s">
        <v>52</v>
      </c>
      <c r="E282" s="76" t="s">
        <v>22</v>
      </c>
      <c r="F282" s="76">
        <v>8</v>
      </c>
      <c r="G282" s="25" t="s">
        <v>53</v>
      </c>
      <c r="H282" s="25" t="s">
        <v>54</v>
      </c>
    </row>
    <row r="283" spans="1:8">
      <c r="A283" s="76">
        <v>10</v>
      </c>
      <c r="B283" s="24">
        <v>94136457</v>
      </c>
      <c r="C283" s="24">
        <v>94151187</v>
      </c>
      <c r="D283" s="76" t="s">
        <v>55</v>
      </c>
      <c r="E283" s="76" t="s">
        <v>1</v>
      </c>
      <c r="F283" s="76">
        <v>3</v>
      </c>
      <c r="G283" s="25" t="s">
        <v>56</v>
      </c>
      <c r="H283" s="25" t="s">
        <v>57</v>
      </c>
    </row>
    <row r="284" spans="1:8">
      <c r="A284" s="76">
        <v>10</v>
      </c>
      <c r="B284" s="24">
        <v>126415753</v>
      </c>
      <c r="C284" s="24">
        <v>126437016</v>
      </c>
      <c r="D284" s="76" t="s">
        <v>670</v>
      </c>
      <c r="E284" s="76" t="s">
        <v>22</v>
      </c>
      <c r="F284" s="76">
        <v>8</v>
      </c>
      <c r="G284" s="25" t="s">
        <v>671</v>
      </c>
      <c r="H284" s="25" t="s">
        <v>672</v>
      </c>
    </row>
    <row r="285" spans="1:8">
      <c r="A285" s="76">
        <v>10</v>
      </c>
      <c r="B285" s="24">
        <v>126415993</v>
      </c>
      <c r="C285" s="24">
        <v>126433828</v>
      </c>
      <c r="D285" s="76" t="s">
        <v>673</v>
      </c>
      <c r="E285" s="76" t="s">
        <v>22</v>
      </c>
      <c r="F285" s="76">
        <v>8</v>
      </c>
      <c r="G285" s="25" t="s">
        <v>674</v>
      </c>
      <c r="H285" s="25" t="s">
        <v>675</v>
      </c>
    </row>
    <row r="286" spans="1:8">
      <c r="A286" s="76">
        <v>10</v>
      </c>
      <c r="B286" s="24">
        <v>126415753</v>
      </c>
      <c r="C286" s="24">
        <v>126434366</v>
      </c>
      <c r="D286" s="76" t="s">
        <v>676</v>
      </c>
      <c r="E286" s="76" t="s">
        <v>22</v>
      </c>
      <c r="F286" s="76">
        <v>8</v>
      </c>
      <c r="G286" s="25" t="s">
        <v>677</v>
      </c>
      <c r="H286" s="25" t="s">
        <v>672</v>
      </c>
    </row>
    <row r="287" spans="1:8">
      <c r="A287" s="76">
        <v>10</v>
      </c>
      <c r="B287" s="24">
        <v>82822985</v>
      </c>
      <c r="C287" s="24">
        <v>82831579</v>
      </c>
      <c r="D287" s="76" t="s">
        <v>678</v>
      </c>
      <c r="E287" s="76" t="s">
        <v>22</v>
      </c>
      <c r="F287" s="76">
        <v>4</v>
      </c>
      <c r="G287" s="25" t="s">
        <v>679</v>
      </c>
      <c r="H287" s="25" t="s">
        <v>680</v>
      </c>
    </row>
    <row r="288" spans="1:8">
      <c r="A288" s="76">
        <v>10</v>
      </c>
      <c r="B288" s="24">
        <v>82822985</v>
      </c>
      <c r="C288" s="24">
        <v>82950827</v>
      </c>
      <c r="D288" s="76" t="s">
        <v>681</v>
      </c>
      <c r="E288" s="76" t="s">
        <v>22</v>
      </c>
      <c r="F288" s="76">
        <v>4</v>
      </c>
      <c r="G288" s="25" t="s">
        <v>682</v>
      </c>
      <c r="H288" s="25" t="s">
        <v>680</v>
      </c>
    </row>
    <row r="289" spans="1:8">
      <c r="A289" s="76">
        <v>10</v>
      </c>
      <c r="B289" s="24">
        <v>60891239</v>
      </c>
      <c r="C289" s="24">
        <v>60915546</v>
      </c>
      <c r="D289" s="76" t="s">
        <v>712</v>
      </c>
      <c r="E289" s="76" t="s">
        <v>1</v>
      </c>
      <c r="F289" s="76">
        <v>3</v>
      </c>
      <c r="G289" s="25" t="s">
        <v>713</v>
      </c>
      <c r="H289" s="25" t="s">
        <v>714</v>
      </c>
    </row>
    <row r="290" spans="1:8">
      <c r="A290" s="76">
        <v>10</v>
      </c>
      <c r="B290" s="24">
        <v>60894585</v>
      </c>
      <c r="C290" s="24">
        <v>60915546</v>
      </c>
      <c r="D290" s="76" t="s">
        <v>715</v>
      </c>
      <c r="E290" s="76" t="s">
        <v>1</v>
      </c>
      <c r="F290" s="76">
        <v>3</v>
      </c>
      <c r="G290" s="25" t="s">
        <v>716</v>
      </c>
      <c r="H290" s="25" t="s">
        <v>717</v>
      </c>
    </row>
    <row r="291" spans="1:8">
      <c r="A291" s="76">
        <v>10</v>
      </c>
      <c r="B291" s="24">
        <v>41901651</v>
      </c>
      <c r="C291" s="24">
        <v>41911816</v>
      </c>
      <c r="D291" s="76" t="s">
        <v>769</v>
      </c>
      <c r="E291" s="76" t="s">
        <v>1</v>
      </c>
      <c r="F291" s="76">
        <v>2</v>
      </c>
      <c r="G291" s="25" t="s">
        <v>770</v>
      </c>
      <c r="H291" s="25" t="s">
        <v>771</v>
      </c>
    </row>
    <row r="292" spans="1:8">
      <c r="A292" s="76">
        <v>10</v>
      </c>
      <c r="B292" s="24">
        <v>41901651</v>
      </c>
      <c r="C292" s="24">
        <v>41996561</v>
      </c>
      <c r="D292" s="76" t="s">
        <v>772</v>
      </c>
      <c r="E292" s="76" t="s">
        <v>1</v>
      </c>
      <c r="F292" s="76">
        <v>4</v>
      </c>
      <c r="G292" s="25" t="s">
        <v>773</v>
      </c>
      <c r="H292" s="25" t="s">
        <v>774</v>
      </c>
    </row>
    <row r="293" spans="1:8">
      <c r="A293" s="76">
        <v>10</v>
      </c>
      <c r="B293" s="24">
        <v>41905782</v>
      </c>
      <c r="C293" s="24">
        <v>41996561</v>
      </c>
      <c r="D293" s="76" t="s">
        <v>775</v>
      </c>
      <c r="E293" s="76" t="s">
        <v>1</v>
      </c>
      <c r="F293" s="76">
        <v>4</v>
      </c>
      <c r="G293" s="25" t="s">
        <v>776</v>
      </c>
      <c r="H293" s="25" t="s">
        <v>777</v>
      </c>
    </row>
    <row r="294" spans="1:8">
      <c r="A294" s="76">
        <v>10</v>
      </c>
      <c r="B294" s="24">
        <v>70807660</v>
      </c>
      <c r="C294" s="24">
        <v>70848629</v>
      </c>
      <c r="D294" s="76" t="s">
        <v>900</v>
      </c>
      <c r="E294" s="76" t="s">
        <v>22</v>
      </c>
      <c r="F294" s="76">
        <v>6</v>
      </c>
      <c r="G294" s="25" t="s">
        <v>901</v>
      </c>
      <c r="H294" s="25" t="s">
        <v>902</v>
      </c>
    </row>
    <row r="295" spans="1:8">
      <c r="A295" s="76">
        <v>10</v>
      </c>
      <c r="B295" s="24">
        <v>70807660</v>
      </c>
      <c r="C295" s="24">
        <v>70844663</v>
      </c>
      <c r="D295" s="76" t="s">
        <v>903</v>
      </c>
      <c r="E295" s="76" t="s">
        <v>22</v>
      </c>
      <c r="F295" s="76">
        <v>6</v>
      </c>
      <c r="G295" s="25" t="s">
        <v>904</v>
      </c>
      <c r="H295" s="25" t="s">
        <v>902</v>
      </c>
    </row>
    <row r="296" spans="1:8">
      <c r="A296" s="76">
        <v>10</v>
      </c>
      <c r="B296" s="24">
        <v>127114107</v>
      </c>
      <c r="C296" s="24">
        <v>127132221</v>
      </c>
      <c r="D296" s="76" t="s">
        <v>1168</v>
      </c>
      <c r="E296" s="76" t="s">
        <v>22</v>
      </c>
      <c r="F296" s="76">
        <v>7</v>
      </c>
      <c r="G296" s="25" t="s">
        <v>1169</v>
      </c>
      <c r="H296" s="25" t="s">
        <v>1170</v>
      </c>
    </row>
    <row r="297" spans="1:8">
      <c r="A297" s="76">
        <v>10</v>
      </c>
      <c r="B297" s="24">
        <v>127114107</v>
      </c>
      <c r="C297" s="24">
        <v>127138104</v>
      </c>
      <c r="D297" s="76" t="s">
        <v>1171</v>
      </c>
      <c r="E297" s="76" t="s">
        <v>22</v>
      </c>
      <c r="F297" s="76">
        <v>9</v>
      </c>
      <c r="G297" s="25" t="s">
        <v>1172</v>
      </c>
      <c r="H297" s="25" t="s">
        <v>1173</v>
      </c>
    </row>
    <row r="298" spans="1:8">
      <c r="A298" s="76">
        <v>10</v>
      </c>
      <c r="B298" s="24">
        <v>127104255</v>
      </c>
      <c r="C298" s="24">
        <v>127138104</v>
      </c>
      <c r="D298" s="76" t="s">
        <v>1174</v>
      </c>
      <c r="E298" s="76" t="s">
        <v>22</v>
      </c>
      <c r="F298" s="76">
        <v>10</v>
      </c>
      <c r="G298" s="25" t="s">
        <v>1175</v>
      </c>
      <c r="H298" s="25" t="s">
        <v>1176</v>
      </c>
    </row>
    <row r="299" spans="1:8">
      <c r="A299" s="76">
        <v>10</v>
      </c>
      <c r="B299" s="24">
        <v>127104255</v>
      </c>
      <c r="C299" s="24">
        <v>127105741</v>
      </c>
      <c r="D299" s="76" t="s">
        <v>1177</v>
      </c>
      <c r="E299" s="76" t="s">
        <v>22</v>
      </c>
      <c r="F299" s="76">
        <v>2</v>
      </c>
      <c r="G299" s="25" t="s">
        <v>1178</v>
      </c>
      <c r="H299" s="25" t="s">
        <v>1179</v>
      </c>
    </row>
    <row r="300" spans="1:8">
      <c r="A300" s="76">
        <v>10</v>
      </c>
      <c r="B300" s="24">
        <v>75495400</v>
      </c>
      <c r="C300" s="24">
        <v>75505714</v>
      </c>
      <c r="D300" s="76" t="s">
        <v>1227</v>
      </c>
      <c r="E300" s="76" t="s">
        <v>22</v>
      </c>
      <c r="F300" s="76">
        <v>2</v>
      </c>
      <c r="G300" s="25" t="s">
        <v>1228</v>
      </c>
      <c r="H300" s="25" t="s">
        <v>1229</v>
      </c>
    </row>
    <row r="301" spans="1:8">
      <c r="A301" s="76">
        <v>11</v>
      </c>
      <c r="B301" s="24">
        <v>50755203</v>
      </c>
      <c r="C301" s="24">
        <v>50757227</v>
      </c>
      <c r="D301" s="76" t="s">
        <v>58</v>
      </c>
      <c r="E301" s="76" t="s">
        <v>1</v>
      </c>
      <c r="F301" s="76">
        <v>1</v>
      </c>
      <c r="G301" s="25" t="s">
        <v>59</v>
      </c>
      <c r="H301" s="25" t="s">
        <v>3</v>
      </c>
    </row>
    <row r="302" spans="1:8">
      <c r="A302" s="76">
        <v>11</v>
      </c>
      <c r="B302" s="24">
        <v>50754321</v>
      </c>
      <c r="C302" s="24">
        <v>50757227</v>
      </c>
      <c r="D302" s="76" t="s">
        <v>60</v>
      </c>
      <c r="E302" s="76" t="s">
        <v>1</v>
      </c>
      <c r="F302" s="76">
        <v>1</v>
      </c>
      <c r="G302" s="25" t="s">
        <v>61</v>
      </c>
      <c r="H302" s="25" t="s">
        <v>3</v>
      </c>
    </row>
    <row r="303" spans="1:8">
      <c r="A303" s="76">
        <v>11</v>
      </c>
      <c r="B303" s="24">
        <v>50753097</v>
      </c>
      <c r="C303" s="24">
        <v>50757227</v>
      </c>
      <c r="D303" s="76" t="s">
        <v>62</v>
      </c>
      <c r="E303" s="76" t="s">
        <v>1</v>
      </c>
      <c r="F303" s="76">
        <v>2</v>
      </c>
      <c r="G303" s="25" t="s">
        <v>63</v>
      </c>
      <c r="H303" s="25" t="s">
        <v>64</v>
      </c>
    </row>
    <row r="304" spans="1:8">
      <c r="A304" s="76">
        <v>11</v>
      </c>
      <c r="B304" s="24">
        <v>50753097</v>
      </c>
      <c r="C304" s="24">
        <v>50757227</v>
      </c>
      <c r="D304" s="76" t="s">
        <v>65</v>
      </c>
      <c r="E304" s="76" t="s">
        <v>1</v>
      </c>
      <c r="F304" s="76">
        <v>1</v>
      </c>
      <c r="G304" s="25" t="s">
        <v>66</v>
      </c>
      <c r="H304" s="25" t="s">
        <v>3</v>
      </c>
    </row>
    <row r="305" spans="1:8">
      <c r="A305" s="76">
        <v>11</v>
      </c>
      <c r="B305" s="24">
        <v>108278889</v>
      </c>
      <c r="C305" s="24">
        <v>108286739</v>
      </c>
      <c r="D305" s="76" t="s">
        <v>67</v>
      </c>
      <c r="E305" s="76" t="s">
        <v>1</v>
      </c>
      <c r="F305" s="76">
        <v>1</v>
      </c>
      <c r="G305" s="25" t="s">
        <v>68</v>
      </c>
      <c r="H305" s="25" t="s">
        <v>3</v>
      </c>
    </row>
    <row r="306" spans="1:8">
      <c r="A306" s="76">
        <v>11</v>
      </c>
      <c r="B306" s="24">
        <v>107855325</v>
      </c>
      <c r="C306" s="24">
        <v>107859037</v>
      </c>
      <c r="D306" s="76" t="s">
        <v>69</v>
      </c>
      <c r="E306" s="76" t="s">
        <v>22</v>
      </c>
      <c r="F306" s="76">
        <v>2</v>
      </c>
      <c r="G306" s="25" t="s">
        <v>70</v>
      </c>
      <c r="H306" s="25" t="s">
        <v>71</v>
      </c>
    </row>
    <row r="307" spans="1:8">
      <c r="A307" s="76">
        <v>11</v>
      </c>
      <c r="B307" s="24">
        <v>107855325</v>
      </c>
      <c r="C307" s="24">
        <v>107861029</v>
      </c>
      <c r="D307" s="76" t="s">
        <v>72</v>
      </c>
      <c r="E307" s="76" t="s">
        <v>22</v>
      </c>
      <c r="F307" s="76">
        <v>2</v>
      </c>
      <c r="G307" s="25" t="s">
        <v>73</v>
      </c>
      <c r="H307" s="25" t="s">
        <v>71</v>
      </c>
    </row>
    <row r="308" spans="1:8">
      <c r="A308" s="76">
        <v>11</v>
      </c>
      <c r="B308" s="24">
        <v>107855325</v>
      </c>
      <c r="C308" s="24">
        <v>107855945</v>
      </c>
      <c r="D308" s="76" t="s">
        <v>74</v>
      </c>
      <c r="E308" s="76" t="s">
        <v>22</v>
      </c>
      <c r="F308" s="76">
        <v>2</v>
      </c>
      <c r="G308" s="25" t="s">
        <v>75</v>
      </c>
      <c r="H308" s="25" t="s">
        <v>71</v>
      </c>
    </row>
    <row r="309" spans="1:8">
      <c r="A309" s="76">
        <v>11</v>
      </c>
      <c r="B309" s="24">
        <v>103286577</v>
      </c>
      <c r="C309" s="24">
        <v>103315010</v>
      </c>
      <c r="D309" s="76" t="s">
        <v>76</v>
      </c>
      <c r="E309" s="76" t="s">
        <v>22</v>
      </c>
      <c r="F309" s="76">
        <v>1</v>
      </c>
      <c r="G309" s="25" t="s">
        <v>77</v>
      </c>
      <c r="H309" s="25" t="s">
        <v>3</v>
      </c>
    </row>
    <row r="310" spans="1:8">
      <c r="A310" s="76">
        <v>11</v>
      </c>
      <c r="B310" s="24">
        <v>103285640</v>
      </c>
      <c r="C310" s="24">
        <v>103315010</v>
      </c>
      <c r="D310" s="76" t="s">
        <v>78</v>
      </c>
      <c r="E310" s="76" t="s">
        <v>22</v>
      </c>
      <c r="F310" s="76">
        <v>1</v>
      </c>
      <c r="G310" s="25" t="s">
        <v>79</v>
      </c>
      <c r="H310" s="25" t="s">
        <v>3</v>
      </c>
    </row>
    <row r="311" spans="1:8">
      <c r="A311" s="76">
        <v>11</v>
      </c>
      <c r="B311" s="24">
        <v>5428892</v>
      </c>
      <c r="C311" s="24">
        <v>5442204</v>
      </c>
      <c r="D311" s="76" t="s">
        <v>635</v>
      </c>
      <c r="E311" s="76" t="s">
        <v>1</v>
      </c>
      <c r="F311" s="76">
        <v>5</v>
      </c>
      <c r="G311" s="25" t="s">
        <v>636</v>
      </c>
      <c r="H311" s="25" t="s">
        <v>637</v>
      </c>
    </row>
    <row r="312" spans="1:8">
      <c r="A312" s="76">
        <v>11</v>
      </c>
      <c r="B312" s="24">
        <v>105898192</v>
      </c>
      <c r="C312" s="24">
        <v>105920636</v>
      </c>
      <c r="D312" s="76" t="s">
        <v>689</v>
      </c>
      <c r="E312" s="76" t="s">
        <v>22</v>
      </c>
      <c r="F312" s="76">
        <v>7</v>
      </c>
      <c r="G312" s="25" t="s">
        <v>690</v>
      </c>
      <c r="H312" s="25" t="s">
        <v>691</v>
      </c>
    </row>
    <row r="313" spans="1:8">
      <c r="A313" s="76">
        <v>11</v>
      </c>
      <c r="B313" s="24">
        <v>105898192</v>
      </c>
      <c r="C313" s="24">
        <v>105916438</v>
      </c>
      <c r="D313" s="76" t="s">
        <v>692</v>
      </c>
      <c r="E313" s="76" t="s">
        <v>22</v>
      </c>
      <c r="F313" s="76">
        <v>7</v>
      </c>
      <c r="G313" s="25" t="s">
        <v>693</v>
      </c>
      <c r="H313" s="25" t="s">
        <v>691</v>
      </c>
    </row>
    <row r="314" spans="1:8">
      <c r="A314" s="76">
        <v>11</v>
      </c>
      <c r="B314" s="24">
        <v>95818479</v>
      </c>
      <c r="C314" s="24">
        <v>95868022</v>
      </c>
      <c r="D314" s="76" t="s">
        <v>826</v>
      </c>
      <c r="E314" s="76" t="s">
        <v>1</v>
      </c>
      <c r="F314" s="76">
        <v>15</v>
      </c>
      <c r="G314" s="25" t="s">
        <v>827</v>
      </c>
      <c r="H314" s="25" t="s">
        <v>828</v>
      </c>
    </row>
    <row r="315" spans="1:8">
      <c r="A315" s="76">
        <v>11</v>
      </c>
      <c r="B315" s="24">
        <v>95818479</v>
      </c>
      <c r="C315" s="24">
        <v>95869202</v>
      </c>
      <c r="D315" s="76" t="s">
        <v>829</v>
      </c>
      <c r="E315" s="76" t="s">
        <v>1</v>
      </c>
      <c r="F315" s="76">
        <v>15</v>
      </c>
      <c r="G315" s="25" t="s">
        <v>830</v>
      </c>
      <c r="H315" s="25" t="s">
        <v>828</v>
      </c>
    </row>
    <row r="316" spans="1:8">
      <c r="A316" s="76">
        <v>11</v>
      </c>
      <c r="B316" s="24">
        <v>95823080</v>
      </c>
      <c r="C316" s="24">
        <v>95868022</v>
      </c>
      <c r="D316" s="76" t="s">
        <v>831</v>
      </c>
      <c r="E316" s="76" t="s">
        <v>1</v>
      </c>
      <c r="F316" s="76">
        <v>15</v>
      </c>
      <c r="G316" s="25" t="s">
        <v>832</v>
      </c>
      <c r="H316" s="25" t="s">
        <v>833</v>
      </c>
    </row>
    <row r="317" spans="1:8">
      <c r="A317" s="76">
        <v>11</v>
      </c>
      <c r="B317" s="24">
        <v>95824453</v>
      </c>
      <c r="C317" s="24">
        <v>95868022</v>
      </c>
      <c r="D317" s="76" t="s">
        <v>834</v>
      </c>
      <c r="E317" s="76" t="s">
        <v>1</v>
      </c>
      <c r="F317" s="76">
        <v>15</v>
      </c>
      <c r="G317" s="25" t="s">
        <v>835</v>
      </c>
      <c r="H317" s="25" t="s">
        <v>836</v>
      </c>
    </row>
    <row r="318" spans="1:8">
      <c r="A318" s="76">
        <v>11</v>
      </c>
      <c r="B318" s="24">
        <v>100318438</v>
      </c>
      <c r="C318" s="24">
        <v>100334096</v>
      </c>
      <c r="D318" s="76" t="s">
        <v>916</v>
      </c>
      <c r="E318" s="76" t="s">
        <v>1</v>
      </c>
      <c r="F318" s="76">
        <v>2</v>
      </c>
      <c r="G318" s="25" t="s">
        <v>917</v>
      </c>
      <c r="H318" s="25" t="s">
        <v>918</v>
      </c>
    </row>
    <row r="319" spans="1:8">
      <c r="A319" s="76">
        <v>11</v>
      </c>
      <c r="B319" s="24">
        <v>100323925</v>
      </c>
      <c r="C319" s="24">
        <v>100334096</v>
      </c>
      <c r="D319" s="76" t="s">
        <v>919</v>
      </c>
      <c r="E319" s="76" t="s">
        <v>1</v>
      </c>
      <c r="F319" s="76">
        <v>2</v>
      </c>
      <c r="G319" s="25" t="s">
        <v>920</v>
      </c>
      <c r="H319" s="25" t="s">
        <v>921</v>
      </c>
    </row>
    <row r="320" spans="1:8">
      <c r="A320" s="76">
        <v>11</v>
      </c>
      <c r="B320" s="24">
        <v>69209318</v>
      </c>
      <c r="C320" s="24">
        <v>69210176</v>
      </c>
      <c r="D320" s="76" t="s">
        <v>927</v>
      </c>
      <c r="E320" s="76" t="s">
        <v>22</v>
      </c>
      <c r="F320" s="76">
        <v>3</v>
      </c>
      <c r="G320" s="25" t="s">
        <v>928</v>
      </c>
      <c r="H320" s="25" t="s">
        <v>929</v>
      </c>
    </row>
    <row r="321" spans="1:8">
      <c r="A321" s="76">
        <v>11</v>
      </c>
      <c r="B321" s="24">
        <v>120486441</v>
      </c>
      <c r="C321" s="24">
        <v>120495268</v>
      </c>
      <c r="D321" s="76" t="s">
        <v>939</v>
      </c>
      <c r="E321" s="76" t="s">
        <v>1</v>
      </c>
      <c r="F321" s="76">
        <v>3</v>
      </c>
      <c r="G321" s="25" t="s">
        <v>940</v>
      </c>
      <c r="H321" s="25" t="s">
        <v>941</v>
      </c>
    </row>
    <row r="322" spans="1:8">
      <c r="A322" s="76">
        <v>11</v>
      </c>
      <c r="B322" s="24">
        <v>97524530</v>
      </c>
      <c r="C322" s="24">
        <v>97546757</v>
      </c>
      <c r="D322" s="76" t="s">
        <v>992</v>
      </c>
      <c r="E322" s="76" t="s">
        <v>22</v>
      </c>
      <c r="F322" s="76">
        <v>20</v>
      </c>
      <c r="G322" s="25" t="s">
        <v>993</v>
      </c>
      <c r="H322" s="25" t="s">
        <v>994</v>
      </c>
    </row>
    <row r="323" spans="1:8">
      <c r="A323" s="76">
        <v>11</v>
      </c>
      <c r="B323" s="24">
        <v>79474214</v>
      </c>
      <c r="C323" s="24">
        <v>79511524</v>
      </c>
      <c r="D323" s="76" t="s">
        <v>1048</v>
      </c>
      <c r="E323" s="76" t="s">
        <v>22</v>
      </c>
      <c r="F323" s="76">
        <v>12</v>
      </c>
      <c r="G323" s="25" t="s">
        <v>1049</v>
      </c>
      <c r="H323" s="25" t="s">
        <v>1050</v>
      </c>
    </row>
    <row r="324" spans="1:8">
      <c r="A324" s="76">
        <v>11</v>
      </c>
      <c r="B324" s="24">
        <v>79404713</v>
      </c>
      <c r="C324" s="24">
        <v>79507515</v>
      </c>
      <c r="D324" s="76" t="s">
        <v>1051</v>
      </c>
      <c r="E324" s="76" t="s">
        <v>22</v>
      </c>
      <c r="F324" s="76">
        <v>15</v>
      </c>
      <c r="G324" s="25" t="s">
        <v>1052</v>
      </c>
      <c r="H324" s="25" t="s">
        <v>1053</v>
      </c>
    </row>
    <row r="325" spans="1:8">
      <c r="A325" s="76">
        <v>11</v>
      </c>
      <c r="B325" s="24">
        <v>75345218</v>
      </c>
      <c r="C325" s="24">
        <v>75391069</v>
      </c>
      <c r="D325" s="76" t="s">
        <v>1083</v>
      </c>
      <c r="E325" s="76" t="s">
        <v>22</v>
      </c>
      <c r="F325" s="76">
        <v>14</v>
      </c>
      <c r="G325" s="25" t="s">
        <v>1084</v>
      </c>
      <c r="H325" s="25" t="s">
        <v>1085</v>
      </c>
    </row>
    <row r="326" spans="1:8">
      <c r="A326" s="76">
        <v>11</v>
      </c>
      <c r="B326" s="24">
        <v>75345613</v>
      </c>
      <c r="C326" s="24">
        <v>75391069</v>
      </c>
      <c r="D326" s="76" t="s">
        <v>1086</v>
      </c>
      <c r="E326" s="76" t="s">
        <v>22</v>
      </c>
      <c r="F326" s="76">
        <v>14</v>
      </c>
      <c r="G326" s="25" t="s">
        <v>1087</v>
      </c>
      <c r="H326" s="25" t="s">
        <v>1088</v>
      </c>
    </row>
    <row r="327" spans="1:8">
      <c r="A327" s="76">
        <v>11</v>
      </c>
      <c r="B327" s="24">
        <v>75345613</v>
      </c>
      <c r="C327" s="24">
        <v>75387284</v>
      </c>
      <c r="D327" s="76" t="s">
        <v>1089</v>
      </c>
      <c r="E327" s="76" t="s">
        <v>22</v>
      </c>
      <c r="F327" s="76">
        <v>14</v>
      </c>
      <c r="G327" s="25" t="s">
        <v>1090</v>
      </c>
      <c r="H327" s="25" t="s">
        <v>1088</v>
      </c>
    </row>
    <row r="328" spans="1:8">
      <c r="A328" s="76">
        <v>11</v>
      </c>
      <c r="B328" s="24">
        <v>60591039</v>
      </c>
      <c r="C328" s="24">
        <v>60597792</v>
      </c>
      <c r="D328" s="76" t="s">
        <v>1091</v>
      </c>
      <c r="E328" s="76" t="s">
        <v>22</v>
      </c>
      <c r="F328" s="76">
        <v>2</v>
      </c>
      <c r="G328" s="25" t="s">
        <v>1092</v>
      </c>
      <c r="H328" s="25" t="s">
        <v>1093</v>
      </c>
    </row>
    <row r="329" spans="1:8">
      <c r="A329" s="76">
        <v>11</v>
      </c>
      <c r="B329" s="24">
        <v>60591039</v>
      </c>
      <c r="C329" s="24">
        <v>60594566</v>
      </c>
      <c r="D329" s="76" t="s">
        <v>1094</v>
      </c>
      <c r="E329" s="76" t="s">
        <v>22</v>
      </c>
      <c r="F329" s="76">
        <v>1</v>
      </c>
      <c r="G329" s="25" t="s">
        <v>1095</v>
      </c>
      <c r="H329" s="25" t="s">
        <v>3</v>
      </c>
    </row>
    <row r="330" spans="1:8">
      <c r="A330" s="76">
        <v>11</v>
      </c>
      <c r="B330" s="24">
        <v>60591039</v>
      </c>
      <c r="C330" s="24">
        <v>60601787</v>
      </c>
      <c r="D330" s="76" t="s">
        <v>1096</v>
      </c>
      <c r="E330" s="76" t="s">
        <v>22</v>
      </c>
      <c r="F330" s="76">
        <v>2</v>
      </c>
      <c r="G330" s="25" t="s">
        <v>1097</v>
      </c>
      <c r="H330" s="25" t="s">
        <v>1093</v>
      </c>
    </row>
    <row r="331" spans="1:8">
      <c r="A331" s="76">
        <v>11</v>
      </c>
      <c r="B331" s="24">
        <v>97223641</v>
      </c>
      <c r="C331" s="24">
        <v>97259855</v>
      </c>
      <c r="D331" s="76" t="s">
        <v>1101</v>
      </c>
      <c r="E331" s="76" t="s">
        <v>22</v>
      </c>
      <c r="F331" s="76">
        <v>11</v>
      </c>
      <c r="G331" s="25" t="s">
        <v>1102</v>
      </c>
      <c r="H331" s="25" t="s">
        <v>1103</v>
      </c>
    </row>
    <row r="332" spans="1:8">
      <c r="A332" s="76">
        <v>11</v>
      </c>
      <c r="B332" s="24">
        <v>97223641</v>
      </c>
      <c r="C332" s="24">
        <v>97254944</v>
      </c>
      <c r="D332" s="76" t="s">
        <v>1104</v>
      </c>
      <c r="E332" s="76" t="s">
        <v>22</v>
      </c>
      <c r="F332" s="76">
        <v>10</v>
      </c>
      <c r="G332" s="25" t="s">
        <v>1105</v>
      </c>
      <c r="H332" s="25" t="s">
        <v>1106</v>
      </c>
    </row>
    <row r="333" spans="1:8">
      <c r="A333" s="76">
        <v>11</v>
      </c>
      <c r="B333" s="24">
        <v>98724946</v>
      </c>
      <c r="C333" s="24">
        <v>98764609</v>
      </c>
      <c r="D333" s="76" t="s">
        <v>1201</v>
      </c>
      <c r="E333" s="76" t="s">
        <v>22</v>
      </c>
      <c r="F333" s="76">
        <v>8</v>
      </c>
      <c r="G333" s="25" t="s">
        <v>1202</v>
      </c>
      <c r="H333" s="25" t="s">
        <v>1203</v>
      </c>
    </row>
    <row r="334" spans="1:8">
      <c r="A334" s="76">
        <v>11</v>
      </c>
      <c r="B334" s="24">
        <v>98724946</v>
      </c>
      <c r="C334" s="24">
        <v>98766892</v>
      </c>
      <c r="D334" s="76" t="s">
        <v>1204</v>
      </c>
      <c r="E334" s="76" t="s">
        <v>22</v>
      </c>
      <c r="F334" s="76">
        <v>8</v>
      </c>
      <c r="G334" s="25" t="s">
        <v>1205</v>
      </c>
      <c r="H334" s="25" t="s">
        <v>1203</v>
      </c>
    </row>
    <row r="335" spans="1:8">
      <c r="A335" s="76">
        <v>11</v>
      </c>
      <c r="B335" s="24">
        <v>95610456</v>
      </c>
      <c r="C335" s="24">
        <v>95633664</v>
      </c>
      <c r="D335" s="76" t="s">
        <v>1241</v>
      </c>
      <c r="E335" s="76" t="s">
        <v>22</v>
      </c>
      <c r="F335" s="76">
        <v>5</v>
      </c>
      <c r="G335" s="25" t="s">
        <v>1242</v>
      </c>
      <c r="H335" s="25" t="s">
        <v>1243</v>
      </c>
    </row>
    <row r="336" spans="1:8">
      <c r="A336" s="76">
        <v>11</v>
      </c>
      <c r="B336" s="24">
        <v>95573945</v>
      </c>
      <c r="C336" s="24">
        <v>95633664</v>
      </c>
      <c r="D336" s="76" t="s">
        <v>1244</v>
      </c>
      <c r="E336" s="76" t="s">
        <v>22</v>
      </c>
      <c r="F336" s="76">
        <v>5</v>
      </c>
      <c r="G336" s="25" t="s">
        <v>1245</v>
      </c>
      <c r="H336" s="25" t="s">
        <v>1246</v>
      </c>
    </row>
    <row r="337" spans="1:8">
      <c r="A337" s="76">
        <v>11</v>
      </c>
      <c r="B337" s="24">
        <v>95610456</v>
      </c>
      <c r="C337" s="24">
        <v>95626027</v>
      </c>
      <c r="D337" s="76" t="s">
        <v>1247</v>
      </c>
      <c r="E337" s="76" t="s">
        <v>22</v>
      </c>
      <c r="F337" s="76">
        <v>5</v>
      </c>
      <c r="G337" s="25" t="s">
        <v>1248</v>
      </c>
      <c r="H337" s="25" t="s">
        <v>1243</v>
      </c>
    </row>
    <row r="338" spans="1:8">
      <c r="A338" s="76">
        <v>12</v>
      </c>
      <c r="B338" s="24">
        <v>99620581</v>
      </c>
      <c r="C338" s="24">
        <v>99658258</v>
      </c>
      <c r="D338" s="76" t="s">
        <v>80</v>
      </c>
      <c r="E338" s="76" t="s">
        <v>1</v>
      </c>
      <c r="F338" s="76">
        <v>2</v>
      </c>
      <c r="G338" s="25" t="s">
        <v>81</v>
      </c>
      <c r="H338" s="25" t="s">
        <v>82</v>
      </c>
    </row>
    <row r="339" spans="1:8">
      <c r="A339" s="76">
        <v>12</v>
      </c>
      <c r="B339" s="24">
        <v>99617154</v>
      </c>
      <c r="C339" s="24">
        <v>99658258</v>
      </c>
      <c r="D339" s="76" t="s">
        <v>83</v>
      </c>
      <c r="E339" s="76" t="s">
        <v>1</v>
      </c>
      <c r="F339" s="76">
        <v>2</v>
      </c>
      <c r="G339" s="25" t="s">
        <v>84</v>
      </c>
      <c r="H339" s="25" t="s">
        <v>85</v>
      </c>
    </row>
    <row r="340" spans="1:8">
      <c r="A340" s="76">
        <v>12</v>
      </c>
      <c r="B340" s="24">
        <v>99658453</v>
      </c>
      <c r="C340" s="24">
        <v>99692927</v>
      </c>
      <c r="D340" s="76" t="s">
        <v>86</v>
      </c>
      <c r="E340" s="76" t="s">
        <v>22</v>
      </c>
      <c r="F340" s="76">
        <v>1</v>
      </c>
      <c r="G340" s="25" t="s">
        <v>87</v>
      </c>
      <c r="H340" s="25" t="s">
        <v>3</v>
      </c>
    </row>
    <row r="341" spans="1:8">
      <c r="A341" s="76">
        <v>12</v>
      </c>
      <c r="B341" s="24">
        <v>99658357</v>
      </c>
      <c r="C341" s="24">
        <v>99694175</v>
      </c>
      <c r="D341" s="76" t="s">
        <v>88</v>
      </c>
      <c r="E341" s="76" t="s">
        <v>22</v>
      </c>
      <c r="F341" s="76">
        <v>1</v>
      </c>
      <c r="G341" s="25" t="s">
        <v>89</v>
      </c>
      <c r="H341" s="25" t="s">
        <v>3</v>
      </c>
    </row>
    <row r="342" spans="1:8">
      <c r="A342" s="76">
        <v>12</v>
      </c>
      <c r="B342" s="24">
        <v>3891106</v>
      </c>
      <c r="C342" s="24">
        <v>3914443</v>
      </c>
      <c r="D342" s="76" t="s">
        <v>703</v>
      </c>
      <c r="E342" s="76" t="s">
        <v>22</v>
      </c>
      <c r="F342" s="76">
        <v>19</v>
      </c>
      <c r="G342" s="25" t="s">
        <v>704</v>
      </c>
      <c r="H342" s="25" t="s">
        <v>705</v>
      </c>
    </row>
    <row r="343" spans="1:8">
      <c r="A343" s="76">
        <v>12</v>
      </c>
      <c r="B343" s="24">
        <v>3806979</v>
      </c>
      <c r="C343" s="24">
        <v>3914443</v>
      </c>
      <c r="D343" s="76" t="s">
        <v>706</v>
      </c>
      <c r="E343" s="76" t="s">
        <v>22</v>
      </c>
      <c r="F343" s="76">
        <v>23</v>
      </c>
      <c r="G343" s="25" t="s">
        <v>707</v>
      </c>
      <c r="H343" s="25" t="s">
        <v>708</v>
      </c>
    </row>
    <row r="344" spans="1:8">
      <c r="A344" s="76">
        <v>12</v>
      </c>
      <c r="B344" s="24">
        <v>82815946</v>
      </c>
      <c r="C344" s="24">
        <v>82882157</v>
      </c>
      <c r="D344" s="76" t="s">
        <v>942</v>
      </c>
      <c r="E344" s="76" t="s">
        <v>1</v>
      </c>
      <c r="F344" s="76">
        <v>11</v>
      </c>
      <c r="G344" s="25" t="s">
        <v>943</v>
      </c>
      <c r="H344" s="25" t="s">
        <v>944</v>
      </c>
    </row>
    <row r="345" spans="1:8">
      <c r="A345" s="76">
        <v>12</v>
      </c>
      <c r="B345" s="24">
        <v>82822572</v>
      </c>
      <c r="C345" s="24">
        <v>82882157</v>
      </c>
      <c r="D345" s="76" t="s">
        <v>945</v>
      </c>
      <c r="E345" s="76" t="s">
        <v>1</v>
      </c>
      <c r="F345" s="76">
        <v>11</v>
      </c>
      <c r="G345" s="25" t="s">
        <v>946</v>
      </c>
      <c r="H345" s="25" t="s">
        <v>947</v>
      </c>
    </row>
    <row r="346" spans="1:8">
      <c r="A346" s="76">
        <v>13</v>
      </c>
      <c r="B346" s="24">
        <v>21595489</v>
      </c>
      <c r="C346" s="24">
        <v>21598393</v>
      </c>
      <c r="D346" s="76" t="s">
        <v>90</v>
      </c>
      <c r="E346" s="76" t="s">
        <v>1</v>
      </c>
      <c r="F346" s="76">
        <v>2</v>
      </c>
      <c r="G346" s="25" t="s">
        <v>91</v>
      </c>
      <c r="H346" s="25" t="s">
        <v>92</v>
      </c>
    </row>
    <row r="347" spans="1:8">
      <c r="A347" s="76">
        <v>13</v>
      </c>
      <c r="B347" s="24">
        <v>21595489</v>
      </c>
      <c r="C347" s="24">
        <v>21598393</v>
      </c>
      <c r="D347" s="76" t="s">
        <v>93</v>
      </c>
      <c r="E347" s="76" t="s">
        <v>1</v>
      </c>
      <c r="F347" s="76">
        <v>2</v>
      </c>
      <c r="G347" s="25" t="s">
        <v>94</v>
      </c>
      <c r="H347" s="25" t="s">
        <v>95</v>
      </c>
    </row>
    <row r="348" spans="1:8">
      <c r="A348" s="76">
        <v>13</v>
      </c>
      <c r="B348" s="24">
        <v>21596184</v>
      </c>
      <c r="C348" s="24">
        <v>21598393</v>
      </c>
      <c r="D348" s="76" t="s">
        <v>96</v>
      </c>
      <c r="E348" s="76" t="s">
        <v>1</v>
      </c>
      <c r="F348" s="76">
        <v>2</v>
      </c>
      <c r="G348" s="25" t="s">
        <v>97</v>
      </c>
      <c r="H348" s="25" t="s">
        <v>98</v>
      </c>
    </row>
    <row r="349" spans="1:8">
      <c r="A349" s="76">
        <v>13</v>
      </c>
      <c r="B349" s="24">
        <v>24997468</v>
      </c>
      <c r="C349" s="24">
        <v>25026901</v>
      </c>
      <c r="D349" s="76" t="s">
        <v>99</v>
      </c>
      <c r="E349" s="76" t="s">
        <v>22</v>
      </c>
      <c r="F349" s="76">
        <v>3</v>
      </c>
      <c r="G349" s="25" t="s">
        <v>100</v>
      </c>
      <c r="H349" s="25" t="s">
        <v>101</v>
      </c>
    </row>
    <row r="350" spans="1:8">
      <c r="A350" s="76">
        <v>13</v>
      </c>
      <c r="B350" s="24">
        <v>24997468</v>
      </c>
      <c r="C350" s="24">
        <v>24999149</v>
      </c>
      <c r="D350" s="76" t="s">
        <v>102</v>
      </c>
      <c r="E350" s="76" t="s">
        <v>22</v>
      </c>
      <c r="F350" s="76">
        <v>2</v>
      </c>
      <c r="G350" s="25" t="s">
        <v>103</v>
      </c>
      <c r="H350" s="25" t="s">
        <v>104</v>
      </c>
    </row>
    <row r="351" spans="1:8">
      <c r="A351" s="76">
        <v>13</v>
      </c>
      <c r="B351" s="24">
        <v>24997468</v>
      </c>
      <c r="C351" s="24">
        <v>25008417</v>
      </c>
      <c r="D351" s="76" t="s">
        <v>105</v>
      </c>
      <c r="E351" s="76" t="s">
        <v>22</v>
      </c>
      <c r="F351" s="76">
        <v>2</v>
      </c>
      <c r="G351" s="25" t="s">
        <v>106</v>
      </c>
      <c r="H351" s="25" t="s">
        <v>104</v>
      </c>
    </row>
    <row r="352" spans="1:8">
      <c r="A352" s="76">
        <v>13</v>
      </c>
      <c r="B352" s="24">
        <v>49910090</v>
      </c>
      <c r="C352" s="24">
        <v>49991061</v>
      </c>
      <c r="D352" s="76" t="s">
        <v>107</v>
      </c>
      <c r="E352" s="76" t="s">
        <v>22</v>
      </c>
      <c r="F352" s="76">
        <v>12</v>
      </c>
      <c r="G352" s="25">
        <v>1.5014261301079099E+39</v>
      </c>
      <c r="H352" s="25" t="s">
        <v>108</v>
      </c>
    </row>
    <row r="353" spans="1:8">
      <c r="A353" s="76">
        <v>13</v>
      </c>
      <c r="B353" s="24">
        <v>49910090</v>
      </c>
      <c r="C353" s="24">
        <v>49983234</v>
      </c>
      <c r="D353" s="76" t="s">
        <v>109</v>
      </c>
      <c r="E353" s="76" t="s">
        <v>22</v>
      </c>
      <c r="F353" s="76">
        <v>12</v>
      </c>
      <c r="G353" s="25" t="s">
        <v>110</v>
      </c>
      <c r="H353" s="25" t="s">
        <v>111</v>
      </c>
    </row>
    <row r="354" spans="1:8">
      <c r="A354" s="76">
        <v>13</v>
      </c>
      <c r="B354" s="24">
        <v>50363393</v>
      </c>
      <c r="C354" s="24">
        <v>50412729</v>
      </c>
      <c r="D354" s="76" t="s">
        <v>112</v>
      </c>
      <c r="E354" s="76" t="s">
        <v>22</v>
      </c>
      <c r="F354" s="76">
        <v>4</v>
      </c>
      <c r="G354" s="25" t="s">
        <v>113</v>
      </c>
      <c r="H354" s="25" t="s">
        <v>114</v>
      </c>
    </row>
    <row r="355" spans="1:8">
      <c r="A355" s="76">
        <v>13</v>
      </c>
      <c r="B355" s="24">
        <v>50363393</v>
      </c>
      <c r="C355" s="24">
        <v>50412729</v>
      </c>
      <c r="D355" s="76" t="s">
        <v>115</v>
      </c>
      <c r="E355" s="76" t="s">
        <v>22</v>
      </c>
      <c r="F355" s="76">
        <v>7</v>
      </c>
      <c r="G355" s="25" t="s">
        <v>116</v>
      </c>
      <c r="H355" s="25" t="s">
        <v>117</v>
      </c>
    </row>
    <row r="356" spans="1:8">
      <c r="A356" s="76">
        <v>13</v>
      </c>
      <c r="B356" s="24">
        <v>50363393</v>
      </c>
      <c r="C356" s="24">
        <v>50382339</v>
      </c>
      <c r="D356" s="76" t="s">
        <v>118</v>
      </c>
      <c r="E356" s="76" t="s">
        <v>22</v>
      </c>
      <c r="F356" s="76">
        <v>4</v>
      </c>
      <c r="G356" s="25" t="s">
        <v>119</v>
      </c>
      <c r="H356" s="25" t="s">
        <v>114</v>
      </c>
    </row>
    <row r="357" spans="1:8">
      <c r="A357" s="76">
        <v>13</v>
      </c>
      <c r="B357" s="24">
        <v>50607591</v>
      </c>
      <c r="C357" s="24">
        <v>50690856</v>
      </c>
      <c r="D357" s="76" t="s">
        <v>120</v>
      </c>
      <c r="E357" s="76" t="s">
        <v>1</v>
      </c>
      <c r="F357" s="76">
        <v>9</v>
      </c>
      <c r="G357" s="25" t="s">
        <v>121</v>
      </c>
      <c r="H357" s="25" t="s">
        <v>122</v>
      </c>
    </row>
    <row r="358" spans="1:8">
      <c r="A358" s="76">
        <v>13</v>
      </c>
      <c r="B358" s="24">
        <v>50605071</v>
      </c>
      <c r="C358" s="24">
        <v>50690856</v>
      </c>
      <c r="D358" s="76" t="s">
        <v>123</v>
      </c>
      <c r="E358" s="76" t="s">
        <v>1</v>
      </c>
      <c r="F358" s="76">
        <v>9</v>
      </c>
      <c r="G358" s="25" t="s">
        <v>124</v>
      </c>
      <c r="H358" s="25" t="s">
        <v>125</v>
      </c>
    </row>
    <row r="359" spans="1:8">
      <c r="A359" s="76">
        <v>13</v>
      </c>
      <c r="B359" s="24">
        <v>50596922</v>
      </c>
      <c r="C359" s="24">
        <v>50634480</v>
      </c>
      <c r="D359" s="76" t="s">
        <v>126</v>
      </c>
      <c r="E359" s="76" t="s">
        <v>1</v>
      </c>
      <c r="F359" s="76">
        <v>4</v>
      </c>
      <c r="G359" s="25" t="s">
        <v>127</v>
      </c>
      <c r="H359" s="25" t="s">
        <v>128</v>
      </c>
    </row>
    <row r="360" spans="1:8">
      <c r="A360" s="76">
        <v>13</v>
      </c>
      <c r="B360" s="24">
        <v>50653413</v>
      </c>
      <c r="C360" s="24">
        <v>50690856</v>
      </c>
      <c r="D360" s="76" t="s">
        <v>129</v>
      </c>
      <c r="E360" s="76" t="s">
        <v>1</v>
      </c>
      <c r="F360" s="76">
        <v>3</v>
      </c>
      <c r="G360" s="25" t="s">
        <v>130</v>
      </c>
      <c r="H360" s="25" t="s">
        <v>131</v>
      </c>
    </row>
    <row r="361" spans="1:8">
      <c r="A361" s="76">
        <v>13</v>
      </c>
      <c r="B361" s="24">
        <v>50613423</v>
      </c>
      <c r="C361" s="24">
        <v>50634480</v>
      </c>
      <c r="D361" s="76" t="s">
        <v>132</v>
      </c>
      <c r="E361" s="76" t="s">
        <v>1</v>
      </c>
      <c r="F361" s="76">
        <v>4</v>
      </c>
      <c r="G361" s="25" t="s">
        <v>133</v>
      </c>
      <c r="H361" s="25" t="s">
        <v>134</v>
      </c>
    </row>
    <row r="362" spans="1:8">
      <c r="A362" s="76">
        <v>13</v>
      </c>
      <c r="B362" s="24">
        <v>51001008</v>
      </c>
      <c r="C362" s="24">
        <v>51029517</v>
      </c>
      <c r="D362" s="76" t="s">
        <v>135</v>
      </c>
      <c r="E362" s="76" t="s">
        <v>1</v>
      </c>
      <c r="F362" s="76">
        <v>5</v>
      </c>
      <c r="G362" s="25" t="s">
        <v>136</v>
      </c>
      <c r="H362" s="25" t="s">
        <v>137</v>
      </c>
    </row>
    <row r="363" spans="1:8">
      <c r="A363" s="76">
        <v>13</v>
      </c>
      <c r="B363" s="24">
        <v>52192103</v>
      </c>
      <c r="C363" s="24">
        <v>52219527</v>
      </c>
      <c r="D363" s="76" t="s">
        <v>138</v>
      </c>
      <c r="E363" s="76" t="s">
        <v>22</v>
      </c>
      <c r="F363" s="76">
        <v>6</v>
      </c>
      <c r="G363" s="25" t="s">
        <v>139</v>
      </c>
      <c r="H363" s="25" t="s">
        <v>140</v>
      </c>
    </row>
    <row r="364" spans="1:8">
      <c r="A364" s="76">
        <v>13</v>
      </c>
      <c r="B364" s="24">
        <v>53489036</v>
      </c>
      <c r="C364" s="24">
        <v>53549907</v>
      </c>
      <c r="D364" s="76" t="s">
        <v>141</v>
      </c>
      <c r="E364" s="76" t="s">
        <v>22</v>
      </c>
      <c r="F364" s="76">
        <v>8</v>
      </c>
      <c r="G364" s="25" t="s">
        <v>142</v>
      </c>
      <c r="H364" s="25" t="s">
        <v>143</v>
      </c>
    </row>
    <row r="365" spans="1:8">
      <c r="A365" s="76">
        <v>13</v>
      </c>
      <c r="B365" s="24">
        <v>53489036</v>
      </c>
      <c r="C365" s="24">
        <v>53498305</v>
      </c>
      <c r="D365" s="76" t="s">
        <v>144</v>
      </c>
      <c r="E365" s="76" t="s">
        <v>22</v>
      </c>
      <c r="F365" s="76">
        <v>6</v>
      </c>
      <c r="G365" s="25" t="s">
        <v>145</v>
      </c>
      <c r="H365" s="25" t="s">
        <v>146</v>
      </c>
    </row>
    <row r="366" spans="1:8">
      <c r="A366" s="76">
        <v>13</v>
      </c>
      <c r="B366" s="24">
        <v>53489036</v>
      </c>
      <c r="C366" s="24">
        <v>53498305</v>
      </c>
      <c r="D366" s="76" t="s">
        <v>147</v>
      </c>
      <c r="E366" s="76" t="s">
        <v>22</v>
      </c>
      <c r="F366" s="76">
        <v>5</v>
      </c>
      <c r="G366" s="25" t="s">
        <v>148</v>
      </c>
      <c r="H366" s="25" t="s">
        <v>149</v>
      </c>
    </row>
    <row r="367" spans="1:8">
      <c r="A367" s="76">
        <v>13</v>
      </c>
      <c r="B367" s="24">
        <v>53489036</v>
      </c>
      <c r="C367" s="24">
        <v>53493551</v>
      </c>
      <c r="D367" s="76" t="s">
        <v>150</v>
      </c>
      <c r="E367" s="76" t="s">
        <v>22</v>
      </c>
      <c r="F367" s="76">
        <v>5</v>
      </c>
      <c r="G367" s="25" t="s">
        <v>151</v>
      </c>
      <c r="H367" s="25" t="s">
        <v>149</v>
      </c>
    </row>
    <row r="368" spans="1:8">
      <c r="A368" s="76">
        <v>13</v>
      </c>
      <c r="B368" s="24">
        <v>23855536</v>
      </c>
      <c r="C368" s="24">
        <v>23856215</v>
      </c>
      <c r="D368" s="76" t="s">
        <v>812</v>
      </c>
      <c r="E368" s="76" t="s">
        <v>22</v>
      </c>
      <c r="F368" s="76">
        <v>1</v>
      </c>
      <c r="G368" s="25" t="s">
        <v>813</v>
      </c>
      <c r="H368" s="25" t="s">
        <v>3</v>
      </c>
    </row>
    <row r="369" spans="1:8">
      <c r="A369" s="76">
        <v>13</v>
      </c>
      <c r="B369" s="24">
        <v>23855536</v>
      </c>
      <c r="C369" s="24">
        <v>23856283</v>
      </c>
      <c r="D369" s="76" t="s">
        <v>1436</v>
      </c>
      <c r="E369" s="76" t="s">
        <v>22</v>
      </c>
      <c r="F369" s="83">
        <v>1</v>
      </c>
      <c r="G369" t="s">
        <v>1437</v>
      </c>
      <c r="H369" s="84" t="s">
        <v>3</v>
      </c>
    </row>
    <row r="370" spans="1:8">
      <c r="A370" s="76">
        <v>13</v>
      </c>
      <c r="B370" s="24">
        <v>25079352</v>
      </c>
      <c r="C370" s="24">
        <v>25112173</v>
      </c>
      <c r="D370" s="76" t="s">
        <v>995</v>
      </c>
      <c r="E370" s="76" t="s">
        <v>1</v>
      </c>
      <c r="F370" s="76">
        <v>11</v>
      </c>
      <c r="G370" s="25" t="s">
        <v>996</v>
      </c>
      <c r="H370" s="25" t="s">
        <v>997</v>
      </c>
    </row>
    <row r="371" spans="1:8">
      <c r="A371" s="76">
        <v>13</v>
      </c>
      <c r="B371" s="24">
        <v>25079352</v>
      </c>
      <c r="C371" s="24">
        <v>25111992</v>
      </c>
      <c r="D371" s="76" t="s">
        <v>998</v>
      </c>
      <c r="E371" s="76" t="s">
        <v>1</v>
      </c>
      <c r="F371" s="76">
        <v>12</v>
      </c>
      <c r="G371" s="25" t="s">
        <v>999</v>
      </c>
      <c r="H371" s="25" t="s">
        <v>1000</v>
      </c>
    </row>
    <row r="372" spans="1:8">
      <c r="A372" s="76">
        <v>13</v>
      </c>
      <c r="B372" s="24">
        <v>25083140</v>
      </c>
      <c r="C372" s="24">
        <v>25111992</v>
      </c>
      <c r="D372" s="76" t="s">
        <v>1001</v>
      </c>
      <c r="E372" s="76" t="s">
        <v>1</v>
      </c>
      <c r="F372" s="76">
        <v>12</v>
      </c>
      <c r="G372" s="25" t="s">
        <v>1002</v>
      </c>
      <c r="H372" s="25" t="s">
        <v>1003</v>
      </c>
    </row>
    <row r="373" spans="1:8">
      <c r="A373" s="76">
        <v>13</v>
      </c>
      <c r="B373" s="24">
        <v>25084810</v>
      </c>
      <c r="C373" s="24">
        <v>25111992</v>
      </c>
      <c r="D373" s="76" t="s">
        <v>1004</v>
      </c>
      <c r="E373" s="76" t="s">
        <v>1</v>
      </c>
      <c r="F373" s="76">
        <v>11</v>
      </c>
      <c r="G373" s="25" t="s">
        <v>1005</v>
      </c>
      <c r="H373" s="25" t="s">
        <v>1006</v>
      </c>
    </row>
    <row r="374" spans="1:8">
      <c r="A374" s="76">
        <v>13</v>
      </c>
      <c r="B374" s="24">
        <v>55313417</v>
      </c>
      <c r="C374" s="24">
        <v>55419685</v>
      </c>
      <c r="D374" s="76" t="s">
        <v>1016</v>
      </c>
      <c r="E374" s="76" t="s">
        <v>22</v>
      </c>
      <c r="F374" s="76">
        <v>25</v>
      </c>
      <c r="G374" s="25" t="s">
        <v>1017</v>
      </c>
      <c r="H374" s="25" t="s">
        <v>1018</v>
      </c>
    </row>
    <row r="375" spans="1:8">
      <c r="A375" s="76">
        <v>13</v>
      </c>
      <c r="B375" s="24">
        <v>55313417</v>
      </c>
      <c r="C375" s="24">
        <v>55419685</v>
      </c>
      <c r="D375" s="76" t="s">
        <v>1019</v>
      </c>
      <c r="E375" s="76" t="s">
        <v>22</v>
      </c>
      <c r="F375" s="76">
        <v>24</v>
      </c>
      <c r="G375" s="25" t="s">
        <v>1020</v>
      </c>
      <c r="H375" s="25" t="s">
        <v>1021</v>
      </c>
    </row>
    <row r="376" spans="1:8">
      <c r="A376" s="76">
        <v>13</v>
      </c>
      <c r="B376" s="24">
        <v>55313417</v>
      </c>
      <c r="C376" s="24">
        <v>55342209</v>
      </c>
      <c r="D376" s="76" t="s">
        <v>1022</v>
      </c>
      <c r="E376" s="76" t="s">
        <v>22</v>
      </c>
      <c r="F376" s="76">
        <v>6</v>
      </c>
      <c r="G376" s="25" t="s">
        <v>1023</v>
      </c>
      <c r="H376" s="25" t="s">
        <v>1024</v>
      </c>
    </row>
    <row r="377" spans="1:8">
      <c r="A377" s="76">
        <v>13</v>
      </c>
      <c r="B377" s="24">
        <v>55313417</v>
      </c>
      <c r="C377" s="24">
        <v>55415375</v>
      </c>
      <c r="D377" s="76" t="s">
        <v>1025</v>
      </c>
      <c r="E377" s="76" t="s">
        <v>22</v>
      </c>
      <c r="F377" s="76">
        <v>24</v>
      </c>
      <c r="G377" s="25" t="s">
        <v>1026</v>
      </c>
      <c r="H377" s="25" t="s">
        <v>1027</v>
      </c>
    </row>
    <row r="378" spans="1:8">
      <c r="A378" s="76">
        <v>13</v>
      </c>
      <c r="B378" s="24">
        <v>55313417</v>
      </c>
      <c r="C378" s="24">
        <v>55415375</v>
      </c>
      <c r="D378" s="76" t="s">
        <v>1028</v>
      </c>
      <c r="E378" s="76" t="s">
        <v>22</v>
      </c>
      <c r="F378" s="76">
        <v>23</v>
      </c>
      <c r="G378" s="25" t="s">
        <v>1029</v>
      </c>
      <c r="H378" s="25" t="s">
        <v>1030</v>
      </c>
    </row>
    <row r="379" spans="1:8">
      <c r="A379" s="76">
        <v>13</v>
      </c>
      <c r="B379" s="24">
        <v>55206682</v>
      </c>
      <c r="C379" s="24">
        <v>55236190</v>
      </c>
      <c r="D379" s="76" t="s">
        <v>1230</v>
      </c>
      <c r="E379" s="76" t="s">
        <v>22</v>
      </c>
      <c r="F379" s="76">
        <v>7</v>
      </c>
      <c r="G379" s="25" t="s">
        <v>1231</v>
      </c>
      <c r="H379" s="25" t="s">
        <v>1232</v>
      </c>
    </row>
    <row r="380" spans="1:8">
      <c r="A380" s="76">
        <v>13</v>
      </c>
      <c r="B380" s="24">
        <v>55206682</v>
      </c>
      <c r="C380" s="24">
        <v>55236418</v>
      </c>
      <c r="D380" s="76" t="s">
        <v>1233</v>
      </c>
      <c r="E380" s="76" t="s">
        <v>22</v>
      </c>
      <c r="F380" s="76">
        <v>8</v>
      </c>
      <c r="G380" s="25" t="s">
        <v>1234</v>
      </c>
      <c r="H380" s="25" t="s">
        <v>1235</v>
      </c>
    </row>
    <row r="381" spans="1:8">
      <c r="A381" s="76">
        <v>14</v>
      </c>
      <c r="B381" s="24">
        <v>24901215</v>
      </c>
      <c r="C381" s="24">
        <v>24939690</v>
      </c>
      <c r="D381" s="76" t="s">
        <v>152</v>
      </c>
      <c r="E381" s="76" t="s">
        <v>22</v>
      </c>
      <c r="F381" s="76">
        <v>1</v>
      </c>
      <c r="G381" s="25" t="s">
        <v>153</v>
      </c>
      <c r="H381" s="25" t="s">
        <v>3</v>
      </c>
    </row>
    <row r="382" spans="1:8">
      <c r="A382" s="76">
        <v>14</v>
      </c>
      <c r="B382" s="24">
        <v>24901215</v>
      </c>
      <c r="C382" s="24">
        <v>24949313</v>
      </c>
      <c r="D382" s="76" t="s">
        <v>154</v>
      </c>
      <c r="E382" s="76" t="s">
        <v>22</v>
      </c>
      <c r="F382" s="76">
        <v>1</v>
      </c>
      <c r="G382" s="25" t="s">
        <v>155</v>
      </c>
      <c r="H382" s="25" t="s">
        <v>3</v>
      </c>
    </row>
    <row r="383" spans="1:8">
      <c r="A383" s="76">
        <v>14</v>
      </c>
      <c r="B383" s="24">
        <v>25184829</v>
      </c>
      <c r="C383" s="24">
        <v>25189036</v>
      </c>
      <c r="D383" s="76" t="s">
        <v>156</v>
      </c>
      <c r="E383" s="76" t="s">
        <v>1</v>
      </c>
      <c r="F383" s="76">
        <v>1</v>
      </c>
      <c r="G383" s="25" t="s">
        <v>157</v>
      </c>
      <c r="H383" s="25" t="s">
        <v>3</v>
      </c>
    </row>
    <row r="384" spans="1:8">
      <c r="A384" s="76">
        <v>14</v>
      </c>
      <c r="B384" s="24">
        <v>25156884</v>
      </c>
      <c r="C384" s="24">
        <v>25189036</v>
      </c>
      <c r="D384" s="76" t="s">
        <v>158</v>
      </c>
      <c r="E384" s="76" t="s">
        <v>1</v>
      </c>
      <c r="F384" s="76">
        <v>1</v>
      </c>
      <c r="G384" s="25" t="s">
        <v>159</v>
      </c>
      <c r="H384" s="25" t="s">
        <v>3</v>
      </c>
    </row>
    <row r="385" spans="1:8">
      <c r="A385" s="76">
        <v>14</v>
      </c>
      <c r="B385" s="24">
        <v>25244385</v>
      </c>
      <c r="C385" s="24">
        <v>25249047</v>
      </c>
      <c r="D385" s="76" t="s">
        <v>160</v>
      </c>
      <c r="E385" s="76" t="s">
        <v>1</v>
      </c>
      <c r="F385" s="76">
        <v>1</v>
      </c>
      <c r="G385" s="25" t="s">
        <v>161</v>
      </c>
      <c r="H385" s="25" t="s">
        <v>3</v>
      </c>
    </row>
    <row r="386" spans="1:8">
      <c r="A386" s="76">
        <v>14</v>
      </c>
      <c r="B386" s="24">
        <v>25232038</v>
      </c>
      <c r="C386" s="24">
        <v>25249047</v>
      </c>
      <c r="D386" s="76" t="s">
        <v>162</v>
      </c>
      <c r="E386" s="76" t="s">
        <v>1</v>
      </c>
      <c r="F386" s="76">
        <v>1</v>
      </c>
      <c r="G386" s="25" t="s">
        <v>163</v>
      </c>
      <c r="H386" s="25" t="s">
        <v>3</v>
      </c>
    </row>
    <row r="387" spans="1:8">
      <c r="A387" s="76">
        <v>14</v>
      </c>
      <c r="B387" s="24">
        <v>20445381</v>
      </c>
      <c r="C387" s="24">
        <v>20472632</v>
      </c>
      <c r="D387" s="76" t="s">
        <v>164</v>
      </c>
      <c r="E387" s="76" t="s">
        <v>1</v>
      </c>
      <c r="F387" s="76">
        <v>1</v>
      </c>
      <c r="G387" s="25" t="s">
        <v>165</v>
      </c>
      <c r="H387" s="25" t="s">
        <v>3</v>
      </c>
    </row>
    <row r="388" spans="1:8">
      <c r="A388" s="76">
        <v>14</v>
      </c>
      <c r="B388" s="24">
        <v>45546497</v>
      </c>
      <c r="C388" s="24">
        <v>45569941</v>
      </c>
      <c r="D388" s="76" t="s">
        <v>166</v>
      </c>
      <c r="E388" s="76" t="s">
        <v>22</v>
      </c>
      <c r="F388" s="76">
        <v>2</v>
      </c>
      <c r="G388" s="25" t="s">
        <v>167</v>
      </c>
      <c r="H388" s="25" t="s">
        <v>168</v>
      </c>
    </row>
    <row r="389" spans="1:8">
      <c r="A389" s="76">
        <v>14</v>
      </c>
      <c r="B389" s="24">
        <v>45546497</v>
      </c>
      <c r="C389" s="24">
        <v>45570492</v>
      </c>
      <c r="D389" s="76" t="s">
        <v>169</v>
      </c>
      <c r="E389" s="76" t="s">
        <v>22</v>
      </c>
      <c r="F389" s="76">
        <v>2</v>
      </c>
      <c r="G389" s="25" t="s">
        <v>170</v>
      </c>
      <c r="H389" s="25" t="s">
        <v>168</v>
      </c>
    </row>
    <row r="390" spans="1:8">
      <c r="A390" s="76">
        <v>14</v>
      </c>
      <c r="B390" s="24">
        <v>45377787</v>
      </c>
      <c r="C390" s="24">
        <v>45409614</v>
      </c>
      <c r="D390" s="76" t="s">
        <v>171</v>
      </c>
      <c r="E390" s="76" t="s">
        <v>1</v>
      </c>
      <c r="F390" s="76">
        <v>1</v>
      </c>
      <c r="G390" s="25" t="s">
        <v>172</v>
      </c>
      <c r="H390" s="25" t="s">
        <v>3</v>
      </c>
    </row>
    <row r="391" spans="1:8">
      <c r="A391" s="76">
        <v>14</v>
      </c>
      <c r="B391" s="24">
        <v>65430438</v>
      </c>
      <c r="C391" s="24">
        <v>65568699</v>
      </c>
      <c r="D391" s="76" t="s">
        <v>820</v>
      </c>
      <c r="E391" s="76" t="s">
        <v>1</v>
      </c>
      <c r="F391" s="76">
        <v>11</v>
      </c>
      <c r="G391" s="25" t="s">
        <v>821</v>
      </c>
      <c r="H391" s="25" t="s">
        <v>822</v>
      </c>
    </row>
    <row r="392" spans="1:8">
      <c r="A392" s="76">
        <v>14</v>
      </c>
      <c r="B392" s="24">
        <v>65430438</v>
      </c>
      <c r="C392" s="24">
        <v>65568699</v>
      </c>
      <c r="D392" s="76" t="s">
        <v>823</v>
      </c>
      <c r="E392" s="76" t="s">
        <v>1</v>
      </c>
      <c r="F392" s="76">
        <v>10</v>
      </c>
      <c r="G392" s="25" t="s">
        <v>824</v>
      </c>
      <c r="H392" s="25" t="s">
        <v>825</v>
      </c>
    </row>
    <row r="393" spans="1:8">
      <c r="A393" s="76">
        <v>14</v>
      </c>
      <c r="B393" s="24">
        <v>27852218</v>
      </c>
      <c r="C393" s="24">
        <v>27920472</v>
      </c>
      <c r="D393" s="76" t="s">
        <v>845</v>
      </c>
      <c r="E393" s="76" t="s">
        <v>22</v>
      </c>
      <c r="F393" s="76">
        <v>13</v>
      </c>
      <c r="G393" s="25" t="s">
        <v>846</v>
      </c>
      <c r="H393" s="25" t="s">
        <v>847</v>
      </c>
    </row>
    <row r="394" spans="1:8">
      <c r="A394" s="76">
        <v>14</v>
      </c>
      <c r="B394" s="24">
        <v>27852218</v>
      </c>
      <c r="C394" s="24">
        <v>27913277</v>
      </c>
      <c r="D394" s="76" t="s">
        <v>848</v>
      </c>
      <c r="E394" s="76" t="s">
        <v>22</v>
      </c>
      <c r="F394" s="76">
        <v>12</v>
      </c>
      <c r="G394" s="25" t="s">
        <v>849</v>
      </c>
      <c r="H394" s="25" t="s">
        <v>850</v>
      </c>
    </row>
    <row r="395" spans="1:8">
      <c r="A395" s="76">
        <v>15</v>
      </c>
      <c r="B395" s="24">
        <v>59081442</v>
      </c>
      <c r="C395" s="24">
        <v>59106777</v>
      </c>
      <c r="D395" s="76" t="s">
        <v>173</v>
      </c>
      <c r="E395" s="76" t="s">
        <v>1</v>
      </c>
      <c r="F395" s="76">
        <v>1</v>
      </c>
      <c r="G395" s="25" t="s">
        <v>174</v>
      </c>
      <c r="H395" s="25" t="s">
        <v>3</v>
      </c>
    </row>
    <row r="396" spans="1:8">
      <c r="A396" s="76">
        <v>15</v>
      </c>
      <c r="B396" s="24">
        <v>59079511</v>
      </c>
      <c r="C396" s="24">
        <v>59106777</v>
      </c>
      <c r="D396" s="76" t="s">
        <v>175</v>
      </c>
      <c r="E396" s="76" t="s">
        <v>1</v>
      </c>
      <c r="F396" s="76">
        <v>1</v>
      </c>
      <c r="G396" s="25" t="s">
        <v>176</v>
      </c>
      <c r="H396" s="25" t="s">
        <v>3</v>
      </c>
    </row>
    <row r="397" spans="1:8">
      <c r="A397" s="76">
        <v>15</v>
      </c>
      <c r="B397" s="24">
        <v>59078920</v>
      </c>
      <c r="C397" s="24">
        <v>59106777</v>
      </c>
      <c r="D397" s="76" t="s">
        <v>177</v>
      </c>
      <c r="E397" s="76" t="s">
        <v>1</v>
      </c>
      <c r="F397" s="76">
        <v>1</v>
      </c>
      <c r="G397" s="25" t="s">
        <v>178</v>
      </c>
      <c r="H397" s="25" t="s">
        <v>3</v>
      </c>
    </row>
    <row r="398" spans="1:8">
      <c r="A398" s="76">
        <v>15</v>
      </c>
      <c r="B398" s="24">
        <v>59106921</v>
      </c>
      <c r="C398" s="24">
        <v>59123501</v>
      </c>
      <c r="D398" s="76" t="s">
        <v>179</v>
      </c>
      <c r="E398" s="76" t="s">
        <v>22</v>
      </c>
      <c r="F398" s="76">
        <v>3</v>
      </c>
      <c r="G398" s="25" t="s">
        <v>180</v>
      </c>
      <c r="H398" s="25" t="s">
        <v>181</v>
      </c>
    </row>
    <row r="399" spans="1:8">
      <c r="A399" s="76">
        <v>15</v>
      </c>
      <c r="B399" s="24">
        <v>59106921</v>
      </c>
      <c r="C399" s="24">
        <v>59123501</v>
      </c>
      <c r="D399" s="76" t="s">
        <v>182</v>
      </c>
      <c r="E399" s="76" t="s">
        <v>22</v>
      </c>
      <c r="F399" s="76">
        <v>3</v>
      </c>
      <c r="G399" s="25" t="s">
        <v>183</v>
      </c>
      <c r="H399" s="25" t="s">
        <v>181</v>
      </c>
    </row>
    <row r="400" spans="1:8">
      <c r="A400" s="76">
        <v>15</v>
      </c>
      <c r="B400" s="24">
        <v>59106921</v>
      </c>
      <c r="C400" s="24">
        <v>59143569</v>
      </c>
      <c r="D400" s="76" t="s">
        <v>184</v>
      </c>
      <c r="E400" s="76" t="s">
        <v>22</v>
      </c>
      <c r="F400" s="76">
        <v>1</v>
      </c>
      <c r="G400" s="25" t="s">
        <v>185</v>
      </c>
      <c r="H400" s="25" t="s">
        <v>3</v>
      </c>
    </row>
    <row r="401" spans="1:8">
      <c r="A401" s="76">
        <v>15</v>
      </c>
      <c r="B401" s="24">
        <v>74466817</v>
      </c>
      <c r="C401" s="24">
        <v>74478882</v>
      </c>
      <c r="D401" s="76" t="s">
        <v>186</v>
      </c>
      <c r="E401" s="76" t="s">
        <v>22</v>
      </c>
      <c r="F401" s="76">
        <v>1</v>
      </c>
      <c r="G401" s="25" t="s">
        <v>187</v>
      </c>
      <c r="H401" s="25" t="s">
        <v>3</v>
      </c>
    </row>
    <row r="402" spans="1:8">
      <c r="A402" s="76">
        <v>15</v>
      </c>
      <c r="B402" s="24">
        <v>74466817</v>
      </c>
      <c r="C402" s="24">
        <v>74483833</v>
      </c>
      <c r="D402" s="76" t="s">
        <v>188</v>
      </c>
      <c r="E402" s="76" t="s">
        <v>22</v>
      </c>
      <c r="F402" s="76">
        <v>1</v>
      </c>
      <c r="G402" s="25" t="s">
        <v>189</v>
      </c>
      <c r="H402" s="25" t="s">
        <v>3</v>
      </c>
    </row>
    <row r="403" spans="1:8">
      <c r="A403" s="76">
        <v>15</v>
      </c>
      <c r="B403" s="24">
        <v>74466817</v>
      </c>
      <c r="C403" s="24">
        <v>74489341</v>
      </c>
      <c r="D403" s="76" t="s">
        <v>190</v>
      </c>
      <c r="E403" s="76" t="s">
        <v>22</v>
      </c>
      <c r="F403" s="76">
        <v>1</v>
      </c>
      <c r="G403" s="25" t="s">
        <v>191</v>
      </c>
      <c r="H403" s="25" t="s">
        <v>3</v>
      </c>
    </row>
    <row r="404" spans="1:8">
      <c r="A404" s="76">
        <v>15</v>
      </c>
      <c r="B404" s="24">
        <v>79758435</v>
      </c>
      <c r="C404" s="24">
        <v>79764840</v>
      </c>
      <c r="D404" s="76" t="s">
        <v>192</v>
      </c>
      <c r="E404" s="76" t="s">
        <v>22</v>
      </c>
      <c r="F404" s="76">
        <v>1</v>
      </c>
      <c r="G404" s="25" t="s">
        <v>193</v>
      </c>
      <c r="H404" s="25" t="s">
        <v>3</v>
      </c>
    </row>
    <row r="405" spans="1:8">
      <c r="A405" s="76">
        <v>15</v>
      </c>
      <c r="B405" s="24">
        <v>79758435</v>
      </c>
      <c r="C405" s="24">
        <v>79779716</v>
      </c>
      <c r="D405" s="76" t="s">
        <v>194</v>
      </c>
      <c r="E405" s="76" t="s">
        <v>22</v>
      </c>
      <c r="F405" s="76">
        <v>1</v>
      </c>
      <c r="G405" s="25" t="s">
        <v>195</v>
      </c>
      <c r="H405" s="25" t="s">
        <v>3</v>
      </c>
    </row>
    <row r="406" spans="1:8">
      <c r="A406" s="76">
        <v>15</v>
      </c>
      <c r="B406" s="24">
        <v>79758435</v>
      </c>
      <c r="C406" s="24">
        <v>79793663</v>
      </c>
      <c r="D406" s="76" t="s">
        <v>196</v>
      </c>
      <c r="E406" s="76" t="s">
        <v>22</v>
      </c>
      <c r="F406" s="76">
        <v>1</v>
      </c>
      <c r="G406" s="25" t="s">
        <v>197</v>
      </c>
      <c r="H406" s="25" t="s">
        <v>3</v>
      </c>
    </row>
    <row r="407" spans="1:8">
      <c r="A407" s="76">
        <v>15</v>
      </c>
      <c r="B407" s="24">
        <v>83184277</v>
      </c>
      <c r="C407" s="24">
        <v>83197710</v>
      </c>
      <c r="D407" s="76" t="s">
        <v>198</v>
      </c>
      <c r="E407" s="76" t="s">
        <v>1</v>
      </c>
      <c r="F407" s="76">
        <v>5</v>
      </c>
      <c r="G407" s="25" t="s">
        <v>199</v>
      </c>
      <c r="H407" s="25" t="s">
        <v>200</v>
      </c>
    </row>
    <row r="408" spans="1:8">
      <c r="A408" s="76">
        <v>15</v>
      </c>
      <c r="B408" s="24">
        <v>83184277</v>
      </c>
      <c r="C408" s="24">
        <v>83197710</v>
      </c>
      <c r="D408" s="76" t="s">
        <v>201</v>
      </c>
      <c r="E408" s="76" t="s">
        <v>1</v>
      </c>
      <c r="F408" s="76">
        <v>4</v>
      </c>
      <c r="G408" s="25" t="s">
        <v>202</v>
      </c>
      <c r="H408" s="25" t="s">
        <v>203</v>
      </c>
    </row>
    <row r="409" spans="1:8">
      <c r="A409" s="76">
        <v>15</v>
      </c>
      <c r="B409" s="24">
        <v>83187966</v>
      </c>
      <c r="C409" s="24">
        <v>83197710</v>
      </c>
      <c r="D409" s="76" t="s">
        <v>204</v>
      </c>
      <c r="E409" s="76" t="s">
        <v>1</v>
      </c>
      <c r="F409" s="76">
        <v>4</v>
      </c>
      <c r="G409" s="25" t="s">
        <v>205</v>
      </c>
      <c r="H409" s="25" t="s">
        <v>206</v>
      </c>
    </row>
    <row r="410" spans="1:8">
      <c r="A410" s="76">
        <v>15</v>
      </c>
      <c r="B410" s="24">
        <v>78483658</v>
      </c>
      <c r="C410" s="24">
        <v>78500962</v>
      </c>
      <c r="D410" s="76" t="s">
        <v>207</v>
      </c>
      <c r="E410" s="76" t="s">
        <v>1</v>
      </c>
      <c r="F410" s="76">
        <v>1</v>
      </c>
      <c r="G410" s="25" t="s">
        <v>208</v>
      </c>
      <c r="H410" s="25" t="s">
        <v>3</v>
      </c>
    </row>
    <row r="411" spans="1:8">
      <c r="A411" s="76">
        <v>15</v>
      </c>
      <c r="B411" s="24">
        <v>78478114</v>
      </c>
      <c r="C411" s="24">
        <v>78500962</v>
      </c>
      <c r="D411" s="76" t="s">
        <v>209</v>
      </c>
      <c r="E411" s="76" t="s">
        <v>1</v>
      </c>
      <c r="F411" s="76">
        <v>1</v>
      </c>
      <c r="G411" s="25" t="s">
        <v>210</v>
      </c>
      <c r="H411" s="25" t="s">
        <v>3</v>
      </c>
    </row>
    <row r="412" spans="1:8">
      <c r="A412" s="76">
        <v>15</v>
      </c>
      <c r="B412" s="24">
        <v>74436458</v>
      </c>
      <c r="C412" s="24">
        <v>74466677</v>
      </c>
      <c r="D412" s="76" t="s">
        <v>551</v>
      </c>
      <c r="E412" s="76" t="s">
        <v>1</v>
      </c>
      <c r="F412" s="76">
        <v>27</v>
      </c>
      <c r="G412" s="25" t="s">
        <v>552</v>
      </c>
      <c r="H412" s="25" t="s">
        <v>553</v>
      </c>
    </row>
    <row r="413" spans="1:8">
      <c r="A413" s="76">
        <v>15</v>
      </c>
      <c r="B413" s="24">
        <v>74436458</v>
      </c>
      <c r="C413" s="24">
        <v>74467200</v>
      </c>
      <c r="D413" s="76" t="s">
        <v>554</v>
      </c>
      <c r="E413" s="76" t="s">
        <v>1</v>
      </c>
      <c r="F413" s="76">
        <v>29</v>
      </c>
      <c r="G413" s="25" t="s">
        <v>555</v>
      </c>
      <c r="H413" s="25" t="s">
        <v>556</v>
      </c>
    </row>
    <row r="414" spans="1:8">
      <c r="A414" s="76">
        <v>15</v>
      </c>
      <c r="B414" s="24">
        <v>74457020</v>
      </c>
      <c r="C414" s="24">
        <v>74467200</v>
      </c>
      <c r="D414" s="76" t="s">
        <v>557</v>
      </c>
      <c r="E414" s="76" t="s">
        <v>1</v>
      </c>
      <c r="F414" s="76">
        <v>1</v>
      </c>
      <c r="G414" s="25" t="s">
        <v>558</v>
      </c>
      <c r="H414" s="25" t="s">
        <v>3</v>
      </c>
    </row>
    <row r="415" spans="1:8">
      <c r="A415" s="76">
        <v>15</v>
      </c>
      <c r="B415" s="24">
        <v>103021983</v>
      </c>
      <c r="C415" s="24">
        <v>103070259</v>
      </c>
      <c r="D415" s="76" t="s">
        <v>624</v>
      </c>
      <c r="E415" s="76" t="s">
        <v>1</v>
      </c>
      <c r="F415" s="76">
        <v>5</v>
      </c>
      <c r="G415" s="25" t="s">
        <v>625</v>
      </c>
      <c r="H415" s="25" t="s">
        <v>626</v>
      </c>
    </row>
    <row r="416" spans="1:8">
      <c r="A416" s="76">
        <v>15</v>
      </c>
      <c r="B416" s="24">
        <v>103021983</v>
      </c>
      <c r="C416" s="24">
        <v>103045775</v>
      </c>
      <c r="D416" s="76" t="s">
        <v>627</v>
      </c>
      <c r="E416" s="76" t="s">
        <v>1</v>
      </c>
      <c r="F416" s="76">
        <v>6</v>
      </c>
      <c r="G416" s="25" t="s">
        <v>628</v>
      </c>
      <c r="H416" s="25" t="s">
        <v>629</v>
      </c>
    </row>
    <row r="417" spans="1:8">
      <c r="A417" s="76">
        <v>15</v>
      </c>
      <c r="B417" s="24">
        <v>103021983</v>
      </c>
      <c r="C417" s="24">
        <v>103071187</v>
      </c>
      <c r="D417" s="76" t="s">
        <v>630</v>
      </c>
      <c r="E417" s="76" t="s">
        <v>1</v>
      </c>
      <c r="F417" s="76">
        <v>5</v>
      </c>
      <c r="G417" s="25" t="s">
        <v>631</v>
      </c>
      <c r="H417" s="25" t="s">
        <v>626</v>
      </c>
    </row>
    <row r="418" spans="1:8">
      <c r="A418" s="76">
        <v>15</v>
      </c>
      <c r="B418" s="24">
        <v>103029896</v>
      </c>
      <c r="C418" s="24">
        <v>103071187</v>
      </c>
      <c r="D418" s="76" t="s">
        <v>632</v>
      </c>
      <c r="E418" s="76" t="s">
        <v>1</v>
      </c>
      <c r="F418" s="76">
        <v>5</v>
      </c>
      <c r="G418" s="25" t="s">
        <v>633</v>
      </c>
      <c r="H418" s="25" t="s">
        <v>634</v>
      </c>
    </row>
    <row r="419" spans="1:8">
      <c r="A419" s="76">
        <v>15</v>
      </c>
      <c r="B419" s="24">
        <v>72926278</v>
      </c>
      <c r="C419" s="24">
        <v>73015616</v>
      </c>
      <c r="D419" s="76" t="s">
        <v>709</v>
      </c>
      <c r="E419" s="76" t="s">
        <v>1</v>
      </c>
      <c r="F419" s="76">
        <v>19</v>
      </c>
      <c r="G419" s="25" t="s">
        <v>710</v>
      </c>
      <c r="H419" s="25" t="s">
        <v>711</v>
      </c>
    </row>
    <row r="420" spans="1:8">
      <c r="A420" s="76">
        <v>15</v>
      </c>
      <c r="B420" s="24">
        <v>88786320</v>
      </c>
      <c r="C420" s="24">
        <v>88813107</v>
      </c>
      <c r="D420" s="76" t="s">
        <v>974</v>
      </c>
      <c r="E420" s="76" t="s">
        <v>1</v>
      </c>
      <c r="F420" s="76">
        <v>11</v>
      </c>
      <c r="G420" s="25" t="s">
        <v>975</v>
      </c>
      <c r="H420" s="25" t="s">
        <v>976</v>
      </c>
    </row>
    <row r="421" spans="1:8">
      <c r="A421" s="76">
        <v>15</v>
      </c>
      <c r="B421" s="24">
        <v>88786320</v>
      </c>
      <c r="C421" s="24">
        <v>88813107</v>
      </c>
      <c r="D421" s="76" t="s">
        <v>977</v>
      </c>
      <c r="E421" s="76" t="s">
        <v>1</v>
      </c>
      <c r="F421" s="76">
        <v>12</v>
      </c>
      <c r="G421" s="25" t="s">
        <v>978</v>
      </c>
      <c r="H421" s="25" t="s">
        <v>979</v>
      </c>
    </row>
    <row r="422" spans="1:8">
      <c r="A422" s="76">
        <v>15</v>
      </c>
      <c r="B422" s="24">
        <v>100405749</v>
      </c>
      <c r="C422" s="24">
        <v>100410665</v>
      </c>
      <c r="D422" s="76" t="s">
        <v>1036</v>
      </c>
      <c r="E422" s="76" t="s">
        <v>1</v>
      </c>
      <c r="F422" s="76">
        <v>2</v>
      </c>
      <c r="G422" s="25" t="s">
        <v>1037</v>
      </c>
      <c r="H422" s="25" t="s">
        <v>1038</v>
      </c>
    </row>
    <row r="423" spans="1:8">
      <c r="A423" s="76">
        <v>15</v>
      </c>
      <c r="B423" s="24">
        <v>89331804</v>
      </c>
      <c r="C423" s="24">
        <v>89390691</v>
      </c>
      <c r="D423" s="76" t="s">
        <v>1074</v>
      </c>
      <c r="E423" s="76" t="s">
        <v>22</v>
      </c>
      <c r="F423" s="76">
        <v>19</v>
      </c>
      <c r="G423" s="25" t="s">
        <v>1075</v>
      </c>
      <c r="H423" s="25" t="s">
        <v>1076</v>
      </c>
    </row>
    <row r="424" spans="1:8">
      <c r="A424" s="76">
        <v>15</v>
      </c>
      <c r="B424" s="24">
        <v>89330287</v>
      </c>
      <c r="C424" s="24">
        <v>89390691</v>
      </c>
      <c r="D424" s="76" t="s">
        <v>1077</v>
      </c>
      <c r="E424" s="76" t="s">
        <v>22</v>
      </c>
      <c r="F424" s="76">
        <v>22</v>
      </c>
      <c r="G424" s="25" t="s">
        <v>1078</v>
      </c>
      <c r="H424" s="25" t="s">
        <v>1079</v>
      </c>
    </row>
    <row r="425" spans="1:8">
      <c r="A425" s="76">
        <v>15</v>
      </c>
      <c r="B425" s="24">
        <v>89330287</v>
      </c>
      <c r="C425" s="24">
        <v>89390691</v>
      </c>
      <c r="D425" s="76" t="s">
        <v>1080</v>
      </c>
      <c r="E425" s="76" t="s">
        <v>22</v>
      </c>
      <c r="F425" s="76">
        <v>21</v>
      </c>
      <c r="G425" s="25" t="s">
        <v>1081</v>
      </c>
      <c r="H425" s="25" t="s">
        <v>1082</v>
      </c>
    </row>
    <row r="426" spans="1:8">
      <c r="A426" s="76">
        <v>15</v>
      </c>
      <c r="B426" s="24">
        <v>81633147</v>
      </c>
      <c r="C426" s="24">
        <v>81657289</v>
      </c>
      <c r="D426" s="76" t="s">
        <v>1142</v>
      </c>
      <c r="E426" s="76" t="s">
        <v>22</v>
      </c>
      <c r="F426" s="76">
        <v>4</v>
      </c>
      <c r="G426" s="25" t="s">
        <v>1143</v>
      </c>
      <c r="H426" s="25" t="s">
        <v>1144</v>
      </c>
    </row>
    <row r="427" spans="1:8">
      <c r="A427" s="76">
        <v>15</v>
      </c>
      <c r="B427" s="24">
        <v>81641842</v>
      </c>
      <c r="C427" s="24">
        <v>81657289</v>
      </c>
      <c r="D427" s="76" t="s">
        <v>1145</v>
      </c>
      <c r="E427" s="76" t="s">
        <v>22</v>
      </c>
      <c r="F427" s="76">
        <v>4</v>
      </c>
      <c r="G427" s="25" t="s">
        <v>1146</v>
      </c>
      <c r="H427" s="25" t="s">
        <v>1147</v>
      </c>
    </row>
    <row r="428" spans="1:8">
      <c r="A428" s="76">
        <v>15</v>
      </c>
      <c r="B428" s="24">
        <v>81639463</v>
      </c>
      <c r="C428" s="24">
        <v>81654334</v>
      </c>
      <c r="D428" s="76" t="s">
        <v>1148</v>
      </c>
      <c r="E428" s="76" t="s">
        <v>22</v>
      </c>
      <c r="F428" s="76">
        <v>4</v>
      </c>
      <c r="G428" s="25" t="s">
        <v>1149</v>
      </c>
      <c r="H428" s="25" t="s">
        <v>1150</v>
      </c>
    </row>
    <row r="429" spans="1:8">
      <c r="A429" s="76">
        <v>16</v>
      </c>
      <c r="B429" s="24">
        <v>17452059</v>
      </c>
      <c r="C429" s="24">
        <v>17486929</v>
      </c>
      <c r="D429" s="76" t="s">
        <v>665</v>
      </c>
      <c r="E429" s="76" t="s">
        <v>22</v>
      </c>
      <c r="F429" s="76">
        <v>3</v>
      </c>
      <c r="G429" s="25" t="s">
        <v>666</v>
      </c>
      <c r="H429" s="25" t="s">
        <v>667</v>
      </c>
    </row>
    <row r="430" spans="1:8">
      <c r="A430" s="76">
        <v>16</v>
      </c>
      <c r="B430" s="24">
        <v>17452059</v>
      </c>
      <c r="C430" s="24">
        <v>17487525</v>
      </c>
      <c r="D430" s="76" t="s">
        <v>668</v>
      </c>
      <c r="E430" s="76" t="s">
        <v>22</v>
      </c>
      <c r="F430" s="76">
        <v>3</v>
      </c>
      <c r="G430" s="25" t="s">
        <v>669</v>
      </c>
      <c r="H430" s="25" t="s">
        <v>667</v>
      </c>
    </row>
    <row r="431" spans="1:8">
      <c r="A431" s="76">
        <v>16</v>
      </c>
      <c r="B431" s="24">
        <v>17233679</v>
      </c>
      <c r="C431" s="24">
        <v>17263523</v>
      </c>
      <c r="D431" s="76" t="s">
        <v>798</v>
      </c>
      <c r="E431" s="76" t="s">
        <v>22</v>
      </c>
      <c r="F431" s="76">
        <v>3</v>
      </c>
      <c r="G431" s="25" t="s">
        <v>799</v>
      </c>
      <c r="H431" s="25" t="s">
        <v>800</v>
      </c>
    </row>
    <row r="432" spans="1:8">
      <c r="A432" s="76">
        <v>16</v>
      </c>
      <c r="B432" s="24">
        <v>24393531</v>
      </c>
      <c r="C432" s="24">
        <v>24992661</v>
      </c>
      <c r="D432" s="76" t="s">
        <v>922</v>
      </c>
      <c r="E432" s="76" t="s">
        <v>22</v>
      </c>
      <c r="F432" s="76">
        <v>13</v>
      </c>
      <c r="G432" s="25" t="s">
        <v>923</v>
      </c>
      <c r="H432" s="25" t="s">
        <v>924</v>
      </c>
    </row>
    <row r="433" spans="1:8">
      <c r="A433" s="76">
        <v>16</v>
      </c>
      <c r="B433" s="24">
        <v>24393531</v>
      </c>
      <c r="C433" s="24">
        <v>24979460</v>
      </c>
      <c r="D433" s="76" t="s">
        <v>925</v>
      </c>
      <c r="E433" s="76" t="s">
        <v>22</v>
      </c>
      <c r="F433" s="76">
        <v>13</v>
      </c>
      <c r="G433" s="25" t="s">
        <v>926</v>
      </c>
      <c r="H433" s="25" t="s">
        <v>924</v>
      </c>
    </row>
    <row r="434" spans="1:8">
      <c r="A434" s="76">
        <v>16</v>
      </c>
      <c r="B434" s="24">
        <v>16896549</v>
      </c>
      <c r="C434" s="24">
        <v>16927451</v>
      </c>
      <c r="D434" s="76" t="s">
        <v>1039</v>
      </c>
      <c r="E434" s="76" t="s">
        <v>22</v>
      </c>
      <c r="F434" s="76">
        <v>8</v>
      </c>
      <c r="G434" s="25" t="s">
        <v>1040</v>
      </c>
      <c r="H434" s="25" t="s">
        <v>1041</v>
      </c>
    </row>
    <row r="435" spans="1:8">
      <c r="A435" s="76">
        <v>16</v>
      </c>
      <c r="B435" s="24">
        <v>43964878</v>
      </c>
      <c r="C435" s="24">
        <v>43979143</v>
      </c>
      <c r="D435" s="76" t="s">
        <v>1221</v>
      </c>
      <c r="E435" s="76" t="s">
        <v>1</v>
      </c>
      <c r="F435" s="76">
        <v>4</v>
      </c>
      <c r="G435" s="25" t="s">
        <v>1222</v>
      </c>
      <c r="H435" s="25" t="s">
        <v>1223</v>
      </c>
    </row>
    <row r="436" spans="1:8">
      <c r="A436" s="76">
        <v>16</v>
      </c>
      <c r="B436" s="24">
        <v>43964878</v>
      </c>
      <c r="C436" s="24">
        <v>43979868</v>
      </c>
      <c r="D436" s="76" t="s">
        <v>1224</v>
      </c>
      <c r="E436" s="76" t="s">
        <v>1</v>
      </c>
      <c r="F436" s="76">
        <v>5</v>
      </c>
      <c r="G436" s="25" t="s">
        <v>1225</v>
      </c>
      <c r="H436" s="25" t="s">
        <v>1226</v>
      </c>
    </row>
    <row r="437" spans="1:8">
      <c r="A437" s="76">
        <v>17</v>
      </c>
      <c r="B437" s="24">
        <v>27462141</v>
      </c>
      <c r="C437" s="24">
        <v>27504428</v>
      </c>
      <c r="D437" s="76" t="s">
        <v>211</v>
      </c>
      <c r="E437" s="76" t="s">
        <v>22</v>
      </c>
      <c r="F437" s="76">
        <v>3</v>
      </c>
      <c r="G437" s="25" t="s">
        <v>212</v>
      </c>
      <c r="H437" s="25" t="s">
        <v>213</v>
      </c>
    </row>
    <row r="438" spans="1:8">
      <c r="A438" s="76">
        <v>17</v>
      </c>
      <c r="B438" s="24">
        <v>27462141</v>
      </c>
      <c r="C438" s="24">
        <v>27500862</v>
      </c>
      <c r="D438" s="76" t="s">
        <v>214</v>
      </c>
      <c r="E438" s="76" t="s">
        <v>22</v>
      </c>
      <c r="F438" s="76">
        <v>1</v>
      </c>
      <c r="G438" s="25" t="s">
        <v>215</v>
      </c>
      <c r="H438" s="25" t="s">
        <v>3</v>
      </c>
    </row>
    <row r="439" spans="1:8">
      <c r="A439" s="76">
        <v>17</v>
      </c>
      <c r="B439" s="24">
        <v>27462141</v>
      </c>
      <c r="C439" s="24">
        <v>27504428</v>
      </c>
      <c r="D439" s="76" t="s">
        <v>216</v>
      </c>
      <c r="E439" s="76" t="s">
        <v>22</v>
      </c>
      <c r="F439" s="76">
        <v>2</v>
      </c>
      <c r="G439" s="25" t="s">
        <v>217</v>
      </c>
      <c r="H439" s="25" t="s">
        <v>218</v>
      </c>
    </row>
    <row r="440" spans="1:8">
      <c r="A440" s="76">
        <v>17</v>
      </c>
      <c r="B440" s="24">
        <v>27425220</v>
      </c>
      <c r="C440" s="24">
        <v>27461973</v>
      </c>
      <c r="D440" s="76" t="s">
        <v>219</v>
      </c>
      <c r="E440" s="76" t="s">
        <v>1</v>
      </c>
      <c r="F440" s="76">
        <v>1</v>
      </c>
      <c r="G440" s="25" t="s">
        <v>220</v>
      </c>
      <c r="H440" s="25" t="s">
        <v>3</v>
      </c>
    </row>
    <row r="441" spans="1:8">
      <c r="A441" s="76">
        <v>17</v>
      </c>
      <c r="B441" s="24">
        <v>22634368</v>
      </c>
      <c r="C441" s="24">
        <v>22656090</v>
      </c>
      <c r="D441" s="76" t="s">
        <v>221</v>
      </c>
      <c r="E441" s="76" t="s">
        <v>22</v>
      </c>
      <c r="F441" s="76">
        <v>5</v>
      </c>
      <c r="G441" s="25" t="s">
        <v>222</v>
      </c>
      <c r="H441" s="25" t="s">
        <v>223</v>
      </c>
    </row>
    <row r="442" spans="1:8">
      <c r="A442" s="76">
        <v>17</v>
      </c>
      <c r="B442" s="24">
        <v>22634368</v>
      </c>
      <c r="C442" s="24">
        <v>22659067</v>
      </c>
      <c r="D442" s="76" t="s">
        <v>224</v>
      </c>
      <c r="E442" s="76" t="s">
        <v>22</v>
      </c>
      <c r="F442" s="76">
        <v>5</v>
      </c>
      <c r="G442" s="25" t="s">
        <v>225</v>
      </c>
      <c r="H442" s="25" t="s">
        <v>223</v>
      </c>
    </row>
    <row r="443" spans="1:8">
      <c r="A443" s="76">
        <v>17</v>
      </c>
      <c r="B443" s="24">
        <v>22634368</v>
      </c>
      <c r="C443" s="24">
        <v>22650669</v>
      </c>
      <c r="D443" s="76" t="s">
        <v>226</v>
      </c>
      <c r="E443" s="76" t="s">
        <v>22</v>
      </c>
      <c r="F443" s="76">
        <v>5</v>
      </c>
      <c r="G443" s="25" t="s">
        <v>227</v>
      </c>
      <c r="H443" s="25" t="s">
        <v>223</v>
      </c>
    </row>
    <row r="444" spans="1:8">
      <c r="A444" s="76">
        <v>17</v>
      </c>
      <c r="B444" s="24">
        <v>50378485</v>
      </c>
      <c r="C444" s="24">
        <v>50382342</v>
      </c>
      <c r="D444" s="76" t="s">
        <v>228</v>
      </c>
      <c r="E444" s="76" t="s">
        <v>22</v>
      </c>
      <c r="F444" s="76">
        <v>1</v>
      </c>
      <c r="G444" s="25" t="s">
        <v>229</v>
      </c>
      <c r="H444" s="25" t="s">
        <v>3</v>
      </c>
    </row>
    <row r="445" spans="1:8">
      <c r="A445" s="76">
        <v>17</v>
      </c>
      <c r="B445" s="24">
        <v>50376983</v>
      </c>
      <c r="C445" s="24">
        <v>50386866</v>
      </c>
      <c r="D445" s="76" t="s">
        <v>230</v>
      </c>
      <c r="E445" s="76" t="s">
        <v>22</v>
      </c>
      <c r="F445" s="76">
        <v>1</v>
      </c>
      <c r="G445" s="25" t="s">
        <v>231</v>
      </c>
      <c r="H445" s="25" t="s">
        <v>3</v>
      </c>
    </row>
    <row r="446" spans="1:8">
      <c r="A446" s="76">
        <v>17</v>
      </c>
      <c r="B446" s="24">
        <v>49251595</v>
      </c>
      <c r="C446" s="24">
        <v>49252836</v>
      </c>
      <c r="D446" s="76" t="s">
        <v>232</v>
      </c>
      <c r="E446" s="76" t="s">
        <v>1</v>
      </c>
      <c r="F446" s="76">
        <v>2</v>
      </c>
      <c r="G446" s="25" t="s">
        <v>233</v>
      </c>
      <c r="H446" s="25" t="s">
        <v>234</v>
      </c>
    </row>
    <row r="447" spans="1:8">
      <c r="A447" s="76">
        <v>17</v>
      </c>
      <c r="B447" s="24">
        <v>49251595</v>
      </c>
      <c r="C447" s="24">
        <v>49252836</v>
      </c>
      <c r="D447" s="76" t="s">
        <v>235</v>
      </c>
      <c r="E447" s="76" t="s">
        <v>1</v>
      </c>
      <c r="F447" s="76">
        <v>2</v>
      </c>
      <c r="G447" s="25" t="s">
        <v>236</v>
      </c>
      <c r="H447" s="25" t="s">
        <v>237</v>
      </c>
    </row>
    <row r="448" spans="1:8">
      <c r="A448" s="76">
        <v>17</v>
      </c>
      <c r="B448" s="24">
        <v>49251595</v>
      </c>
      <c r="C448" s="24">
        <v>49252836</v>
      </c>
      <c r="D448" s="76" t="s">
        <v>238</v>
      </c>
      <c r="E448" s="76" t="s">
        <v>1</v>
      </c>
      <c r="F448" s="76">
        <v>3</v>
      </c>
      <c r="G448" s="25" t="s">
        <v>239</v>
      </c>
      <c r="H448" s="25" t="s">
        <v>240</v>
      </c>
    </row>
    <row r="449" spans="1:8">
      <c r="A449" s="76">
        <v>17</v>
      </c>
      <c r="B449" s="24">
        <v>49251595</v>
      </c>
      <c r="C449" s="24">
        <v>49252836</v>
      </c>
      <c r="D449" s="76" t="s">
        <v>241</v>
      </c>
      <c r="E449" s="76" t="s">
        <v>1</v>
      </c>
      <c r="F449" s="76">
        <v>3</v>
      </c>
      <c r="G449" s="25" t="s">
        <v>242</v>
      </c>
      <c r="H449" s="25" t="s">
        <v>243</v>
      </c>
    </row>
    <row r="450" spans="1:8">
      <c r="A450" s="76">
        <v>17</v>
      </c>
      <c r="B450" s="24">
        <v>49251595</v>
      </c>
      <c r="C450" s="24">
        <v>49252836</v>
      </c>
      <c r="D450" s="76" t="s">
        <v>244</v>
      </c>
      <c r="E450" s="76" t="s">
        <v>1</v>
      </c>
      <c r="F450" s="76">
        <v>2</v>
      </c>
      <c r="G450" s="25" t="s">
        <v>245</v>
      </c>
      <c r="H450" s="25" t="s">
        <v>246</v>
      </c>
    </row>
    <row r="451" spans="1:8">
      <c r="A451" s="76">
        <v>17</v>
      </c>
      <c r="B451" s="24">
        <v>66556151</v>
      </c>
      <c r="C451" s="24">
        <v>66581098</v>
      </c>
      <c r="D451" s="76" t="s">
        <v>247</v>
      </c>
      <c r="E451" s="76" t="s">
        <v>22</v>
      </c>
      <c r="F451" s="76">
        <v>1</v>
      </c>
      <c r="G451" s="25" t="s">
        <v>248</v>
      </c>
      <c r="H451" s="25" t="s">
        <v>3</v>
      </c>
    </row>
    <row r="452" spans="1:8">
      <c r="A452" s="76">
        <v>17</v>
      </c>
      <c r="B452" s="24">
        <v>79734018</v>
      </c>
      <c r="C452" s="24">
        <v>79754230</v>
      </c>
      <c r="D452" s="76" t="s">
        <v>644</v>
      </c>
      <c r="E452" s="76" t="s">
        <v>1</v>
      </c>
      <c r="F452" s="76">
        <v>2</v>
      </c>
      <c r="G452" s="25" t="s">
        <v>645</v>
      </c>
      <c r="H452" s="25" t="s">
        <v>646</v>
      </c>
    </row>
    <row r="453" spans="1:8">
      <c r="A453" s="76">
        <v>17</v>
      </c>
      <c r="B453" s="24">
        <v>79733344</v>
      </c>
      <c r="C453" s="24">
        <v>79754230</v>
      </c>
      <c r="D453" s="76" t="s">
        <v>647</v>
      </c>
      <c r="E453" s="76" t="s">
        <v>1</v>
      </c>
      <c r="F453" s="76">
        <v>2</v>
      </c>
      <c r="G453" s="25" t="s">
        <v>648</v>
      </c>
      <c r="H453" s="25" t="s">
        <v>649</v>
      </c>
    </row>
    <row r="454" spans="1:8">
      <c r="A454" s="76">
        <v>17</v>
      </c>
      <c r="B454" s="24">
        <v>79733068</v>
      </c>
      <c r="C454" s="24">
        <v>79754230</v>
      </c>
      <c r="D454" s="76" t="s">
        <v>650</v>
      </c>
      <c r="E454" s="76" t="s">
        <v>1</v>
      </c>
      <c r="F454" s="76">
        <v>2</v>
      </c>
      <c r="G454" s="25" t="s">
        <v>651</v>
      </c>
      <c r="H454" s="25" t="s">
        <v>652</v>
      </c>
    </row>
    <row r="455" spans="1:8">
      <c r="A455" s="76">
        <v>17</v>
      </c>
      <c r="B455" s="24">
        <v>25098236</v>
      </c>
      <c r="C455" s="24">
        <v>25152532</v>
      </c>
      <c r="D455" s="76" t="s">
        <v>659</v>
      </c>
      <c r="E455" s="76" t="s">
        <v>1</v>
      </c>
      <c r="F455" s="76">
        <v>21</v>
      </c>
      <c r="G455" s="25" t="s">
        <v>660</v>
      </c>
      <c r="H455" s="25" t="s">
        <v>661</v>
      </c>
    </row>
    <row r="456" spans="1:8">
      <c r="A456" s="76">
        <v>17</v>
      </c>
      <c r="B456" s="24">
        <v>25098236</v>
      </c>
      <c r="C456" s="24">
        <v>25152191</v>
      </c>
      <c r="D456" s="76" t="s">
        <v>662</v>
      </c>
      <c r="E456" s="76" t="s">
        <v>1</v>
      </c>
      <c r="F456" s="76">
        <v>21</v>
      </c>
      <c r="G456" s="25" t="s">
        <v>663</v>
      </c>
      <c r="H456" s="25" t="s">
        <v>664</v>
      </c>
    </row>
    <row r="457" spans="1:8">
      <c r="A457" s="76">
        <v>17</v>
      </c>
      <c r="B457" s="24">
        <v>83973363</v>
      </c>
      <c r="C457" s="24">
        <v>84031786</v>
      </c>
      <c r="D457" s="76" t="s">
        <v>905</v>
      </c>
      <c r="E457" s="76" t="s">
        <v>1</v>
      </c>
      <c r="F457" s="76">
        <v>2</v>
      </c>
      <c r="G457" s="25" t="s">
        <v>906</v>
      </c>
      <c r="H457" s="25" t="s">
        <v>907</v>
      </c>
    </row>
    <row r="458" spans="1:8">
      <c r="A458" s="76">
        <v>17</v>
      </c>
      <c r="B458" s="24">
        <v>27993451</v>
      </c>
      <c r="C458" s="24">
        <v>28036985</v>
      </c>
      <c r="D458" s="76" t="s">
        <v>1189</v>
      </c>
      <c r="E458" s="76" t="s">
        <v>22</v>
      </c>
      <c r="F458" s="76">
        <v>21</v>
      </c>
      <c r="G458" s="25" t="s">
        <v>1190</v>
      </c>
      <c r="H458" s="25" t="s">
        <v>1191</v>
      </c>
    </row>
    <row r="459" spans="1:8">
      <c r="A459" s="76">
        <v>17</v>
      </c>
      <c r="B459" s="24">
        <v>27993451</v>
      </c>
      <c r="C459" s="24">
        <v>28033167</v>
      </c>
      <c r="D459" s="76" t="s">
        <v>1192</v>
      </c>
      <c r="E459" s="76" t="s">
        <v>22</v>
      </c>
      <c r="F459" s="76">
        <v>21</v>
      </c>
      <c r="G459" s="25" t="s">
        <v>1193</v>
      </c>
      <c r="H459" s="25" t="s">
        <v>1194</v>
      </c>
    </row>
    <row r="460" spans="1:8">
      <c r="A460" s="76">
        <v>18</v>
      </c>
      <c r="B460" s="24">
        <v>67226241</v>
      </c>
      <c r="C460" s="24">
        <v>67241315</v>
      </c>
      <c r="D460" s="76" t="s">
        <v>249</v>
      </c>
      <c r="E460" s="76" t="s">
        <v>22</v>
      </c>
      <c r="F460" s="76">
        <v>1</v>
      </c>
      <c r="G460" s="25" t="s">
        <v>250</v>
      </c>
      <c r="H460" s="25" t="s">
        <v>3</v>
      </c>
    </row>
    <row r="461" spans="1:8">
      <c r="A461" s="76">
        <v>18</v>
      </c>
      <c r="B461" s="24">
        <v>67226241</v>
      </c>
      <c r="C461" s="24">
        <v>67244033</v>
      </c>
      <c r="D461" s="76" t="s">
        <v>251</v>
      </c>
      <c r="E461" s="76" t="s">
        <v>22</v>
      </c>
      <c r="F461" s="76">
        <v>1</v>
      </c>
      <c r="G461" s="25" t="s">
        <v>252</v>
      </c>
      <c r="H461" s="25" t="s">
        <v>3</v>
      </c>
    </row>
    <row r="462" spans="1:8">
      <c r="A462" s="76">
        <v>18</v>
      </c>
      <c r="B462" s="24">
        <v>67189100</v>
      </c>
      <c r="C462" s="24">
        <v>67226114</v>
      </c>
      <c r="D462" s="76" t="s">
        <v>253</v>
      </c>
      <c r="E462" s="76" t="s">
        <v>1</v>
      </c>
      <c r="F462" s="76">
        <v>1</v>
      </c>
      <c r="G462" s="25" t="s">
        <v>254</v>
      </c>
      <c r="H462" s="25" t="s">
        <v>3</v>
      </c>
    </row>
    <row r="463" spans="1:8">
      <c r="A463" s="76">
        <v>18</v>
      </c>
      <c r="B463" s="24">
        <v>60844148</v>
      </c>
      <c r="C463" s="24">
        <v>60908308</v>
      </c>
      <c r="D463" s="76" t="s">
        <v>1007</v>
      </c>
      <c r="E463" s="76" t="s">
        <v>1</v>
      </c>
      <c r="F463" s="76">
        <v>15</v>
      </c>
      <c r="G463" s="25" t="s">
        <v>1008</v>
      </c>
      <c r="H463" s="25" t="s">
        <v>1009</v>
      </c>
    </row>
    <row r="464" spans="1:8">
      <c r="A464" s="76">
        <v>19</v>
      </c>
      <c r="B464" s="24">
        <v>37333596</v>
      </c>
      <c r="C464" s="24">
        <v>37338356</v>
      </c>
      <c r="D464" s="76" t="s">
        <v>255</v>
      </c>
      <c r="E464" s="76" t="s">
        <v>1</v>
      </c>
      <c r="F464" s="76">
        <v>3</v>
      </c>
      <c r="G464" s="25" t="s">
        <v>256</v>
      </c>
      <c r="H464" s="25" t="s">
        <v>257</v>
      </c>
    </row>
    <row r="465" spans="1:8">
      <c r="A465" s="76">
        <v>19</v>
      </c>
      <c r="B465" s="24">
        <v>37329163</v>
      </c>
      <c r="C465" s="24">
        <v>37338356</v>
      </c>
      <c r="D465" s="76" t="s">
        <v>258</v>
      </c>
      <c r="E465" s="76" t="s">
        <v>1</v>
      </c>
      <c r="F465" s="76">
        <v>3</v>
      </c>
      <c r="G465" s="25" t="s">
        <v>259</v>
      </c>
      <c r="H465" s="25" t="s">
        <v>260</v>
      </c>
    </row>
    <row r="466" spans="1:8">
      <c r="A466" s="76">
        <v>19</v>
      </c>
      <c r="B466" s="24">
        <v>37329163</v>
      </c>
      <c r="C466" s="24">
        <v>37338356</v>
      </c>
      <c r="D466" s="76" t="s">
        <v>261</v>
      </c>
      <c r="E466" s="76" t="s">
        <v>1</v>
      </c>
      <c r="F466" s="76">
        <v>2</v>
      </c>
      <c r="G466" s="25" t="s">
        <v>262</v>
      </c>
      <c r="H466" s="25" t="s">
        <v>263</v>
      </c>
    </row>
    <row r="467" spans="1:8">
      <c r="A467" s="76">
        <v>19</v>
      </c>
      <c r="B467" s="24">
        <v>10057193</v>
      </c>
      <c r="C467" s="24">
        <v>10059582</v>
      </c>
      <c r="D467" s="76" t="s">
        <v>778</v>
      </c>
      <c r="E467" s="76" t="s">
        <v>22</v>
      </c>
      <c r="F467" s="76">
        <v>4</v>
      </c>
      <c r="G467" s="25" t="s">
        <v>779</v>
      </c>
      <c r="H467" s="25" t="s">
        <v>780</v>
      </c>
    </row>
    <row r="468" spans="1:8">
      <c r="A468" s="76">
        <v>19</v>
      </c>
      <c r="B468" s="24">
        <v>44637337</v>
      </c>
      <c r="C468" s="24">
        <v>44650762</v>
      </c>
      <c r="D468" s="76" t="s">
        <v>801</v>
      </c>
      <c r="E468" s="76" t="s">
        <v>22</v>
      </c>
      <c r="F468" s="76">
        <v>8</v>
      </c>
      <c r="G468" s="25" t="s">
        <v>802</v>
      </c>
      <c r="H468" s="25" t="s">
        <v>803</v>
      </c>
    </row>
    <row r="469" spans="1:8">
      <c r="A469" s="76">
        <v>19</v>
      </c>
      <c r="B469" s="24">
        <v>44637337</v>
      </c>
      <c r="C469" s="24">
        <v>44647417</v>
      </c>
      <c r="D469" s="76" t="s">
        <v>804</v>
      </c>
      <c r="E469" s="76" t="s">
        <v>22</v>
      </c>
      <c r="F469" s="76">
        <v>8</v>
      </c>
      <c r="G469" s="25" t="s">
        <v>805</v>
      </c>
      <c r="H469" s="25" t="s">
        <v>803</v>
      </c>
    </row>
  </sheetData>
  <sortState ref="A3:H468">
    <sortCondition ref="A3:A468"/>
  </sortState>
  <mergeCells count="1">
    <mergeCell ref="A1:H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"/>
  <sheetViews>
    <sheetView topLeftCell="A23" workbookViewId="0">
      <selection activeCell="F69" sqref="F69"/>
    </sheetView>
  </sheetViews>
  <sheetFormatPr baseColWidth="10" defaultRowHeight="15" x14ac:dyDescent="0"/>
  <cols>
    <col min="1" max="3" width="10.83203125" style="2"/>
    <col min="4" max="4" width="12" style="2" customWidth="1"/>
    <col min="5" max="5" width="14.33203125" style="2" customWidth="1"/>
    <col min="6" max="6" width="13.33203125" style="2" bestFit="1" customWidth="1"/>
    <col min="7" max="7" width="13.6640625" style="2" bestFit="1" customWidth="1"/>
    <col min="8" max="8" width="10.83203125" style="2"/>
    <col min="9" max="9" width="14.1640625" style="2" customWidth="1"/>
    <col min="10" max="10" width="14" style="2" customWidth="1"/>
    <col min="11" max="11" width="14.1640625" style="2" customWidth="1"/>
    <col min="12" max="12" width="12.33203125" style="2" bestFit="1" customWidth="1"/>
    <col min="13" max="16" width="10.83203125" style="2"/>
    <col min="17" max="17" width="13.33203125" style="2" customWidth="1"/>
    <col min="18" max="20" width="10.83203125" style="2"/>
    <col min="21" max="21" width="13.1640625" style="2" customWidth="1"/>
    <col min="22" max="22" width="13.5" style="2" customWidth="1"/>
    <col min="23" max="23" width="10.83203125" style="2"/>
    <col min="24" max="24" width="13.6640625" style="2" customWidth="1"/>
    <col min="25" max="25" width="13" style="2" customWidth="1"/>
    <col min="26" max="26" width="12.6640625" style="2" customWidth="1"/>
    <col min="27" max="27" width="13.5" style="2" customWidth="1"/>
    <col min="28" max="16384" width="10.83203125" style="2"/>
  </cols>
  <sheetData>
    <row r="1" spans="1:29" ht="16" thickBot="1"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1:29">
      <c r="A2" s="49"/>
      <c r="B2" s="95" t="s">
        <v>1268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7"/>
      <c r="P2" s="49"/>
      <c r="Q2" s="95" t="s">
        <v>1268</v>
      </c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7"/>
    </row>
    <row r="3" spans="1:29" ht="16" thickBot="1">
      <c r="A3" s="49"/>
      <c r="B3" s="98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100"/>
      <c r="P3" s="49"/>
      <c r="Q3" s="98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100"/>
    </row>
    <row r="4" spans="1:29" ht="16" thickBot="1">
      <c r="A4" s="115" t="s">
        <v>1395</v>
      </c>
      <c r="B4" s="118" t="s">
        <v>1293</v>
      </c>
      <c r="C4" s="101" t="s">
        <v>1269</v>
      </c>
      <c r="D4" s="101" t="s">
        <v>1270</v>
      </c>
      <c r="E4" s="101" t="s">
        <v>1271</v>
      </c>
      <c r="F4" s="120" t="s">
        <v>1272</v>
      </c>
      <c r="G4" s="101" t="s">
        <v>1273</v>
      </c>
      <c r="H4" s="101" t="s">
        <v>1274</v>
      </c>
      <c r="I4" s="101" t="s">
        <v>1275</v>
      </c>
      <c r="J4" s="101" t="s">
        <v>1276</v>
      </c>
      <c r="K4" s="104" t="s">
        <v>1277</v>
      </c>
      <c r="L4" s="107" t="s">
        <v>1278</v>
      </c>
      <c r="M4" s="128"/>
      <c r="N4" s="109" t="s">
        <v>1279</v>
      </c>
      <c r="P4" s="115" t="s">
        <v>1395</v>
      </c>
      <c r="Q4" s="118" t="s">
        <v>1293</v>
      </c>
      <c r="R4" s="101" t="s">
        <v>1269</v>
      </c>
      <c r="S4" s="101" t="s">
        <v>1270</v>
      </c>
      <c r="T4" s="101" t="s">
        <v>1271</v>
      </c>
      <c r="U4" s="120" t="s">
        <v>1272</v>
      </c>
      <c r="V4" s="101" t="s">
        <v>1273</v>
      </c>
      <c r="W4" s="101" t="s">
        <v>1274</v>
      </c>
      <c r="X4" s="101" t="s">
        <v>1275</v>
      </c>
      <c r="Y4" s="101" t="s">
        <v>1276</v>
      </c>
      <c r="Z4" s="104" t="s">
        <v>1277</v>
      </c>
      <c r="AA4" s="107" t="s">
        <v>1278</v>
      </c>
      <c r="AB4" s="128"/>
      <c r="AC4" s="110" t="s">
        <v>1279</v>
      </c>
    </row>
    <row r="5" spans="1:29">
      <c r="A5" s="116"/>
      <c r="B5" s="118"/>
      <c r="C5" s="102"/>
      <c r="D5" s="102"/>
      <c r="E5" s="102"/>
      <c r="F5" s="121"/>
      <c r="G5" s="102"/>
      <c r="H5" s="102"/>
      <c r="I5" s="102"/>
      <c r="J5" s="102"/>
      <c r="K5" s="105"/>
      <c r="L5" s="109" t="s">
        <v>1280</v>
      </c>
      <c r="M5" s="129" t="s">
        <v>1281</v>
      </c>
      <c r="N5" s="110"/>
      <c r="P5" s="116"/>
      <c r="Q5" s="118"/>
      <c r="R5" s="102"/>
      <c r="S5" s="102"/>
      <c r="T5" s="102"/>
      <c r="U5" s="121"/>
      <c r="V5" s="102"/>
      <c r="W5" s="102"/>
      <c r="X5" s="102"/>
      <c r="Y5" s="102"/>
      <c r="Z5" s="105"/>
      <c r="AA5" s="109" t="s">
        <v>1280</v>
      </c>
      <c r="AB5" s="129" t="s">
        <v>1281</v>
      </c>
      <c r="AC5" s="110"/>
    </row>
    <row r="6" spans="1:29">
      <c r="A6" s="116"/>
      <c r="B6" s="118"/>
      <c r="C6" s="102"/>
      <c r="D6" s="102"/>
      <c r="E6" s="102"/>
      <c r="F6" s="121"/>
      <c r="G6" s="102"/>
      <c r="H6" s="102"/>
      <c r="I6" s="102"/>
      <c r="J6" s="102"/>
      <c r="K6" s="105"/>
      <c r="L6" s="110"/>
      <c r="M6" s="130"/>
      <c r="N6" s="110"/>
      <c r="P6" s="116"/>
      <c r="Q6" s="118"/>
      <c r="R6" s="102"/>
      <c r="S6" s="102"/>
      <c r="T6" s="102"/>
      <c r="U6" s="121"/>
      <c r="V6" s="102"/>
      <c r="W6" s="102"/>
      <c r="X6" s="102"/>
      <c r="Y6" s="102"/>
      <c r="Z6" s="105"/>
      <c r="AA6" s="110"/>
      <c r="AB6" s="130"/>
      <c r="AC6" s="110"/>
    </row>
    <row r="7" spans="1:29" ht="16" thickBot="1">
      <c r="A7" s="116"/>
      <c r="B7" s="118"/>
      <c r="C7" s="102"/>
      <c r="D7" s="102"/>
      <c r="E7" s="102"/>
      <c r="F7" s="121"/>
      <c r="G7" s="102"/>
      <c r="H7" s="102"/>
      <c r="I7" s="102"/>
      <c r="J7" s="102"/>
      <c r="K7" s="105"/>
      <c r="L7" s="110"/>
      <c r="M7" s="130"/>
      <c r="N7" s="111"/>
      <c r="P7" s="116"/>
      <c r="Q7" s="118"/>
      <c r="R7" s="102"/>
      <c r="S7" s="102"/>
      <c r="T7" s="102"/>
      <c r="U7" s="121"/>
      <c r="V7" s="102"/>
      <c r="W7" s="102"/>
      <c r="X7" s="102"/>
      <c r="Y7" s="102"/>
      <c r="Z7" s="105"/>
      <c r="AA7" s="110"/>
      <c r="AB7" s="130"/>
      <c r="AC7" s="110"/>
    </row>
    <row r="8" spans="1:29" ht="16" thickBot="1">
      <c r="A8" s="116"/>
      <c r="B8" s="131" t="s">
        <v>1299</v>
      </c>
      <c r="C8" s="3">
        <v>10.5</v>
      </c>
      <c r="D8" s="3" t="s">
        <v>1434</v>
      </c>
      <c r="E8" s="125" t="s">
        <v>1396</v>
      </c>
      <c r="F8" s="50">
        <v>24495690</v>
      </c>
      <c r="G8" s="50">
        <v>19443426</v>
      </c>
      <c r="H8" s="50">
        <v>515681</v>
      </c>
      <c r="I8" s="50">
        <v>18927745</v>
      </c>
      <c r="J8" s="50">
        <v>11234751</v>
      </c>
      <c r="K8" s="50">
        <v>7692994</v>
      </c>
      <c r="L8" s="50">
        <v>3572076</v>
      </c>
      <c r="M8" s="50">
        <v>2802</v>
      </c>
      <c r="N8" s="51">
        <v>85.133067139999994</v>
      </c>
      <c r="P8" s="116"/>
      <c r="Q8" s="124" t="s">
        <v>1299</v>
      </c>
      <c r="R8" s="3">
        <v>10.5</v>
      </c>
      <c r="S8" s="3" t="s">
        <v>1434</v>
      </c>
      <c r="T8" s="125" t="s">
        <v>1405</v>
      </c>
      <c r="U8" s="50">
        <v>75919658</v>
      </c>
      <c r="V8" s="50">
        <v>68434206</v>
      </c>
      <c r="W8" s="50">
        <v>4784241</v>
      </c>
      <c r="X8" s="50">
        <v>63649965</v>
      </c>
      <c r="Y8" s="50">
        <v>4816896</v>
      </c>
      <c r="Z8" s="50">
        <v>58833069</v>
      </c>
      <c r="AA8" s="50">
        <v>52289600</v>
      </c>
      <c r="AB8" s="50">
        <v>74553</v>
      </c>
      <c r="AC8" s="51">
        <v>813.28532299999995</v>
      </c>
    </row>
    <row r="9" spans="1:29" ht="16" thickBot="1">
      <c r="A9" s="116"/>
      <c r="B9" s="131"/>
      <c r="C9" s="3">
        <v>12.5</v>
      </c>
      <c r="D9" s="3" t="s">
        <v>1434</v>
      </c>
      <c r="E9" s="126"/>
      <c r="F9" s="50">
        <v>65177858</v>
      </c>
      <c r="G9" s="50">
        <v>60836804</v>
      </c>
      <c r="H9" s="50">
        <v>1927317</v>
      </c>
      <c r="I9" s="50">
        <v>58909487</v>
      </c>
      <c r="J9" s="50">
        <v>28180081</v>
      </c>
      <c r="K9" s="50">
        <v>30729406</v>
      </c>
      <c r="L9" s="50">
        <v>18042400</v>
      </c>
      <c r="M9" s="52">
        <v>2960</v>
      </c>
      <c r="N9" s="51">
        <v>213.5389318</v>
      </c>
      <c r="P9" s="116"/>
      <c r="Q9" s="124"/>
      <c r="R9" s="3">
        <v>12.5</v>
      </c>
      <c r="S9" s="3" t="s">
        <v>1434</v>
      </c>
      <c r="T9" s="126"/>
      <c r="U9" s="50">
        <v>43873451</v>
      </c>
      <c r="V9" s="50">
        <v>41941594</v>
      </c>
      <c r="W9" s="50">
        <v>1427729</v>
      </c>
      <c r="X9" s="50">
        <v>40513865</v>
      </c>
      <c r="Y9" s="50">
        <v>1575306</v>
      </c>
      <c r="Z9" s="50">
        <v>38938559</v>
      </c>
      <c r="AA9" s="50">
        <v>33879779</v>
      </c>
      <c r="AB9" s="52">
        <v>3183</v>
      </c>
      <c r="AC9" s="51">
        <v>284.71760649999999</v>
      </c>
    </row>
    <row r="10" spans="1:29" ht="16" thickBot="1">
      <c r="A10" s="116"/>
      <c r="B10" s="131"/>
      <c r="C10" s="3">
        <v>14.5</v>
      </c>
      <c r="D10" s="3" t="s">
        <v>1434</v>
      </c>
      <c r="E10" s="126"/>
      <c r="F10" s="50">
        <v>113953315</v>
      </c>
      <c r="G10" s="50">
        <v>102928683</v>
      </c>
      <c r="H10" s="50">
        <v>1983324</v>
      </c>
      <c r="I10" s="50">
        <v>100945359</v>
      </c>
      <c r="J10" s="50">
        <v>57276534</v>
      </c>
      <c r="K10" s="50">
        <v>43668825</v>
      </c>
      <c r="L10" s="50">
        <v>26921253</v>
      </c>
      <c r="M10" s="50">
        <v>20572</v>
      </c>
      <c r="N10" s="51">
        <v>434.0218145</v>
      </c>
      <c r="P10" s="116"/>
      <c r="Q10" s="124"/>
      <c r="R10" s="3">
        <v>14.5</v>
      </c>
      <c r="S10" s="3" t="s">
        <v>1434</v>
      </c>
      <c r="T10" s="126"/>
      <c r="U10" s="50">
        <v>100112043</v>
      </c>
      <c r="V10" s="50">
        <v>92457660</v>
      </c>
      <c r="W10" s="50">
        <v>4715900</v>
      </c>
      <c r="X10" s="50">
        <v>87741760</v>
      </c>
      <c r="Y10" s="50">
        <v>15570906</v>
      </c>
      <c r="Z10" s="50">
        <v>72170854</v>
      </c>
      <c r="AA10" s="50">
        <v>58835719</v>
      </c>
      <c r="AB10" s="50">
        <v>62562</v>
      </c>
      <c r="AC10" s="51">
        <v>906.82907139999998</v>
      </c>
    </row>
    <row r="11" spans="1:29" ht="16" thickBot="1">
      <c r="A11" s="116"/>
      <c r="B11" s="131"/>
      <c r="C11" s="3">
        <v>17.5</v>
      </c>
      <c r="D11" s="3" t="s">
        <v>1434</v>
      </c>
      <c r="E11" s="126"/>
      <c r="F11" s="50">
        <v>5464749</v>
      </c>
      <c r="G11" s="50">
        <v>5047464</v>
      </c>
      <c r="H11" s="50">
        <v>29888</v>
      </c>
      <c r="I11" s="50">
        <v>5017576</v>
      </c>
      <c r="J11" s="50">
        <v>538272</v>
      </c>
      <c r="K11" s="50">
        <v>4479304</v>
      </c>
      <c r="L11" s="50">
        <v>4257770</v>
      </c>
      <c r="M11" s="50">
        <v>5527</v>
      </c>
      <c r="N11" s="51">
        <v>4.0788395150000003</v>
      </c>
      <c r="P11" s="116"/>
      <c r="Q11" s="124"/>
      <c r="R11" s="3">
        <v>17.5</v>
      </c>
      <c r="S11" s="3" t="s">
        <v>1434</v>
      </c>
      <c r="T11" s="126"/>
      <c r="U11" s="50">
        <v>8137375</v>
      </c>
      <c r="V11" s="50">
        <v>7749021</v>
      </c>
      <c r="W11" s="50">
        <v>32030</v>
      </c>
      <c r="X11" s="50">
        <v>7716991</v>
      </c>
      <c r="Y11" s="50">
        <v>24151</v>
      </c>
      <c r="Z11" s="50">
        <v>7692840</v>
      </c>
      <c r="AA11" s="50">
        <v>7600510</v>
      </c>
      <c r="AB11" s="50">
        <v>10007</v>
      </c>
      <c r="AC11" s="51">
        <v>7.8076488599999996</v>
      </c>
    </row>
    <row r="12" spans="1:29" ht="16" thickBot="1">
      <c r="A12" s="116"/>
      <c r="B12" s="131"/>
      <c r="C12" s="3">
        <v>20.5</v>
      </c>
      <c r="D12" s="3" t="s">
        <v>1434</v>
      </c>
      <c r="E12" s="126"/>
      <c r="F12" s="50">
        <v>10654449</v>
      </c>
      <c r="G12" s="50">
        <v>10054374</v>
      </c>
      <c r="H12" s="50">
        <v>72015</v>
      </c>
      <c r="I12" s="50">
        <v>9982359</v>
      </c>
      <c r="J12" s="50">
        <v>1543072</v>
      </c>
      <c r="K12" s="50">
        <v>8439287</v>
      </c>
      <c r="L12" s="50">
        <v>7904693</v>
      </c>
      <c r="M12" s="50">
        <v>9650</v>
      </c>
      <c r="N12" s="51">
        <v>11.69286726</v>
      </c>
      <c r="P12" s="116"/>
      <c r="Q12" s="124"/>
      <c r="R12" s="3">
        <v>20.5</v>
      </c>
      <c r="S12" s="3" t="s">
        <v>1434</v>
      </c>
      <c r="T12" s="126"/>
      <c r="U12" s="50">
        <v>11628013</v>
      </c>
      <c r="V12" s="50">
        <v>11154246</v>
      </c>
      <c r="W12" s="50">
        <v>56752</v>
      </c>
      <c r="X12" s="50">
        <v>11097494</v>
      </c>
      <c r="Y12" s="50">
        <v>28252</v>
      </c>
      <c r="Z12" s="50">
        <v>11069242</v>
      </c>
      <c r="AA12" s="50">
        <v>10876817</v>
      </c>
      <c r="AB12" s="50">
        <v>14900</v>
      </c>
      <c r="AC12" s="51">
        <v>17.282534259999998</v>
      </c>
    </row>
    <row r="13" spans="1:29" ht="16" thickBot="1">
      <c r="A13" s="116"/>
      <c r="B13" s="131"/>
      <c r="C13" s="3">
        <v>42</v>
      </c>
      <c r="D13" s="3" t="s">
        <v>1434</v>
      </c>
      <c r="E13" s="126"/>
      <c r="F13" s="50">
        <v>11579842</v>
      </c>
      <c r="G13" s="50">
        <v>10877491</v>
      </c>
      <c r="H13" s="50">
        <v>90055</v>
      </c>
      <c r="I13" s="50">
        <v>10787436</v>
      </c>
      <c r="J13" s="50">
        <v>1423585</v>
      </c>
      <c r="K13" s="50">
        <v>9363851</v>
      </c>
      <c r="L13" s="50">
        <v>8806079</v>
      </c>
      <c r="M13" s="50">
        <v>11314</v>
      </c>
      <c r="N13" s="51">
        <v>10.787436</v>
      </c>
      <c r="P13" s="116"/>
      <c r="Q13" s="124"/>
      <c r="R13" s="3" t="s">
        <v>1282</v>
      </c>
      <c r="S13" s="3" t="s">
        <v>1434</v>
      </c>
      <c r="T13" s="126"/>
      <c r="U13" s="50">
        <v>12531739</v>
      </c>
      <c r="V13" s="50">
        <v>12033658</v>
      </c>
      <c r="W13" s="50">
        <v>39703</v>
      </c>
      <c r="X13" s="50">
        <v>11993955</v>
      </c>
      <c r="Y13" s="50">
        <v>29778</v>
      </c>
      <c r="Z13" s="50">
        <v>11964177</v>
      </c>
      <c r="AA13" s="50">
        <v>11806073</v>
      </c>
      <c r="AB13" s="50">
        <v>15977</v>
      </c>
      <c r="AC13" s="51">
        <v>15.992385260000001</v>
      </c>
    </row>
    <row r="14" spans="1:29" ht="16" thickBot="1">
      <c r="A14" s="116"/>
      <c r="B14" s="89" t="s">
        <v>1397</v>
      </c>
      <c r="C14" s="88">
        <v>14.5</v>
      </c>
      <c r="D14" s="3" t="s">
        <v>1434</v>
      </c>
      <c r="E14" s="126"/>
      <c r="F14" s="50">
        <v>32831653</v>
      </c>
      <c r="G14" s="50">
        <v>30206329</v>
      </c>
      <c r="H14" s="50">
        <v>481381</v>
      </c>
      <c r="I14" s="50">
        <v>29724948</v>
      </c>
      <c r="J14" s="50">
        <v>8344139</v>
      </c>
      <c r="K14" s="50">
        <v>21380809</v>
      </c>
      <c r="L14" s="50">
        <v>13602698</v>
      </c>
      <c r="M14" s="50">
        <v>14992</v>
      </c>
      <c r="N14" s="51">
        <v>63.756851099999999</v>
      </c>
      <c r="P14" s="116"/>
      <c r="Q14" s="89" t="s">
        <v>1397</v>
      </c>
      <c r="R14" s="88">
        <v>14.5</v>
      </c>
      <c r="S14" s="3" t="s">
        <v>1434</v>
      </c>
      <c r="T14" s="126"/>
      <c r="U14" s="50">
        <v>37545341</v>
      </c>
      <c r="V14" s="50">
        <v>34919233</v>
      </c>
      <c r="W14" s="50">
        <v>712367</v>
      </c>
      <c r="X14" s="50">
        <v>34206866</v>
      </c>
      <c r="Y14" s="50">
        <v>1087960</v>
      </c>
      <c r="Z14" s="50">
        <v>33118906</v>
      </c>
      <c r="AA14" s="50">
        <v>25411472</v>
      </c>
      <c r="AB14" s="50">
        <v>30346</v>
      </c>
      <c r="AC14" s="51">
        <v>105.5911436</v>
      </c>
    </row>
    <row r="15" spans="1:29" ht="16" thickBot="1">
      <c r="A15" s="116"/>
      <c r="B15" s="89"/>
      <c r="C15" s="88"/>
      <c r="D15" s="3" t="s">
        <v>1432</v>
      </c>
      <c r="E15" s="126"/>
      <c r="F15" s="50">
        <v>33423018</v>
      </c>
      <c r="G15" s="50">
        <v>31650018</v>
      </c>
      <c r="H15" s="50">
        <v>500414</v>
      </c>
      <c r="I15" s="50">
        <v>31149604</v>
      </c>
      <c r="J15" s="50">
        <v>10949654</v>
      </c>
      <c r="K15" s="50">
        <v>20199950</v>
      </c>
      <c r="L15" s="50">
        <v>13538210</v>
      </c>
      <c r="M15" s="50">
        <v>12941</v>
      </c>
      <c r="N15" s="51">
        <v>83.665367950000004</v>
      </c>
      <c r="P15" s="116"/>
      <c r="Q15" s="89"/>
      <c r="R15" s="88"/>
      <c r="S15" s="3" t="s">
        <v>1432</v>
      </c>
      <c r="T15" s="126"/>
      <c r="U15" s="50">
        <v>37009164</v>
      </c>
      <c r="V15" s="50">
        <v>34901594</v>
      </c>
      <c r="W15" s="50">
        <v>1011978</v>
      </c>
      <c r="X15" s="50">
        <v>33889616</v>
      </c>
      <c r="Y15" s="50">
        <v>1259902</v>
      </c>
      <c r="Z15" s="50">
        <v>32629714</v>
      </c>
      <c r="AA15" s="50">
        <v>26187516</v>
      </c>
      <c r="AB15" s="50">
        <v>28773</v>
      </c>
      <c r="AC15" s="51">
        <v>131.2679359</v>
      </c>
    </row>
    <row r="16" spans="1:29" ht="16" thickBot="1">
      <c r="A16" s="116"/>
      <c r="B16" s="89"/>
      <c r="C16" s="3">
        <v>17.5</v>
      </c>
      <c r="D16" s="3" t="s">
        <v>1434</v>
      </c>
      <c r="E16" s="126"/>
      <c r="F16" s="50">
        <v>91607801</v>
      </c>
      <c r="G16" s="50">
        <v>86631242</v>
      </c>
      <c r="H16" s="50">
        <v>718243</v>
      </c>
      <c r="I16" s="50">
        <v>85912999</v>
      </c>
      <c r="J16" s="50">
        <v>19460032</v>
      </c>
      <c r="K16" s="50">
        <v>66452967</v>
      </c>
      <c r="L16" s="50">
        <v>36256149</v>
      </c>
      <c r="M16" s="50">
        <v>67135</v>
      </c>
      <c r="N16" s="51">
        <v>148.69243700000001</v>
      </c>
      <c r="P16" s="116"/>
      <c r="Q16" s="89"/>
      <c r="R16" s="3">
        <v>17.5</v>
      </c>
      <c r="S16" s="3" t="s">
        <v>1434</v>
      </c>
      <c r="T16" s="126"/>
      <c r="U16" s="50">
        <v>89849316</v>
      </c>
      <c r="V16" s="50">
        <v>86155946</v>
      </c>
      <c r="W16" s="50">
        <v>631127</v>
      </c>
      <c r="X16" s="50">
        <v>85524819</v>
      </c>
      <c r="Y16" s="50">
        <v>342586</v>
      </c>
      <c r="Z16" s="50">
        <v>85182233</v>
      </c>
      <c r="AA16" s="50">
        <v>50593736</v>
      </c>
      <c r="AB16" s="50">
        <v>100517</v>
      </c>
      <c r="AC16" s="51">
        <v>212.15637939999999</v>
      </c>
    </row>
    <row r="17" spans="1:29" ht="16" thickBot="1">
      <c r="A17" s="116"/>
      <c r="B17" s="89" t="s">
        <v>1398</v>
      </c>
      <c r="C17" s="88">
        <v>14.5</v>
      </c>
      <c r="D17" s="3" t="s">
        <v>1434</v>
      </c>
      <c r="E17" s="126"/>
      <c r="F17" s="50">
        <v>32012444</v>
      </c>
      <c r="G17" s="50">
        <v>29996669</v>
      </c>
      <c r="H17" s="50">
        <v>809713</v>
      </c>
      <c r="I17" s="50">
        <v>29186956</v>
      </c>
      <c r="J17" s="50">
        <v>18743774</v>
      </c>
      <c r="K17" s="50">
        <v>10443182</v>
      </c>
      <c r="L17" s="50">
        <v>3656069</v>
      </c>
      <c r="M17" s="50">
        <v>915</v>
      </c>
      <c r="N17" s="51">
        <v>143.219571</v>
      </c>
      <c r="P17" s="116"/>
      <c r="Q17" s="89" t="s">
        <v>1406</v>
      </c>
      <c r="R17" s="88">
        <v>14.5</v>
      </c>
      <c r="S17" s="3" t="s">
        <v>1434</v>
      </c>
      <c r="T17" s="126"/>
      <c r="U17" s="50">
        <v>89104649</v>
      </c>
      <c r="V17" s="50">
        <v>83383740</v>
      </c>
      <c r="W17" s="50">
        <v>5083991</v>
      </c>
      <c r="X17" s="50">
        <v>78299749</v>
      </c>
      <c r="Y17" s="50">
        <v>4847234</v>
      </c>
      <c r="Z17" s="50">
        <v>73452515</v>
      </c>
      <c r="AA17" s="50">
        <v>65741190</v>
      </c>
      <c r="AB17" s="50">
        <v>50846</v>
      </c>
      <c r="AC17" s="51">
        <v>1117.4925599999999</v>
      </c>
    </row>
    <row r="18" spans="1:29" ht="16" thickBot="1">
      <c r="A18" s="116"/>
      <c r="B18" s="89"/>
      <c r="C18" s="88"/>
      <c r="D18" s="3" t="s">
        <v>1432</v>
      </c>
      <c r="E18" s="126"/>
      <c r="F18" s="50">
        <v>29148891</v>
      </c>
      <c r="G18" s="50">
        <v>24744117</v>
      </c>
      <c r="H18" s="50">
        <v>685676</v>
      </c>
      <c r="I18" s="50">
        <v>24058441</v>
      </c>
      <c r="J18" s="50">
        <v>15797765</v>
      </c>
      <c r="K18" s="50">
        <v>8260676</v>
      </c>
      <c r="L18" s="50">
        <v>3078430</v>
      </c>
      <c r="M18" s="50">
        <v>970</v>
      </c>
      <c r="N18" s="51">
        <v>120.7093687</v>
      </c>
      <c r="P18" s="116"/>
      <c r="Q18" s="89"/>
      <c r="R18" s="88"/>
      <c r="S18" s="3" t="s">
        <v>1432</v>
      </c>
      <c r="T18" s="126"/>
      <c r="U18" s="50">
        <v>30279677</v>
      </c>
      <c r="V18" s="50">
        <v>27688479</v>
      </c>
      <c r="W18" s="50">
        <v>1472478</v>
      </c>
      <c r="X18" s="50">
        <v>26216001</v>
      </c>
      <c r="Y18" s="50">
        <v>4228586</v>
      </c>
      <c r="Z18" s="50">
        <v>21987415</v>
      </c>
      <c r="AA18" s="50">
        <v>17522661</v>
      </c>
      <c r="AB18" s="50">
        <v>14562</v>
      </c>
      <c r="AC18" s="51">
        <v>338.34309830000001</v>
      </c>
    </row>
    <row r="19" spans="1:29" ht="16" thickBot="1">
      <c r="A19" s="116"/>
      <c r="B19" s="89"/>
      <c r="C19" s="88"/>
      <c r="D19" s="3" t="s">
        <v>1433</v>
      </c>
      <c r="E19" s="126"/>
      <c r="F19" s="50">
        <v>96512920</v>
      </c>
      <c r="G19" s="50">
        <v>88830398</v>
      </c>
      <c r="H19" s="50">
        <v>2413706</v>
      </c>
      <c r="I19" s="50">
        <v>86416692</v>
      </c>
      <c r="J19" s="50">
        <v>58002869</v>
      </c>
      <c r="K19" s="50">
        <v>28413823</v>
      </c>
      <c r="L19" s="50">
        <v>10327172</v>
      </c>
      <c r="M19" s="50">
        <v>2683</v>
      </c>
      <c r="N19" s="51">
        <v>439.52573059999997</v>
      </c>
      <c r="P19" s="116"/>
      <c r="Q19" s="89"/>
      <c r="R19" s="88"/>
      <c r="S19" s="3" t="s">
        <v>1433</v>
      </c>
      <c r="T19" s="126"/>
      <c r="U19" s="50">
        <v>29428141</v>
      </c>
      <c r="V19" s="50">
        <v>24759810</v>
      </c>
      <c r="W19" s="50">
        <v>1087370</v>
      </c>
      <c r="X19" s="50">
        <v>23672440</v>
      </c>
      <c r="Y19" s="50">
        <v>9474992</v>
      </c>
      <c r="Z19" s="50">
        <v>14197448</v>
      </c>
      <c r="AA19" s="50">
        <v>8347179</v>
      </c>
      <c r="AB19" s="50">
        <v>6016</v>
      </c>
      <c r="AC19" s="51">
        <v>233.21521379999999</v>
      </c>
    </row>
    <row r="20" spans="1:29" ht="16" thickBot="1">
      <c r="A20" s="116"/>
      <c r="B20" s="89"/>
      <c r="C20" s="3">
        <v>17.5</v>
      </c>
      <c r="D20" s="3" t="s">
        <v>1434</v>
      </c>
      <c r="E20" s="126"/>
      <c r="F20" s="50">
        <v>23910690</v>
      </c>
      <c r="G20" s="50">
        <v>22087320</v>
      </c>
      <c r="H20" s="50">
        <v>401129</v>
      </c>
      <c r="I20" s="50">
        <v>21686191</v>
      </c>
      <c r="J20" s="50">
        <v>14289166</v>
      </c>
      <c r="K20" s="50">
        <v>7397025</v>
      </c>
      <c r="L20" s="50">
        <v>2443559</v>
      </c>
      <c r="M20" s="50">
        <v>516</v>
      </c>
      <c r="N20" s="51">
        <v>108.27837030000001</v>
      </c>
      <c r="P20" s="116"/>
      <c r="Q20" s="89"/>
      <c r="R20" s="3">
        <v>17.5</v>
      </c>
      <c r="S20" s="3" t="s">
        <v>1434</v>
      </c>
      <c r="T20" s="126"/>
      <c r="U20" s="50">
        <v>20113155</v>
      </c>
      <c r="V20" s="50">
        <v>18999855</v>
      </c>
      <c r="W20" s="50">
        <v>1130370</v>
      </c>
      <c r="X20" s="50">
        <v>17869485</v>
      </c>
      <c r="Y20" s="50">
        <v>264772</v>
      </c>
      <c r="Z20" s="50">
        <v>17604713</v>
      </c>
      <c r="AA20" s="50">
        <v>17014076</v>
      </c>
      <c r="AB20" s="50">
        <v>13683</v>
      </c>
      <c r="AC20" s="51">
        <v>289.64270800000003</v>
      </c>
    </row>
    <row r="21" spans="1:29" ht="16" thickBot="1">
      <c r="A21" s="116"/>
      <c r="B21" s="90" t="s">
        <v>1399</v>
      </c>
      <c r="C21" s="93">
        <v>14.5</v>
      </c>
      <c r="D21" s="3" t="s">
        <v>1434</v>
      </c>
      <c r="E21" s="126"/>
      <c r="F21" s="50">
        <v>29907274</v>
      </c>
      <c r="G21" s="50">
        <v>27075208</v>
      </c>
      <c r="H21" s="50">
        <v>938584</v>
      </c>
      <c r="I21" s="50">
        <v>26136624</v>
      </c>
      <c r="J21" s="50">
        <v>18536632</v>
      </c>
      <c r="K21" s="50">
        <v>7599992</v>
      </c>
      <c r="L21" s="50">
        <v>3781879</v>
      </c>
      <c r="M21" s="50">
        <v>1895</v>
      </c>
      <c r="N21" s="51">
        <v>141.6368167</v>
      </c>
      <c r="P21" s="116"/>
      <c r="Q21" s="90" t="s">
        <v>1399</v>
      </c>
      <c r="R21" s="93">
        <v>14.5</v>
      </c>
      <c r="S21" s="3" t="s">
        <v>1434</v>
      </c>
      <c r="T21" s="126"/>
      <c r="U21" s="50">
        <v>26772999</v>
      </c>
      <c r="V21" s="50">
        <v>13753482</v>
      </c>
      <c r="W21" s="50">
        <v>905265</v>
      </c>
      <c r="X21" s="50">
        <v>12848217</v>
      </c>
      <c r="Y21" s="50">
        <v>642987</v>
      </c>
      <c r="Z21" s="50">
        <v>12205230</v>
      </c>
      <c r="AA21" s="50">
        <v>9488508</v>
      </c>
      <c r="AB21" s="50">
        <v>10204</v>
      </c>
      <c r="AC21" s="51">
        <v>221.22272219999999</v>
      </c>
    </row>
    <row r="22" spans="1:29" ht="16" thickBot="1">
      <c r="A22" s="116"/>
      <c r="B22" s="91"/>
      <c r="C22" s="94"/>
      <c r="D22" s="3" t="s">
        <v>1432</v>
      </c>
      <c r="E22" s="126"/>
      <c r="F22" s="50">
        <v>26245616</v>
      </c>
      <c r="G22" s="50">
        <v>23775396</v>
      </c>
      <c r="H22" s="50">
        <v>706627</v>
      </c>
      <c r="I22" s="50">
        <v>23068769</v>
      </c>
      <c r="J22" s="50">
        <v>13499294</v>
      </c>
      <c r="K22" s="50">
        <v>9569475</v>
      </c>
      <c r="L22" s="50">
        <v>4123294</v>
      </c>
      <c r="M22" s="50">
        <v>2015</v>
      </c>
      <c r="N22" s="51">
        <v>103.1469487</v>
      </c>
      <c r="P22" s="116"/>
      <c r="Q22" s="91"/>
      <c r="R22" s="94"/>
      <c r="S22" s="3" t="s">
        <v>1432</v>
      </c>
      <c r="T22" s="126"/>
      <c r="U22" s="50">
        <v>22406177</v>
      </c>
      <c r="V22" s="50">
        <v>10814494</v>
      </c>
      <c r="W22" s="50">
        <v>571583</v>
      </c>
      <c r="X22" s="50">
        <v>10242911</v>
      </c>
      <c r="Y22" s="50">
        <v>364933</v>
      </c>
      <c r="Z22" s="50">
        <v>9877978</v>
      </c>
      <c r="AA22" s="50">
        <v>7783108</v>
      </c>
      <c r="AB22" s="50">
        <v>7939</v>
      </c>
      <c r="AC22" s="51">
        <v>115.0054226</v>
      </c>
    </row>
    <row r="23" spans="1:29" ht="16" thickBot="1">
      <c r="A23" s="116"/>
      <c r="B23" s="92"/>
      <c r="C23" s="3">
        <v>17.5</v>
      </c>
      <c r="D23" s="3" t="s">
        <v>1434</v>
      </c>
      <c r="E23" s="126"/>
      <c r="F23" s="50">
        <v>24057657</v>
      </c>
      <c r="G23" s="50">
        <v>22527147</v>
      </c>
      <c r="H23" s="50">
        <v>412818</v>
      </c>
      <c r="I23" s="50">
        <v>22114329</v>
      </c>
      <c r="J23" s="50">
        <v>6402193</v>
      </c>
      <c r="K23" s="50">
        <v>15712136</v>
      </c>
      <c r="L23" s="50">
        <v>11224963</v>
      </c>
      <c r="M23" s="50">
        <v>9945</v>
      </c>
      <c r="N23" s="51">
        <v>48.918608120000002</v>
      </c>
      <c r="P23" s="116"/>
      <c r="Q23" s="92"/>
      <c r="R23" s="3">
        <v>17.5</v>
      </c>
      <c r="S23" s="3" t="s">
        <v>1434</v>
      </c>
      <c r="T23" s="126"/>
      <c r="U23" s="50">
        <v>25896572</v>
      </c>
      <c r="V23" s="50">
        <v>17785895</v>
      </c>
      <c r="W23" s="50">
        <v>400302</v>
      </c>
      <c r="X23" s="50">
        <v>17385593</v>
      </c>
      <c r="Y23" s="50">
        <v>590890</v>
      </c>
      <c r="Z23" s="50">
        <v>16794703</v>
      </c>
      <c r="AA23" s="50">
        <v>14133329</v>
      </c>
      <c r="AB23" s="50">
        <v>15223</v>
      </c>
      <c r="AC23" s="51">
        <v>53.639492560000001</v>
      </c>
    </row>
    <row r="24" spans="1:29" ht="16" thickBot="1">
      <c r="A24" s="116"/>
      <c r="B24" s="90" t="s">
        <v>1400</v>
      </c>
      <c r="C24" s="93">
        <v>14.5</v>
      </c>
      <c r="D24" s="3" t="s">
        <v>1432</v>
      </c>
      <c r="E24" s="126"/>
      <c r="F24" s="50">
        <v>102791226</v>
      </c>
      <c r="G24" s="50">
        <v>94346729</v>
      </c>
      <c r="H24" s="50">
        <v>2304805</v>
      </c>
      <c r="I24" s="50">
        <v>92041924</v>
      </c>
      <c r="J24" s="50">
        <v>55016933</v>
      </c>
      <c r="K24" s="50">
        <v>37024991</v>
      </c>
      <c r="L24" s="50">
        <v>23114356</v>
      </c>
      <c r="M24" s="50">
        <v>19578</v>
      </c>
      <c r="N24" s="51">
        <v>416.89933769999999</v>
      </c>
      <c r="P24" s="116"/>
      <c r="Q24" s="90" t="s">
        <v>1400</v>
      </c>
      <c r="R24" s="93">
        <v>14.5</v>
      </c>
      <c r="S24" s="3" t="s">
        <v>1434</v>
      </c>
      <c r="T24" s="126"/>
      <c r="U24" s="50">
        <v>26548716</v>
      </c>
      <c r="V24" s="50">
        <v>17703158</v>
      </c>
      <c r="W24" s="50">
        <v>822954</v>
      </c>
      <c r="X24" s="50">
        <v>16880204</v>
      </c>
      <c r="Y24" s="50">
        <v>2745538</v>
      </c>
      <c r="Z24" s="50">
        <v>14134666</v>
      </c>
      <c r="AA24" s="50">
        <v>11567514</v>
      </c>
      <c r="AB24" s="50">
        <v>11875</v>
      </c>
      <c r="AC24" s="51">
        <v>172.64834870000001</v>
      </c>
    </row>
    <row r="25" spans="1:29" ht="16" thickBot="1">
      <c r="A25" s="116"/>
      <c r="B25" s="91"/>
      <c r="C25" s="94"/>
      <c r="D25" s="3" t="s">
        <v>1432</v>
      </c>
      <c r="E25" s="126"/>
      <c r="F25" s="50">
        <v>27918669</v>
      </c>
      <c r="G25" s="50">
        <v>24832504</v>
      </c>
      <c r="H25" s="50">
        <v>1313704</v>
      </c>
      <c r="I25" s="50">
        <v>23518800</v>
      </c>
      <c r="J25" s="50">
        <v>13274046</v>
      </c>
      <c r="K25" s="50">
        <v>10244754</v>
      </c>
      <c r="L25" s="50">
        <v>4036263</v>
      </c>
      <c r="M25" s="50">
        <v>1950</v>
      </c>
      <c r="N25" s="51">
        <v>101.4258481</v>
      </c>
      <c r="P25" s="116"/>
      <c r="Q25" s="91"/>
      <c r="R25" s="94"/>
      <c r="S25" s="3" t="s">
        <v>1432</v>
      </c>
      <c r="T25" s="126"/>
      <c r="U25" s="50">
        <v>114098518</v>
      </c>
      <c r="V25" s="50">
        <v>103761512</v>
      </c>
      <c r="W25" s="50">
        <v>2852779</v>
      </c>
      <c r="X25" s="50">
        <v>100908733</v>
      </c>
      <c r="Y25" s="50">
        <v>619300</v>
      </c>
      <c r="Z25" s="50">
        <v>100289433</v>
      </c>
      <c r="AA25" s="50">
        <v>92131394</v>
      </c>
      <c r="AB25" s="50">
        <v>112011</v>
      </c>
      <c r="AC25" s="51">
        <v>1432.290937</v>
      </c>
    </row>
    <row r="26" spans="1:29" ht="16" thickBot="1">
      <c r="A26" s="116"/>
      <c r="B26" s="92"/>
      <c r="C26" s="3">
        <v>17.5</v>
      </c>
      <c r="D26" s="3" t="s">
        <v>1434</v>
      </c>
      <c r="E26" s="126"/>
      <c r="F26" s="50">
        <v>32373575</v>
      </c>
      <c r="G26" s="50">
        <v>30954409</v>
      </c>
      <c r="H26" s="50">
        <v>563445</v>
      </c>
      <c r="I26" s="50">
        <v>30390964</v>
      </c>
      <c r="J26" s="50">
        <v>12883143</v>
      </c>
      <c r="K26" s="50">
        <v>17507821</v>
      </c>
      <c r="L26" s="50">
        <v>15247139</v>
      </c>
      <c r="M26" s="50">
        <v>10205</v>
      </c>
      <c r="N26" s="51">
        <v>97.62401303</v>
      </c>
      <c r="P26" s="117"/>
      <c r="Q26" s="92"/>
      <c r="R26" s="3">
        <v>17.5</v>
      </c>
      <c r="S26" s="3" t="s">
        <v>1432</v>
      </c>
      <c r="T26" s="126"/>
      <c r="U26" s="50">
        <v>26122372</v>
      </c>
      <c r="V26" s="50">
        <v>25358388</v>
      </c>
      <c r="W26" s="50">
        <v>627819</v>
      </c>
      <c r="X26" s="50">
        <v>24730569</v>
      </c>
      <c r="Y26" s="50">
        <v>137128</v>
      </c>
      <c r="Z26" s="50">
        <v>24593441</v>
      </c>
      <c r="AA26" s="50">
        <v>24227377</v>
      </c>
      <c r="AB26" s="50">
        <v>21459</v>
      </c>
      <c r="AC26" s="51">
        <v>132.5404163</v>
      </c>
    </row>
    <row r="27" spans="1:29" ht="16" thickBot="1">
      <c r="A27" s="116"/>
      <c r="B27" s="53" t="s">
        <v>1401</v>
      </c>
      <c r="C27" s="88">
        <v>14.5</v>
      </c>
      <c r="D27" s="54" t="s">
        <v>1434</v>
      </c>
      <c r="E27" s="126"/>
      <c r="F27" s="50">
        <v>19463420</v>
      </c>
      <c r="G27" s="50">
        <v>13596572</v>
      </c>
      <c r="H27" s="50">
        <v>232723</v>
      </c>
      <c r="I27" s="50">
        <v>13363849</v>
      </c>
      <c r="J27" s="50">
        <v>5572182</v>
      </c>
      <c r="K27" s="50">
        <v>7791667</v>
      </c>
      <c r="L27" s="50">
        <v>4916295</v>
      </c>
      <c r="M27" s="50">
        <v>3683</v>
      </c>
      <c r="N27" s="51">
        <v>42.224072820000004</v>
      </c>
      <c r="P27" s="55" t="s">
        <v>1407</v>
      </c>
      <c r="Q27" s="55" t="s">
        <v>1299</v>
      </c>
      <c r="R27" s="3" t="s">
        <v>1404</v>
      </c>
      <c r="S27" s="54" t="s">
        <v>1434</v>
      </c>
      <c r="T27" s="127"/>
      <c r="U27" s="50">
        <v>121121061</v>
      </c>
      <c r="V27" s="50">
        <v>107774015</v>
      </c>
      <c r="W27" s="50">
        <v>432632</v>
      </c>
      <c r="X27" s="50">
        <v>107341383</v>
      </c>
      <c r="Y27" s="50">
        <v>174646</v>
      </c>
      <c r="Z27" s="50">
        <f>X27-Y27</f>
        <v>107166737</v>
      </c>
      <c r="AA27" s="50">
        <v>81121893</v>
      </c>
      <c r="AB27" s="50" t="s">
        <v>1283</v>
      </c>
      <c r="AC27" s="51">
        <v>130.64021980493703</v>
      </c>
    </row>
    <row r="28" spans="1:29" ht="16" thickBot="1">
      <c r="A28" s="116"/>
      <c r="B28" s="39" t="s">
        <v>1402</v>
      </c>
      <c r="C28" s="88"/>
      <c r="D28" s="54" t="s">
        <v>1434</v>
      </c>
      <c r="E28" s="126"/>
      <c r="F28" s="50">
        <v>10511112</v>
      </c>
      <c r="G28" s="50">
        <v>9573490</v>
      </c>
      <c r="H28" s="50">
        <v>372189</v>
      </c>
      <c r="I28" s="50">
        <v>9201301</v>
      </c>
      <c r="J28" s="50">
        <v>5452703</v>
      </c>
      <c r="K28" s="50">
        <v>3748598</v>
      </c>
      <c r="L28" s="50">
        <v>2327274</v>
      </c>
      <c r="M28" s="50">
        <v>1532</v>
      </c>
      <c r="N28" s="51">
        <v>41.318702180000002</v>
      </c>
      <c r="P28" s="49"/>
      <c r="Q28" s="49"/>
      <c r="R28" s="49"/>
      <c r="S28" s="49"/>
      <c r="T28" s="49"/>
      <c r="U28" s="61"/>
      <c r="V28" s="61"/>
      <c r="W28" s="61"/>
      <c r="X28" s="59"/>
      <c r="Y28" s="59"/>
      <c r="Z28" s="59"/>
      <c r="AA28" s="59"/>
      <c r="AB28" s="59"/>
      <c r="AC28" s="49"/>
    </row>
    <row r="29" spans="1:29" ht="16" thickBot="1">
      <c r="A29" s="55" t="s">
        <v>1403</v>
      </c>
      <c r="B29" s="55" t="s">
        <v>1299</v>
      </c>
      <c r="C29" s="3" t="s">
        <v>1404</v>
      </c>
      <c r="D29" s="54" t="s">
        <v>1434</v>
      </c>
      <c r="E29" s="127"/>
      <c r="F29" s="50">
        <v>25480520</v>
      </c>
      <c r="G29" s="50">
        <v>23328846</v>
      </c>
      <c r="H29" s="50">
        <v>222061</v>
      </c>
      <c r="I29" s="50">
        <f>G29-H29</f>
        <v>23106785</v>
      </c>
      <c r="J29" s="50">
        <v>5218406</v>
      </c>
      <c r="K29" s="52">
        <v>17888379</v>
      </c>
      <c r="L29" s="52">
        <v>12391270</v>
      </c>
      <c r="M29" s="52" t="s">
        <v>1283</v>
      </c>
      <c r="N29" s="51">
        <v>23.106784999999999</v>
      </c>
      <c r="P29" s="49"/>
      <c r="Q29" s="95" t="s">
        <v>1284</v>
      </c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7"/>
      <c r="AC29" s="49"/>
    </row>
    <row r="30" spans="1:29" ht="16" thickBot="1">
      <c r="A30" s="49"/>
      <c r="B30" s="56"/>
      <c r="C30" s="4"/>
      <c r="D30" s="57"/>
      <c r="E30" s="58"/>
      <c r="F30" s="59"/>
      <c r="G30" s="59"/>
      <c r="H30" s="59"/>
      <c r="I30" s="59"/>
      <c r="J30" s="59"/>
      <c r="K30" s="59"/>
      <c r="L30" s="59"/>
      <c r="M30" s="59"/>
      <c r="N30" s="60"/>
      <c r="P30" s="49"/>
      <c r="Q30" s="98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100"/>
      <c r="AC30" s="49"/>
    </row>
    <row r="31" spans="1:29" ht="16" thickBo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P31" s="115" t="s">
        <v>1395</v>
      </c>
      <c r="Q31" s="118" t="s">
        <v>1293</v>
      </c>
      <c r="R31" s="101" t="s">
        <v>1269</v>
      </c>
      <c r="S31" s="101" t="s">
        <v>1270</v>
      </c>
      <c r="T31" s="101" t="s">
        <v>1271</v>
      </c>
      <c r="U31" s="120" t="s">
        <v>1285</v>
      </c>
      <c r="V31" s="101" t="s">
        <v>1286</v>
      </c>
      <c r="W31" s="101" t="s">
        <v>1287</v>
      </c>
      <c r="X31" s="101" t="s">
        <v>1288</v>
      </c>
      <c r="Y31" s="101" t="s">
        <v>1289</v>
      </c>
      <c r="Z31" s="104" t="s">
        <v>1290</v>
      </c>
      <c r="AA31" s="107" t="s">
        <v>1291</v>
      </c>
      <c r="AB31" s="108"/>
      <c r="AC31" s="49"/>
    </row>
    <row r="32" spans="1:29">
      <c r="A32" s="49"/>
      <c r="B32" s="95" t="s">
        <v>1284</v>
      </c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7"/>
      <c r="N32" s="49"/>
      <c r="P32" s="116"/>
      <c r="Q32" s="118"/>
      <c r="R32" s="102"/>
      <c r="S32" s="102"/>
      <c r="T32" s="102"/>
      <c r="U32" s="121"/>
      <c r="V32" s="102"/>
      <c r="W32" s="102"/>
      <c r="X32" s="102"/>
      <c r="Y32" s="102"/>
      <c r="Z32" s="105"/>
      <c r="AA32" s="109" t="s">
        <v>1280</v>
      </c>
      <c r="AB32" s="112" t="s">
        <v>1281</v>
      </c>
      <c r="AC32" s="49"/>
    </row>
    <row r="33" spans="1:29" ht="16" thickBot="1">
      <c r="A33" s="49"/>
      <c r="B33" s="98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100"/>
      <c r="N33" s="49"/>
      <c r="P33" s="116"/>
      <c r="Q33" s="118"/>
      <c r="R33" s="102"/>
      <c r="S33" s="102"/>
      <c r="T33" s="102"/>
      <c r="U33" s="121"/>
      <c r="V33" s="102"/>
      <c r="W33" s="102"/>
      <c r="X33" s="102"/>
      <c r="Y33" s="102"/>
      <c r="Z33" s="105"/>
      <c r="AA33" s="110"/>
      <c r="AB33" s="113"/>
      <c r="AC33" s="49"/>
    </row>
    <row r="34" spans="1:29" ht="16" thickBot="1">
      <c r="A34" s="115" t="s">
        <v>1395</v>
      </c>
      <c r="B34" s="118" t="s">
        <v>1293</v>
      </c>
      <c r="C34" s="101" t="s">
        <v>1269</v>
      </c>
      <c r="D34" s="101" t="s">
        <v>1270</v>
      </c>
      <c r="E34" s="101" t="s">
        <v>1271</v>
      </c>
      <c r="F34" s="120" t="s">
        <v>1285</v>
      </c>
      <c r="G34" s="101" t="s">
        <v>1286</v>
      </c>
      <c r="H34" s="101" t="s">
        <v>1287</v>
      </c>
      <c r="I34" s="101" t="s">
        <v>1288</v>
      </c>
      <c r="J34" s="101" t="s">
        <v>1289</v>
      </c>
      <c r="K34" s="104" t="s">
        <v>1290</v>
      </c>
      <c r="L34" s="107" t="s">
        <v>1291</v>
      </c>
      <c r="M34" s="108"/>
      <c r="N34" s="49"/>
      <c r="P34" s="116"/>
      <c r="Q34" s="119"/>
      <c r="R34" s="103"/>
      <c r="S34" s="103"/>
      <c r="T34" s="103"/>
      <c r="U34" s="122"/>
      <c r="V34" s="103"/>
      <c r="W34" s="103"/>
      <c r="X34" s="103"/>
      <c r="Y34" s="103"/>
      <c r="Z34" s="106"/>
      <c r="AA34" s="111"/>
      <c r="AB34" s="114"/>
      <c r="AC34" s="49"/>
    </row>
    <row r="35" spans="1:29" ht="16" thickBot="1">
      <c r="A35" s="116"/>
      <c r="B35" s="118"/>
      <c r="C35" s="102"/>
      <c r="D35" s="102"/>
      <c r="E35" s="102"/>
      <c r="F35" s="121"/>
      <c r="G35" s="102"/>
      <c r="H35" s="102"/>
      <c r="I35" s="102"/>
      <c r="J35" s="102"/>
      <c r="K35" s="105"/>
      <c r="L35" s="109" t="s">
        <v>1280</v>
      </c>
      <c r="M35" s="112" t="s">
        <v>1281</v>
      </c>
      <c r="N35" s="49"/>
      <c r="P35" s="116"/>
      <c r="Q35" s="123" t="s">
        <v>1299</v>
      </c>
      <c r="R35" s="62">
        <v>10.5</v>
      </c>
      <c r="S35" s="75" t="s">
        <v>1434</v>
      </c>
      <c r="T35" s="125" t="s">
        <v>1405</v>
      </c>
      <c r="U35" s="63">
        <v>5986843</v>
      </c>
      <c r="V35" s="63">
        <v>3783063</v>
      </c>
      <c r="W35" s="63">
        <v>28542</v>
      </c>
      <c r="X35" s="63">
        <v>3754521</v>
      </c>
      <c r="Y35" s="63">
        <v>2252</v>
      </c>
      <c r="Z35" s="63">
        <v>3752269</v>
      </c>
      <c r="AA35" s="63">
        <v>3285971</v>
      </c>
      <c r="AB35" s="63">
        <v>4817</v>
      </c>
      <c r="AC35" s="49"/>
    </row>
    <row r="36" spans="1:29" ht="16" thickBot="1">
      <c r="A36" s="116"/>
      <c r="B36" s="118"/>
      <c r="C36" s="102"/>
      <c r="D36" s="102"/>
      <c r="E36" s="102"/>
      <c r="F36" s="121"/>
      <c r="G36" s="102"/>
      <c r="H36" s="102"/>
      <c r="I36" s="102"/>
      <c r="J36" s="102"/>
      <c r="K36" s="105"/>
      <c r="L36" s="110"/>
      <c r="M36" s="113"/>
      <c r="N36" s="49"/>
      <c r="P36" s="116"/>
      <c r="Q36" s="124"/>
      <c r="R36" s="3">
        <v>12.5</v>
      </c>
      <c r="S36" s="75" t="s">
        <v>1434</v>
      </c>
      <c r="T36" s="126"/>
      <c r="U36" s="63">
        <v>5974560</v>
      </c>
      <c r="V36" s="63">
        <v>5137442</v>
      </c>
      <c r="W36" s="63">
        <v>35545</v>
      </c>
      <c r="X36" s="63">
        <v>5101897</v>
      </c>
      <c r="Y36" s="63">
        <v>3810</v>
      </c>
      <c r="Z36" s="63">
        <v>5098087</v>
      </c>
      <c r="AA36" s="63">
        <v>4336084</v>
      </c>
      <c r="AB36" s="64">
        <v>713</v>
      </c>
      <c r="AC36" s="49"/>
    </row>
    <row r="37" spans="1:29" ht="16" thickBot="1">
      <c r="A37" s="116"/>
      <c r="B37" s="119"/>
      <c r="C37" s="103"/>
      <c r="D37" s="103"/>
      <c r="E37" s="103"/>
      <c r="F37" s="122"/>
      <c r="G37" s="103"/>
      <c r="H37" s="103"/>
      <c r="I37" s="103"/>
      <c r="J37" s="103"/>
      <c r="K37" s="106"/>
      <c r="L37" s="111"/>
      <c r="M37" s="114"/>
      <c r="N37" s="49"/>
      <c r="P37" s="116"/>
      <c r="Q37" s="124"/>
      <c r="R37" s="3">
        <v>14.5</v>
      </c>
      <c r="S37" s="75" t="s">
        <v>1434</v>
      </c>
      <c r="T37" s="126"/>
      <c r="U37" s="63">
        <v>9426844</v>
      </c>
      <c r="V37" s="63">
        <v>6222570</v>
      </c>
      <c r="W37" s="63">
        <v>39305</v>
      </c>
      <c r="X37" s="63">
        <v>6183265</v>
      </c>
      <c r="Y37" s="63">
        <v>5391</v>
      </c>
      <c r="Z37" s="63">
        <v>6177874</v>
      </c>
      <c r="AA37" s="63">
        <v>5089685</v>
      </c>
      <c r="AB37" s="63">
        <v>6412</v>
      </c>
      <c r="AC37" s="49"/>
    </row>
    <row r="38" spans="1:29" ht="16" thickBot="1">
      <c r="A38" s="116"/>
      <c r="B38" s="131" t="s">
        <v>1299</v>
      </c>
      <c r="C38" s="3">
        <v>10.5</v>
      </c>
      <c r="D38" s="75" t="s">
        <v>1434</v>
      </c>
      <c r="E38" s="125" t="s">
        <v>1396</v>
      </c>
      <c r="F38" s="50">
        <v>4037522</v>
      </c>
      <c r="G38" s="50">
        <v>1382586</v>
      </c>
      <c r="H38" s="50">
        <v>28342</v>
      </c>
      <c r="I38" s="50">
        <v>1354244</v>
      </c>
      <c r="J38" s="50">
        <v>5999</v>
      </c>
      <c r="K38" s="50">
        <v>1348245</v>
      </c>
      <c r="L38" s="50">
        <v>891557</v>
      </c>
      <c r="M38" s="50">
        <v>906</v>
      </c>
      <c r="N38" s="49"/>
      <c r="P38" s="116"/>
      <c r="Q38" s="124"/>
      <c r="R38" s="3">
        <v>17.5</v>
      </c>
      <c r="S38" s="75" t="s">
        <v>1434</v>
      </c>
      <c r="T38" s="126"/>
      <c r="U38" s="63">
        <v>2396488</v>
      </c>
      <c r="V38" s="63">
        <v>2062612</v>
      </c>
      <c r="W38" s="63">
        <v>7300</v>
      </c>
      <c r="X38" s="63">
        <v>2055312</v>
      </c>
      <c r="Y38" s="63">
        <v>1497</v>
      </c>
      <c r="Z38" s="63">
        <v>2053815</v>
      </c>
      <c r="AA38" s="63">
        <v>1988369</v>
      </c>
      <c r="AB38" s="63">
        <v>3081</v>
      </c>
      <c r="AC38" s="49"/>
    </row>
    <row r="39" spans="1:29" ht="16" thickBot="1">
      <c r="A39" s="116"/>
      <c r="B39" s="131"/>
      <c r="C39" s="3">
        <v>12.5</v>
      </c>
      <c r="D39" s="75" t="s">
        <v>1434</v>
      </c>
      <c r="E39" s="126"/>
      <c r="F39" s="50">
        <v>5593934</v>
      </c>
      <c r="G39" s="50">
        <v>4393247</v>
      </c>
      <c r="H39" s="50">
        <v>52062</v>
      </c>
      <c r="I39" s="50">
        <v>4341185</v>
      </c>
      <c r="J39" s="50">
        <v>9165</v>
      </c>
      <c r="K39" s="50">
        <v>4332020</v>
      </c>
      <c r="L39" s="50">
        <v>3097393</v>
      </c>
      <c r="M39" s="52">
        <v>674</v>
      </c>
      <c r="N39" s="49"/>
      <c r="P39" s="116"/>
      <c r="Q39" s="124"/>
      <c r="R39" s="3">
        <v>20.5</v>
      </c>
      <c r="S39" s="75" t="s">
        <v>1434</v>
      </c>
      <c r="T39" s="126"/>
      <c r="U39" s="63">
        <v>3101735</v>
      </c>
      <c r="V39" s="63">
        <v>2720667</v>
      </c>
      <c r="W39" s="63">
        <v>10032</v>
      </c>
      <c r="X39" s="63">
        <v>2710635</v>
      </c>
      <c r="Y39" s="63">
        <v>1742</v>
      </c>
      <c r="Z39" s="63">
        <v>2708893</v>
      </c>
      <c r="AA39" s="63">
        <v>2598712</v>
      </c>
      <c r="AB39" s="63">
        <v>4147</v>
      </c>
      <c r="AC39" s="49"/>
    </row>
    <row r="40" spans="1:29" ht="16" thickBot="1">
      <c r="A40" s="116"/>
      <c r="B40" s="131"/>
      <c r="C40" s="3">
        <v>14.5</v>
      </c>
      <c r="D40" s="75" t="s">
        <v>1434</v>
      </c>
      <c r="E40" s="126"/>
      <c r="F40" s="50">
        <v>11986586</v>
      </c>
      <c r="G40" s="50">
        <v>7342641</v>
      </c>
      <c r="H40" s="50">
        <v>75059</v>
      </c>
      <c r="I40" s="50">
        <v>7267582</v>
      </c>
      <c r="J40" s="50">
        <v>11715</v>
      </c>
      <c r="K40" s="50">
        <v>7255867</v>
      </c>
      <c r="L40" s="50">
        <v>5351890</v>
      </c>
      <c r="M40" s="50">
        <v>6015</v>
      </c>
      <c r="N40" s="49"/>
      <c r="P40" s="116"/>
      <c r="Q40" s="124"/>
      <c r="R40" s="3" t="s">
        <v>1282</v>
      </c>
      <c r="S40" s="75" t="s">
        <v>1434</v>
      </c>
      <c r="T40" s="126"/>
      <c r="U40" s="63">
        <v>2667344</v>
      </c>
      <c r="V40" s="63">
        <v>2269878</v>
      </c>
      <c r="W40" s="63">
        <v>5671</v>
      </c>
      <c r="X40" s="63">
        <v>2264207</v>
      </c>
      <c r="Y40" s="63">
        <v>1458</v>
      </c>
      <c r="Z40" s="63">
        <v>2262749</v>
      </c>
      <c r="AA40" s="63">
        <v>2167754</v>
      </c>
      <c r="AB40" s="63">
        <v>3555</v>
      </c>
      <c r="AC40" s="49"/>
    </row>
    <row r="41" spans="1:29" ht="16" thickBot="1">
      <c r="A41" s="116"/>
      <c r="B41" s="131"/>
      <c r="C41" s="3">
        <v>17.5</v>
      </c>
      <c r="D41" s="75" t="s">
        <v>1434</v>
      </c>
      <c r="E41" s="126"/>
      <c r="F41" s="50">
        <v>1962498</v>
      </c>
      <c r="G41" s="50">
        <v>1621697</v>
      </c>
      <c r="H41" s="50">
        <v>8562</v>
      </c>
      <c r="I41" s="50">
        <v>1613135</v>
      </c>
      <c r="J41" s="50">
        <v>3620</v>
      </c>
      <c r="K41" s="50">
        <v>1609515</v>
      </c>
      <c r="L41" s="50">
        <v>1523130</v>
      </c>
      <c r="M41" s="50">
        <v>2361</v>
      </c>
      <c r="N41" s="49"/>
      <c r="P41" s="116"/>
      <c r="Q41" s="89" t="s">
        <v>1397</v>
      </c>
      <c r="R41" s="88">
        <v>14.5</v>
      </c>
      <c r="S41" s="75" t="s">
        <v>1434</v>
      </c>
      <c r="T41" s="126"/>
      <c r="U41" s="63">
        <v>6408991</v>
      </c>
      <c r="V41" s="63">
        <v>5372654</v>
      </c>
      <c r="W41" s="63">
        <v>36319</v>
      </c>
      <c r="X41" s="63">
        <v>5336335</v>
      </c>
      <c r="Y41" s="63">
        <v>5020</v>
      </c>
      <c r="Z41" s="63">
        <v>5331315</v>
      </c>
      <c r="AA41" s="63">
        <v>3988179</v>
      </c>
      <c r="AB41" s="63">
        <v>5374</v>
      </c>
      <c r="AC41" s="49"/>
    </row>
    <row r="42" spans="1:29" ht="16" thickBot="1">
      <c r="A42" s="116"/>
      <c r="B42" s="131"/>
      <c r="C42" s="3">
        <v>20.5</v>
      </c>
      <c r="D42" s="75" t="s">
        <v>1434</v>
      </c>
      <c r="E42" s="126"/>
      <c r="F42" s="50">
        <v>3006872</v>
      </c>
      <c r="G42" s="50">
        <v>2570213</v>
      </c>
      <c r="H42" s="50">
        <v>15924</v>
      </c>
      <c r="I42" s="50">
        <v>2554289</v>
      </c>
      <c r="J42" s="50">
        <v>5183</v>
      </c>
      <c r="K42" s="50">
        <v>2549106</v>
      </c>
      <c r="L42" s="50">
        <v>2360427</v>
      </c>
      <c r="M42" s="50">
        <v>3433</v>
      </c>
      <c r="N42" s="49"/>
      <c r="P42" s="116"/>
      <c r="Q42" s="89"/>
      <c r="R42" s="88"/>
      <c r="S42" s="75" t="s">
        <v>1432</v>
      </c>
      <c r="T42" s="126"/>
      <c r="U42" s="63">
        <v>6509469</v>
      </c>
      <c r="V42" s="63">
        <v>5515090</v>
      </c>
      <c r="W42" s="63">
        <v>42160</v>
      </c>
      <c r="X42" s="63">
        <v>5472930</v>
      </c>
      <c r="Y42" s="63">
        <v>5163</v>
      </c>
      <c r="Z42" s="63">
        <v>5467767</v>
      </c>
      <c r="AA42" s="63">
        <v>4218190</v>
      </c>
      <c r="AB42" s="63">
        <v>5297</v>
      </c>
      <c r="AC42" s="49"/>
    </row>
    <row r="43" spans="1:29" ht="16" thickBot="1">
      <c r="A43" s="116"/>
      <c r="B43" s="131"/>
      <c r="C43" s="3">
        <v>42</v>
      </c>
      <c r="D43" s="75" t="s">
        <v>1434</v>
      </c>
      <c r="E43" s="126"/>
      <c r="F43" s="50">
        <v>2978171</v>
      </c>
      <c r="G43" s="50">
        <v>2526027</v>
      </c>
      <c r="H43" s="50">
        <v>15130</v>
      </c>
      <c r="I43" s="50">
        <v>2510897</v>
      </c>
      <c r="J43" s="50">
        <v>4420</v>
      </c>
      <c r="K43" s="50">
        <v>2506477</v>
      </c>
      <c r="L43" s="50">
        <v>2276344</v>
      </c>
      <c r="M43" s="50">
        <v>3401</v>
      </c>
      <c r="N43" s="49"/>
      <c r="P43" s="116"/>
      <c r="Q43" s="89"/>
      <c r="R43" s="3">
        <v>17.5</v>
      </c>
      <c r="S43" s="75" t="s">
        <v>1434</v>
      </c>
      <c r="T43" s="126"/>
      <c r="U43" s="63">
        <v>9994762</v>
      </c>
      <c r="V43" s="63">
        <v>8551544</v>
      </c>
      <c r="W43" s="63">
        <v>34064</v>
      </c>
      <c r="X43" s="63">
        <v>8517480</v>
      </c>
      <c r="Y43" s="63">
        <v>3601</v>
      </c>
      <c r="Z43" s="63">
        <v>8513879</v>
      </c>
      <c r="AA43" s="63">
        <v>5597555</v>
      </c>
      <c r="AB43" s="63">
        <v>11623</v>
      </c>
      <c r="AC43" s="49"/>
    </row>
    <row r="44" spans="1:29" ht="16" thickBot="1">
      <c r="A44" s="116"/>
      <c r="B44" s="89" t="s">
        <v>1397</v>
      </c>
      <c r="C44" s="88">
        <v>14.5</v>
      </c>
      <c r="D44" s="75" t="s">
        <v>1434</v>
      </c>
      <c r="E44" s="126"/>
      <c r="F44" s="50">
        <v>6035407</v>
      </c>
      <c r="G44" s="50">
        <v>4928934</v>
      </c>
      <c r="H44" s="50">
        <v>44712</v>
      </c>
      <c r="I44" s="50">
        <v>4884222</v>
      </c>
      <c r="J44" s="50">
        <v>8911</v>
      </c>
      <c r="K44" s="50">
        <v>4875311</v>
      </c>
      <c r="L44" s="50">
        <v>3101608</v>
      </c>
      <c r="M44" s="50">
        <v>5176</v>
      </c>
      <c r="N44" s="49"/>
      <c r="P44" s="116"/>
      <c r="Q44" s="89" t="s">
        <v>1406</v>
      </c>
      <c r="R44" s="88">
        <v>14.5</v>
      </c>
      <c r="S44" s="75" t="s">
        <v>1434</v>
      </c>
      <c r="T44" s="126"/>
      <c r="U44" s="63">
        <v>7372113</v>
      </c>
      <c r="V44" s="63">
        <v>4970503</v>
      </c>
      <c r="W44" s="63">
        <v>29239</v>
      </c>
      <c r="X44" s="63">
        <v>4941264</v>
      </c>
      <c r="Y44" s="63">
        <v>2881</v>
      </c>
      <c r="Z44" s="63">
        <v>4938383</v>
      </c>
      <c r="AA44" s="63">
        <v>4403269</v>
      </c>
      <c r="AB44" s="63">
        <v>4422</v>
      </c>
      <c r="AC44" s="49"/>
    </row>
    <row r="45" spans="1:29" ht="16" thickBot="1">
      <c r="A45" s="116"/>
      <c r="B45" s="89"/>
      <c r="C45" s="88"/>
      <c r="D45" s="75" t="s">
        <v>1432</v>
      </c>
      <c r="E45" s="126"/>
      <c r="F45" s="50">
        <v>5568213</v>
      </c>
      <c r="G45" s="50">
        <v>4639549</v>
      </c>
      <c r="H45" s="50">
        <v>45603</v>
      </c>
      <c r="I45" s="50">
        <v>4593946</v>
      </c>
      <c r="J45" s="50">
        <v>9277</v>
      </c>
      <c r="K45" s="50">
        <v>4584669</v>
      </c>
      <c r="L45" s="50">
        <v>3061511</v>
      </c>
      <c r="M45" s="50">
        <v>4748</v>
      </c>
      <c r="N45" s="49"/>
      <c r="P45" s="116"/>
      <c r="Q45" s="89"/>
      <c r="R45" s="88"/>
      <c r="S45" s="75" t="s">
        <v>1432</v>
      </c>
      <c r="T45" s="126"/>
      <c r="U45" s="63">
        <v>3250793</v>
      </c>
      <c r="V45" s="63">
        <v>2662865</v>
      </c>
      <c r="W45" s="63">
        <v>32115</v>
      </c>
      <c r="X45" s="63">
        <v>2630750</v>
      </c>
      <c r="Y45" s="63">
        <v>5055</v>
      </c>
      <c r="Z45" s="63">
        <v>2625695</v>
      </c>
      <c r="AA45" s="63">
        <v>2100181</v>
      </c>
      <c r="AB45" s="63">
        <v>1891</v>
      </c>
      <c r="AC45" s="49"/>
    </row>
    <row r="46" spans="1:29" ht="16" thickBot="1">
      <c r="A46" s="116"/>
      <c r="B46" s="89"/>
      <c r="C46" s="3">
        <v>17.5</v>
      </c>
      <c r="D46" s="75" t="s">
        <v>1434</v>
      </c>
      <c r="E46" s="126"/>
      <c r="F46" s="50">
        <v>10765338</v>
      </c>
      <c r="G46" s="50">
        <v>8819391</v>
      </c>
      <c r="H46" s="50">
        <v>54146</v>
      </c>
      <c r="I46" s="50">
        <v>8765245</v>
      </c>
      <c r="J46" s="50">
        <v>9051</v>
      </c>
      <c r="K46" s="50">
        <v>8756194</v>
      </c>
      <c r="L46" s="50">
        <v>4942013</v>
      </c>
      <c r="M46" s="50">
        <v>10871</v>
      </c>
      <c r="N46" s="49"/>
      <c r="P46" s="116"/>
      <c r="Q46" s="89"/>
      <c r="R46" s="88"/>
      <c r="S46" s="75" t="s">
        <v>1433</v>
      </c>
      <c r="T46" s="126"/>
      <c r="U46" s="63">
        <v>1559262</v>
      </c>
      <c r="V46" s="63">
        <v>1043974</v>
      </c>
      <c r="W46" s="63">
        <v>20631</v>
      </c>
      <c r="X46" s="63">
        <v>1023343</v>
      </c>
      <c r="Y46" s="63">
        <v>4802</v>
      </c>
      <c r="Z46" s="63">
        <v>1018541</v>
      </c>
      <c r="AA46" s="63">
        <v>680202</v>
      </c>
      <c r="AB46" s="63">
        <v>667</v>
      </c>
      <c r="AC46" s="49"/>
    </row>
    <row r="47" spans="1:29" ht="16" thickBot="1">
      <c r="A47" s="116"/>
      <c r="B47" s="89" t="s">
        <v>1398</v>
      </c>
      <c r="C47" s="88">
        <v>14.5</v>
      </c>
      <c r="D47" s="75" t="s">
        <v>1434</v>
      </c>
      <c r="E47" s="126"/>
      <c r="F47" s="50">
        <v>1698329</v>
      </c>
      <c r="G47" s="50">
        <v>1220671</v>
      </c>
      <c r="H47" s="50">
        <v>43113</v>
      </c>
      <c r="I47" s="50">
        <v>1177558</v>
      </c>
      <c r="J47" s="50">
        <v>9211</v>
      </c>
      <c r="K47" s="50">
        <v>1168347</v>
      </c>
      <c r="L47" s="50">
        <v>673249</v>
      </c>
      <c r="M47" s="50">
        <v>425</v>
      </c>
      <c r="N47" s="49"/>
      <c r="P47" s="116"/>
      <c r="Q47" s="89"/>
      <c r="R47" s="3">
        <v>17.5</v>
      </c>
      <c r="S47" s="75" t="s">
        <v>1434</v>
      </c>
      <c r="T47" s="126"/>
      <c r="U47" s="63">
        <v>2400224</v>
      </c>
      <c r="V47" s="63">
        <v>2083552</v>
      </c>
      <c r="W47" s="63">
        <v>21943</v>
      </c>
      <c r="X47" s="63">
        <v>2061609</v>
      </c>
      <c r="Y47" s="63">
        <v>1862</v>
      </c>
      <c r="Z47" s="63">
        <v>2059747</v>
      </c>
      <c r="AA47" s="63">
        <v>1994409</v>
      </c>
      <c r="AB47" s="63">
        <v>1862</v>
      </c>
      <c r="AC47" s="49"/>
    </row>
    <row r="48" spans="1:29" ht="16" thickBot="1">
      <c r="A48" s="116"/>
      <c r="B48" s="89"/>
      <c r="C48" s="88"/>
      <c r="D48" s="75" t="s">
        <v>1432</v>
      </c>
      <c r="E48" s="126"/>
      <c r="F48" s="50">
        <v>1722700</v>
      </c>
      <c r="G48" s="50">
        <v>1256780</v>
      </c>
      <c r="H48" s="50">
        <v>44944</v>
      </c>
      <c r="I48" s="50">
        <v>1211836</v>
      </c>
      <c r="J48" s="50">
        <v>9538</v>
      </c>
      <c r="K48" s="50">
        <v>1202298</v>
      </c>
      <c r="L48" s="50">
        <v>730368</v>
      </c>
      <c r="M48" s="50">
        <v>551</v>
      </c>
      <c r="N48" s="49"/>
      <c r="P48" s="116"/>
      <c r="Q48" s="90" t="s">
        <v>1399</v>
      </c>
      <c r="R48" s="93">
        <v>14.5</v>
      </c>
      <c r="S48" s="75" t="s">
        <v>1434</v>
      </c>
      <c r="T48" s="126"/>
      <c r="U48" s="63">
        <v>4292451</v>
      </c>
      <c r="V48" s="63">
        <v>3745646</v>
      </c>
      <c r="W48" s="63">
        <v>39595</v>
      </c>
      <c r="X48" s="63">
        <v>3706051</v>
      </c>
      <c r="Y48" s="63">
        <v>4271</v>
      </c>
      <c r="Z48" s="63">
        <v>3701780</v>
      </c>
      <c r="AA48" s="63">
        <v>3011645</v>
      </c>
      <c r="AB48" s="63">
        <v>3187</v>
      </c>
      <c r="AC48" s="49"/>
    </row>
    <row r="49" spans="1:29" ht="16" thickBot="1">
      <c r="A49" s="116"/>
      <c r="B49" s="89"/>
      <c r="C49" s="88"/>
      <c r="D49" s="75" t="s">
        <v>1433</v>
      </c>
      <c r="E49" s="126"/>
      <c r="F49" s="50">
        <v>1243124</v>
      </c>
      <c r="G49" s="50">
        <v>703518</v>
      </c>
      <c r="H49" s="50">
        <v>30700</v>
      </c>
      <c r="I49" s="50">
        <v>672818</v>
      </c>
      <c r="J49" s="50">
        <v>7006</v>
      </c>
      <c r="K49" s="50">
        <v>665812</v>
      </c>
      <c r="L49" s="50">
        <v>449392</v>
      </c>
      <c r="M49" s="50">
        <v>310</v>
      </c>
      <c r="N49" s="49"/>
      <c r="P49" s="116"/>
      <c r="Q49" s="91"/>
      <c r="R49" s="94"/>
      <c r="S49" s="75" t="s">
        <v>1432</v>
      </c>
      <c r="T49" s="126"/>
      <c r="U49" s="63">
        <v>4009862</v>
      </c>
      <c r="V49" s="63">
        <v>3476455</v>
      </c>
      <c r="W49" s="63">
        <v>30039</v>
      </c>
      <c r="X49" s="63">
        <v>3446416</v>
      </c>
      <c r="Y49" s="63">
        <v>3834</v>
      </c>
      <c r="Z49" s="63">
        <v>3442582</v>
      </c>
      <c r="AA49" s="63">
        <v>2835055</v>
      </c>
      <c r="AB49" s="63">
        <v>2843</v>
      </c>
      <c r="AC49" s="49"/>
    </row>
    <row r="50" spans="1:29" ht="16" thickBot="1">
      <c r="A50" s="116"/>
      <c r="B50" s="89"/>
      <c r="C50" s="3">
        <v>17.5</v>
      </c>
      <c r="D50" s="75" t="s">
        <v>1434</v>
      </c>
      <c r="E50" s="126"/>
      <c r="F50" s="50">
        <v>3716648</v>
      </c>
      <c r="G50" s="50">
        <v>1764329</v>
      </c>
      <c r="H50" s="50">
        <v>60627</v>
      </c>
      <c r="I50" s="50">
        <v>1703702</v>
      </c>
      <c r="J50" s="50">
        <v>9152</v>
      </c>
      <c r="K50" s="50">
        <v>1694550</v>
      </c>
      <c r="L50" s="50">
        <v>933003</v>
      </c>
      <c r="M50" s="50">
        <v>631</v>
      </c>
      <c r="N50" s="49"/>
      <c r="P50" s="116"/>
      <c r="Q50" s="92"/>
      <c r="R50" s="3">
        <v>17.5</v>
      </c>
      <c r="S50" s="75" t="s">
        <v>1434</v>
      </c>
      <c r="T50" s="126"/>
      <c r="U50" s="63">
        <v>4384627</v>
      </c>
      <c r="V50" s="63">
        <v>3854912</v>
      </c>
      <c r="W50" s="63">
        <v>25489</v>
      </c>
      <c r="X50" s="63">
        <v>3829423</v>
      </c>
      <c r="Y50" s="63">
        <v>4067</v>
      </c>
      <c r="Z50" s="63">
        <v>3825356</v>
      </c>
      <c r="AA50" s="63">
        <v>3153207</v>
      </c>
      <c r="AB50" s="63">
        <v>4057</v>
      </c>
      <c r="AC50" s="49"/>
    </row>
    <row r="51" spans="1:29" ht="16" thickBot="1">
      <c r="A51" s="116"/>
      <c r="B51" s="90" t="s">
        <v>1399</v>
      </c>
      <c r="C51" s="93">
        <v>14.5</v>
      </c>
      <c r="D51" s="75" t="s">
        <v>1434</v>
      </c>
      <c r="E51" s="126"/>
      <c r="F51" s="50">
        <v>2209156</v>
      </c>
      <c r="G51" s="50">
        <v>1911348</v>
      </c>
      <c r="H51" s="50">
        <v>52633</v>
      </c>
      <c r="I51" s="50">
        <v>1858715</v>
      </c>
      <c r="J51" s="50">
        <v>10172</v>
      </c>
      <c r="K51" s="50">
        <v>1848543</v>
      </c>
      <c r="L51" s="50">
        <v>1256853</v>
      </c>
      <c r="M51" s="50">
        <v>1254</v>
      </c>
      <c r="N51"/>
      <c r="P51" s="116"/>
      <c r="Q51" s="90" t="s">
        <v>1400</v>
      </c>
      <c r="R51" s="93">
        <v>14.5</v>
      </c>
      <c r="S51" s="75" t="s">
        <v>1434</v>
      </c>
      <c r="T51" s="126"/>
      <c r="U51" s="63">
        <v>4200950</v>
      </c>
      <c r="V51" s="63">
        <v>3758630</v>
      </c>
      <c r="W51" s="63">
        <v>39858</v>
      </c>
      <c r="X51" s="63">
        <v>3718772</v>
      </c>
      <c r="Y51" s="63">
        <v>5565</v>
      </c>
      <c r="Z51" s="63">
        <v>3713207</v>
      </c>
      <c r="AA51" s="63">
        <v>3218614</v>
      </c>
      <c r="AB51" s="63">
        <v>3186</v>
      </c>
      <c r="AC51" s="49"/>
    </row>
    <row r="52" spans="1:29" ht="16" thickBot="1">
      <c r="A52" s="116"/>
      <c r="B52" s="91"/>
      <c r="C52" s="94"/>
      <c r="D52" s="75" t="s">
        <v>1432</v>
      </c>
      <c r="E52" s="126"/>
      <c r="F52" s="50">
        <v>2169306</v>
      </c>
      <c r="G52" s="50">
        <v>1855354</v>
      </c>
      <c r="H52" s="50">
        <v>44827</v>
      </c>
      <c r="I52" s="50">
        <v>1810527</v>
      </c>
      <c r="J52" s="50">
        <v>9375</v>
      </c>
      <c r="K52" s="50">
        <v>1801152</v>
      </c>
      <c r="L52" s="50">
        <v>1248835</v>
      </c>
      <c r="M52" s="50">
        <v>1314</v>
      </c>
      <c r="N52"/>
      <c r="P52" s="116"/>
      <c r="Q52" s="91"/>
      <c r="R52" s="94"/>
      <c r="S52" s="75" t="s">
        <v>1432</v>
      </c>
      <c r="T52" s="126"/>
      <c r="U52" s="63">
        <v>20191313</v>
      </c>
      <c r="V52" s="63">
        <v>12434032</v>
      </c>
      <c r="W52" s="63">
        <v>51786</v>
      </c>
      <c r="X52" s="63">
        <v>12382246</v>
      </c>
      <c r="Y52" s="63">
        <v>3504</v>
      </c>
      <c r="Z52" s="63">
        <v>12378742</v>
      </c>
      <c r="AA52" s="63">
        <v>11123814</v>
      </c>
      <c r="AB52" s="63">
        <v>13759</v>
      </c>
      <c r="AC52" s="49"/>
    </row>
    <row r="53" spans="1:29" ht="16" thickBot="1">
      <c r="A53" s="116"/>
      <c r="B53" s="92"/>
      <c r="C53" s="3">
        <v>17.5</v>
      </c>
      <c r="D53" s="75" t="s">
        <v>1434</v>
      </c>
      <c r="E53" s="126"/>
      <c r="F53" s="50">
        <v>4213385</v>
      </c>
      <c r="G53" s="50">
        <v>3754431</v>
      </c>
      <c r="H53" s="50">
        <v>36107</v>
      </c>
      <c r="I53" s="50">
        <v>3718324</v>
      </c>
      <c r="J53" s="50">
        <v>7799</v>
      </c>
      <c r="K53" s="50">
        <v>3710525</v>
      </c>
      <c r="L53" s="50">
        <v>2632247</v>
      </c>
      <c r="M53" s="50">
        <v>3821</v>
      </c>
      <c r="N53"/>
      <c r="P53" s="117"/>
      <c r="Q53" s="92"/>
      <c r="R53" s="3">
        <v>17.5</v>
      </c>
      <c r="S53" s="75" t="s">
        <v>1432</v>
      </c>
      <c r="T53" s="126"/>
      <c r="U53" s="63">
        <v>6709006</v>
      </c>
      <c r="V53" s="63">
        <v>6314094</v>
      </c>
      <c r="W53" s="63">
        <v>40694</v>
      </c>
      <c r="X53" s="63">
        <v>6273400</v>
      </c>
      <c r="Y53" s="63">
        <v>3032</v>
      </c>
      <c r="Z53" s="63">
        <v>6270368</v>
      </c>
      <c r="AA53" s="63">
        <v>6109273</v>
      </c>
      <c r="AB53" s="63">
        <v>5563</v>
      </c>
      <c r="AC53" s="49"/>
    </row>
    <row r="54" spans="1:29" ht="16" thickBot="1">
      <c r="A54" s="116"/>
      <c r="B54" s="90" t="s">
        <v>1400</v>
      </c>
      <c r="C54" s="93">
        <v>14.5</v>
      </c>
      <c r="D54" s="75" t="s">
        <v>1432</v>
      </c>
      <c r="E54" s="126"/>
      <c r="F54" s="50">
        <v>10227291</v>
      </c>
      <c r="G54" s="50">
        <v>7214042</v>
      </c>
      <c r="H54" s="50">
        <v>95389</v>
      </c>
      <c r="I54" s="50">
        <v>7118653</v>
      </c>
      <c r="J54" s="50">
        <v>13013</v>
      </c>
      <c r="K54" s="50">
        <v>7105640</v>
      </c>
      <c r="L54" s="50">
        <v>5572336</v>
      </c>
      <c r="M54" s="50">
        <v>5891</v>
      </c>
      <c r="N54"/>
      <c r="P54" s="55" t="s">
        <v>1407</v>
      </c>
      <c r="Q54" s="55" t="s">
        <v>1299</v>
      </c>
      <c r="R54" s="3" t="s">
        <v>1404</v>
      </c>
      <c r="S54" s="54" t="s">
        <v>1434</v>
      </c>
      <c r="T54" s="127"/>
      <c r="U54" s="63">
        <v>15963652</v>
      </c>
      <c r="V54" s="63">
        <v>7968954</v>
      </c>
      <c r="W54" s="63">
        <v>15514</v>
      </c>
      <c r="X54" s="63">
        <v>7953440</v>
      </c>
      <c r="Y54" s="63">
        <v>6812</v>
      </c>
      <c r="Z54" s="63">
        <f>X54-Y54</f>
        <v>7946628</v>
      </c>
      <c r="AA54" s="50">
        <v>5742529</v>
      </c>
      <c r="AB54" s="63" t="s">
        <v>1283</v>
      </c>
      <c r="AC54" s="49"/>
    </row>
    <row r="55" spans="1:29" ht="16" thickBot="1">
      <c r="A55" s="116"/>
      <c r="B55" s="91"/>
      <c r="C55" s="94"/>
      <c r="D55" s="75" t="s">
        <v>1432</v>
      </c>
      <c r="E55" s="126"/>
      <c r="F55" s="50">
        <v>2170413</v>
      </c>
      <c r="G55" s="50">
        <v>1861930</v>
      </c>
      <c r="H55" s="50">
        <v>57359</v>
      </c>
      <c r="I55" s="50">
        <v>1804571</v>
      </c>
      <c r="J55" s="50">
        <v>9332</v>
      </c>
      <c r="K55" s="50">
        <v>1795239</v>
      </c>
      <c r="L55" s="50">
        <v>1239557</v>
      </c>
      <c r="M55" s="50">
        <v>1166</v>
      </c>
      <c r="N55"/>
    </row>
    <row r="56" spans="1:29" ht="16" thickBot="1">
      <c r="A56" s="116"/>
      <c r="B56" s="92"/>
      <c r="C56" s="3">
        <v>17.5</v>
      </c>
      <c r="D56" s="75" t="s">
        <v>1434</v>
      </c>
      <c r="E56" s="126"/>
      <c r="F56" s="50">
        <v>5283067</v>
      </c>
      <c r="G56" s="50">
        <v>4733374</v>
      </c>
      <c r="H56" s="50">
        <v>49564</v>
      </c>
      <c r="I56" s="50">
        <v>4683810</v>
      </c>
      <c r="J56" s="50">
        <v>8781</v>
      </c>
      <c r="K56" s="50">
        <v>4675029</v>
      </c>
      <c r="L56" s="50">
        <v>4402108</v>
      </c>
      <c r="M56" s="50">
        <v>4068</v>
      </c>
      <c r="N56"/>
    </row>
    <row r="57" spans="1:29" ht="16" thickBot="1">
      <c r="A57" s="116"/>
      <c r="B57" s="53" t="s">
        <v>1401</v>
      </c>
      <c r="C57" s="88">
        <v>14.5</v>
      </c>
      <c r="D57" s="54" t="s">
        <v>1434</v>
      </c>
      <c r="E57" s="126"/>
      <c r="F57" s="50">
        <v>7130845</v>
      </c>
      <c r="G57" s="50">
        <v>2774530</v>
      </c>
      <c r="H57" s="50">
        <v>44827</v>
      </c>
      <c r="I57" s="50">
        <v>2729703</v>
      </c>
      <c r="J57" s="50">
        <v>8018</v>
      </c>
      <c r="K57" s="50">
        <v>2721685</v>
      </c>
      <c r="L57" s="50">
        <v>2077271</v>
      </c>
      <c r="M57" s="50">
        <v>2330</v>
      </c>
      <c r="N57"/>
    </row>
    <row r="58" spans="1:29" ht="16" thickBot="1">
      <c r="A58" s="117"/>
      <c r="B58" s="39" t="s">
        <v>1402</v>
      </c>
      <c r="C58" s="88"/>
      <c r="D58" s="54" t="s">
        <v>1434</v>
      </c>
      <c r="E58" s="126"/>
      <c r="F58" s="50">
        <v>2098984</v>
      </c>
      <c r="G58" s="50">
        <v>1633193</v>
      </c>
      <c r="H58" s="50">
        <v>59102</v>
      </c>
      <c r="I58" s="50">
        <v>1574091</v>
      </c>
      <c r="J58" s="50">
        <v>8359</v>
      </c>
      <c r="K58" s="50">
        <v>1565732</v>
      </c>
      <c r="L58" s="50">
        <v>1207447</v>
      </c>
      <c r="M58" s="50">
        <v>1143</v>
      </c>
      <c r="N58"/>
    </row>
    <row r="59" spans="1:29" ht="16" thickBot="1">
      <c r="A59" s="55" t="s">
        <v>1403</v>
      </c>
      <c r="B59" s="55" t="s">
        <v>1299</v>
      </c>
      <c r="C59" s="3" t="s">
        <v>1404</v>
      </c>
      <c r="D59" s="54" t="s">
        <v>1434</v>
      </c>
      <c r="E59" s="127"/>
      <c r="F59" s="50">
        <v>6343885</v>
      </c>
      <c r="G59" s="50">
        <v>5583830</v>
      </c>
      <c r="H59" s="50">
        <v>27458</v>
      </c>
      <c r="I59" s="50">
        <v>5556372</v>
      </c>
      <c r="J59" s="50">
        <v>30852</v>
      </c>
      <c r="K59" s="52">
        <v>5525520</v>
      </c>
      <c r="L59" s="52">
        <v>3477559</v>
      </c>
      <c r="M59" s="52" t="s">
        <v>1283</v>
      </c>
      <c r="N59" s="49"/>
    </row>
    <row r="60" spans="1:29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</row>
    <row r="62" spans="1:29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</row>
    <row r="63" spans="1:29" ht="16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71"/>
    </row>
    <row r="64" spans="1:29" ht="16">
      <c r="M64" s="71"/>
    </row>
    <row r="69" ht="16" customHeight="1"/>
    <row r="70" ht="16" customHeight="1"/>
    <row r="71" ht="16" customHeight="1"/>
    <row r="72" ht="16" customHeight="1"/>
    <row r="73" ht="16" customHeight="1"/>
    <row r="74" ht="16" customHeight="1"/>
    <row r="77" ht="15" customHeight="1"/>
    <row r="78" ht="16" customHeight="1"/>
    <row r="83" spans="13:13" ht="16" customHeight="1"/>
    <row r="84" spans="13:13" ht="16" customHeight="1"/>
    <row r="85" spans="13:13" ht="16" customHeight="1"/>
    <row r="86" spans="13:13" ht="16" customHeight="1"/>
    <row r="87" spans="13:13" ht="16" customHeight="1"/>
    <row r="88" spans="13:13" ht="16" customHeight="1"/>
    <row r="89" spans="13:13">
      <c r="M89" s="49"/>
    </row>
  </sheetData>
  <mergeCells count="104">
    <mergeCell ref="J4:J7"/>
    <mergeCell ref="N4:N7"/>
    <mergeCell ref="L5:L7"/>
    <mergeCell ref="B2:N3"/>
    <mergeCell ref="A4:A28"/>
    <mergeCell ref="K4:K7"/>
    <mergeCell ref="L4:M4"/>
    <mergeCell ref="B8:B13"/>
    <mergeCell ref="E8:E29"/>
    <mergeCell ref="B14:B16"/>
    <mergeCell ref="C14:C15"/>
    <mergeCell ref="B17:B20"/>
    <mergeCell ref="C17:C19"/>
    <mergeCell ref="B21:B23"/>
    <mergeCell ref="C21:C22"/>
    <mergeCell ref="B24:B26"/>
    <mergeCell ref="C24:C25"/>
    <mergeCell ref="C27:C28"/>
    <mergeCell ref="M5:M7"/>
    <mergeCell ref="B4:B7"/>
    <mergeCell ref="C4:C7"/>
    <mergeCell ref="D4:D7"/>
    <mergeCell ref="E4:E7"/>
    <mergeCell ref="F4:F7"/>
    <mergeCell ref="G4:G7"/>
    <mergeCell ref="H4:H7"/>
    <mergeCell ref="I4:I7"/>
    <mergeCell ref="B32:M33"/>
    <mergeCell ref="A34:A58"/>
    <mergeCell ref="B34:B37"/>
    <mergeCell ref="C34:C37"/>
    <mergeCell ref="D34:D37"/>
    <mergeCell ref="E34:E37"/>
    <mergeCell ref="F34:F37"/>
    <mergeCell ref="G34:G37"/>
    <mergeCell ref="H34:H37"/>
    <mergeCell ref="I34:I37"/>
    <mergeCell ref="J34:J37"/>
    <mergeCell ref="K34:K37"/>
    <mergeCell ref="L34:M34"/>
    <mergeCell ref="L35:L37"/>
    <mergeCell ref="M35:M37"/>
    <mergeCell ref="B38:B43"/>
    <mergeCell ref="E38:E59"/>
    <mergeCell ref="B44:B46"/>
    <mergeCell ref="C44:C45"/>
    <mergeCell ref="B47:B50"/>
    <mergeCell ref="C47:C49"/>
    <mergeCell ref="B51:B53"/>
    <mergeCell ref="C51:C52"/>
    <mergeCell ref="B54:B56"/>
    <mergeCell ref="C54:C55"/>
    <mergeCell ref="C57:C58"/>
    <mergeCell ref="Q2:AC3"/>
    <mergeCell ref="P4:P26"/>
    <mergeCell ref="Q4:Q7"/>
    <mergeCell ref="R4:R7"/>
    <mergeCell ref="S4:S7"/>
    <mergeCell ref="T4:T7"/>
    <mergeCell ref="U4:U7"/>
    <mergeCell ref="V4:V7"/>
    <mergeCell ref="W4:W7"/>
    <mergeCell ref="X4:X7"/>
    <mergeCell ref="Y4:Y7"/>
    <mergeCell ref="Z4:Z7"/>
    <mergeCell ref="AA4:AB4"/>
    <mergeCell ref="AC4:AC7"/>
    <mergeCell ref="AA5:AA7"/>
    <mergeCell ref="AB5:AB7"/>
    <mergeCell ref="Q8:Q13"/>
    <mergeCell ref="T8:T27"/>
    <mergeCell ref="Q14:Q16"/>
    <mergeCell ref="P31:P53"/>
    <mergeCell ref="Q31:Q34"/>
    <mergeCell ref="R31:R34"/>
    <mergeCell ref="S31:S34"/>
    <mergeCell ref="T31:T34"/>
    <mergeCell ref="U31:U34"/>
    <mergeCell ref="V31:V34"/>
    <mergeCell ref="W31:W34"/>
    <mergeCell ref="X31:X34"/>
    <mergeCell ref="Q35:Q40"/>
    <mergeCell ref="T35:T54"/>
    <mergeCell ref="Q41:Q43"/>
    <mergeCell ref="R41:R42"/>
    <mergeCell ref="Q44:Q47"/>
    <mergeCell ref="R44:R46"/>
    <mergeCell ref="Q48:Q50"/>
    <mergeCell ref="R48:R49"/>
    <mergeCell ref="Q51:Q53"/>
    <mergeCell ref="R51:R52"/>
    <mergeCell ref="R14:R15"/>
    <mergeCell ref="Q17:Q20"/>
    <mergeCell ref="R17:R19"/>
    <mergeCell ref="Q21:Q23"/>
    <mergeCell ref="R21:R22"/>
    <mergeCell ref="Q24:Q26"/>
    <mergeCell ref="R24:R25"/>
    <mergeCell ref="Q29:AB30"/>
    <mergeCell ref="Y31:Y34"/>
    <mergeCell ref="Z31:Z34"/>
    <mergeCell ref="AA31:AB31"/>
    <mergeCell ref="AA32:AA34"/>
    <mergeCell ref="AB32:AB3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"/>
  <sheetViews>
    <sheetView zoomScale="115" zoomScaleNormal="115" zoomScalePageLayoutView="115" workbookViewId="0">
      <selection activeCell="G42" sqref="G42"/>
    </sheetView>
  </sheetViews>
  <sheetFormatPr baseColWidth="10" defaultRowHeight="15" x14ac:dyDescent="0"/>
  <cols>
    <col min="1" max="1" width="2.83203125" style="2" customWidth="1"/>
    <col min="2" max="2" width="12.6640625" style="2" bestFit="1" customWidth="1"/>
    <col min="3" max="3" width="5.33203125" style="2" bestFit="1" customWidth="1"/>
    <col min="4" max="4" width="8.83203125" style="2" bestFit="1" customWidth="1"/>
    <col min="5" max="5" width="5.1640625" style="2" customWidth="1"/>
    <col min="6" max="6" width="14.1640625" style="2" customWidth="1"/>
    <col min="7" max="7" width="15.6640625" style="2" bestFit="1" customWidth="1"/>
    <col min="8" max="8" width="15.1640625" style="2" bestFit="1" customWidth="1"/>
    <col min="9" max="9" width="8.83203125" style="2" customWidth="1"/>
    <col min="10" max="11" width="9.6640625" style="2" bestFit="1" customWidth="1"/>
    <col min="12" max="13" width="8.6640625" style="2" bestFit="1" customWidth="1"/>
    <col min="14" max="14" width="13.5" style="2" customWidth="1"/>
    <col min="15" max="15" width="13.1640625" style="2" customWidth="1"/>
    <col min="16" max="16" width="46.83203125" style="2" bestFit="1" customWidth="1"/>
    <col min="17" max="17" width="20.5" style="2" bestFit="1" customWidth="1"/>
    <col min="18" max="16384" width="10.83203125" style="2"/>
  </cols>
  <sheetData>
    <row r="1" spans="1:15" ht="37" customHeight="1">
      <c r="A1" s="158" t="s">
        <v>1424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</row>
    <row r="2" spans="1:15" ht="15" customHeight="1">
      <c r="A2" s="15"/>
      <c r="B2" s="153" t="s">
        <v>1292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</row>
    <row r="3" spans="1:15"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</row>
    <row r="4" spans="1:15">
      <c r="B4" s="154" t="s">
        <v>1293</v>
      </c>
      <c r="C4" s="160" t="s">
        <v>1312</v>
      </c>
      <c r="D4" s="144" t="s">
        <v>1270</v>
      </c>
      <c r="E4" s="155" t="s">
        <v>1418</v>
      </c>
      <c r="F4" s="160" t="s">
        <v>1302</v>
      </c>
      <c r="G4" s="160" t="s">
        <v>1419</v>
      </c>
      <c r="H4" s="160" t="s">
        <v>1422</v>
      </c>
      <c r="I4" s="155" t="s">
        <v>1423</v>
      </c>
      <c r="J4" s="144" t="s">
        <v>1294</v>
      </c>
      <c r="K4" s="144" t="s">
        <v>1417</v>
      </c>
      <c r="L4" s="144" t="s">
        <v>1295</v>
      </c>
      <c r="M4" s="144" t="s">
        <v>1296</v>
      </c>
      <c r="N4" s="144" t="s">
        <v>1297</v>
      </c>
      <c r="O4" s="159" t="s">
        <v>1425</v>
      </c>
    </row>
    <row r="5" spans="1:15">
      <c r="B5" s="154"/>
      <c r="C5" s="161"/>
      <c r="D5" s="144"/>
      <c r="E5" s="155"/>
      <c r="F5" s="161"/>
      <c r="G5" s="161"/>
      <c r="H5" s="161"/>
      <c r="I5" s="155"/>
      <c r="J5" s="144"/>
      <c r="K5" s="144"/>
      <c r="L5" s="144"/>
      <c r="M5" s="144"/>
      <c r="N5" s="144"/>
      <c r="O5" s="159"/>
    </row>
    <row r="6" spans="1:15">
      <c r="B6" s="147" t="s">
        <v>1435</v>
      </c>
      <c r="C6" s="149">
        <v>42</v>
      </c>
      <c r="D6" s="149" t="s">
        <v>1434</v>
      </c>
      <c r="E6" s="21">
        <v>1</v>
      </c>
      <c r="F6" s="16">
        <v>39220591</v>
      </c>
      <c r="G6" s="16">
        <v>31875074</v>
      </c>
      <c r="H6" s="16">
        <v>1623765</v>
      </c>
      <c r="I6" s="17">
        <v>646339</v>
      </c>
      <c r="J6" s="17">
        <v>151781</v>
      </c>
      <c r="K6" s="17">
        <v>20446266</v>
      </c>
      <c r="L6" s="17">
        <v>1907735</v>
      </c>
      <c r="M6" s="17">
        <v>1706718</v>
      </c>
      <c r="N6" s="17">
        <v>18</v>
      </c>
      <c r="O6" s="157">
        <v>18.039681000000002</v>
      </c>
    </row>
    <row r="7" spans="1:15">
      <c r="B7" s="148"/>
      <c r="C7" s="149"/>
      <c r="D7" s="149"/>
      <c r="E7" s="21">
        <v>2</v>
      </c>
      <c r="F7" s="16">
        <v>39220591</v>
      </c>
      <c r="G7" s="16">
        <v>31748985</v>
      </c>
      <c r="H7" s="16">
        <v>1615229</v>
      </c>
      <c r="I7" s="17">
        <v>646635</v>
      </c>
      <c r="J7" s="17">
        <v>166058</v>
      </c>
      <c r="K7" s="17">
        <v>20454650</v>
      </c>
      <c r="L7" s="17">
        <v>1905455</v>
      </c>
      <c r="M7" s="17">
        <v>1679719</v>
      </c>
      <c r="N7" s="17">
        <v>14</v>
      </c>
      <c r="O7" s="157"/>
    </row>
    <row r="8" spans="1:15">
      <c r="B8" s="148"/>
      <c r="C8" s="149">
        <v>42</v>
      </c>
      <c r="D8" s="149" t="s">
        <v>1432</v>
      </c>
      <c r="E8" s="21">
        <v>1</v>
      </c>
      <c r="F8" s="16">
        <v>24516264</v>
      </c>
      <c r="G8" s="16">
        <v>17456232</v>
      </c>
      <c r="H8" s="16">
        <v>1939612</v>
      </c>
      <c r="I8" s="17">
        <v>370298</v>
      </c>
      <c r="J8" s="17">
        <v>234734</v>
      </c>
      <c r="K8" s="17">
        <v>12711322</v>
      </c>
      <c r="L8" s="17">
        <v>1402457</v>
      </c>
      <c r="M8" s="17">
        <v>1584045</v>
      </c>
      <c r="N8" s="17">
        <v>387</v>
      </c>
      <c r="O8" s="157">
        <v>10.92634</v>
      </c>
    </row>
    <row r="9" spans="1:15">
      <c r="B9" s="148"/>
      <c r="C9" s="149"/>
      <c r="D9" s="149"/>
      <c r="E9" s="21">
        <v>2</v>
      </c>
      <c r="F9" s="16">
        <v>24516264</v>
      </c>
      <c r="G9" s="16">
        <v>17444244</v>
      </c>
      <c r="H9" s="16">
        <v>1940453</v>
      </c>
      <c r="I9" s="17">
        <v>370134</v>
      </c>
      <c r="J9" s="17">
        <v>247694</v>
      </c>
      <c r="K9" s="17">
        <v>12719135</v>
      </c>
      <c r="L9" s="17">
        <v>1404505</v>
      </c>
      <c r="M9" s="17">
        <v>1566176</v>
      </c>
      <c r="N9" s="17">
        <v>380</v>
      </c>
      <c r="O9" s="157"/>
    </row>
    <row r="10" spans="1:15">
      <c r="B10" s="148"/>
      <c r="C10" s="149">
        <v>42</v>
      </c>
      <c r="D10" s="149" t="s">
        <v>1433</v>
      </c>
      <c r="E10" s="21">
        <v>1</v>
      </c>
      <c r="F10" s="16">
        <v>27543218</v>
      </c>
      <c r="G10" s="16">
        <v>20114046</v>
      </c>
      <c r="H10" s="16">
        <v>2177146</v>
      </c>
      <c r="I10" s="17">
        <v>334365</v>
      </c>
      <c r="J10" s="17">
        <v>285391</v>
      </c>
      <c r="K10" s="17">
        <v>15327602</v>
      </c>
      <c r="L10" s="17">
        <v>1250437</v>
      </c>
      <c r="M10" s="17">
        <v>1570618</v>
      </c>
      <c r="N10" s="17">
        <v>356</v>
      </c>
      <c r="O10" s="157">
        <v>13.607295000000001</v>
      </c>
    </row>
    <row r="11" spans="1:15">
      <c r="B11" s="148"/>
      <c r="C11" s="149"/>
      <c r="D11" s="149"/>
      <c r="E11" s="21">
        <v>2</v>
      </c>
      <c r="F11" s="16">
        <v>27543218</v>
      </c>
      <c r="G11" s="16">
        <v>20094493</v>
      </c>
      <c r="H11" s="16">
        <v>2177633</v>
      </c>
      <c r="I11" s="17">
        <v>334259</v>
      </c>
      <c r="J11" s="17">
        <v>302946</v>
      </c>
      <c r="K11" s="17">
        <v>15337858</v>
      </c>
      <c r="L11" s="17">
        <v>1251639</v>
      </c>
      <c r="M11" s="17">
        <v>1548802</v>
      </c>
      <c r="N11" s="17">
        <v>354</v>
      </c>
      <c r="O11" s="157"/>
    </row>
    <row r="12" spans="1:15">
      <c r="E12" s="4"/>
    </row>
    <row r="13" spans="1:15" ht="15" customHeight="1">
      <c r="B13" s="153" t="s">
        <v>1300</v>
      </c>
      <c r="C13" s="153"/>
      <c r="D13" s="153"/>
      <c r="E13" s="153"/>
      <c r="F13" s="153"/>
      <c r="G13" s="153"/>
      <c r="H13" s="153"/>
      <c r="I13" s="153"/>
      <c r="J13" s="153"/>
      <c r="K13" s="153"/>
      <c r="L13" s="153"/>
      <c r="M13" s="153"/>
      <c r="N13" s="153"/>
    </row>
    <row r="14" spans="1:15">
      <c r="B14" s="153"/>
      <c r="C14" s="153"/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</row>
    <row r="15" spans="1:15">
      <c r="B15" s="154" t="s">
        <v>1293</v>
      </c>
      <c r="C15" s="155" t="s">
        <v>1312</v>
      </c>
      <c r="D15" s="144" t="s">
        <v>1270</v>
      </c>
      <c r="E15" s="155" t="s">
        <v>1418</v>
      </c>
      <c r="F15" s="155" t="s">
        <v>1285</v>
      </c>
      <c r="G15" s="155" t="s">
        <v>1420</v>
      </c>
      <c r="H15" s="155" t="s">
        <v>1421</v>
      </c>
      <c r="I15" s="155" t="s">
        <v>1414</v>
      </c>
      <c r="J15" s="144" t="s">
        <v>1294</v>
      </c>
      <c r="K15" s="144" t="s">
        <v>1417</v>
      </c>
      <c r="L15" s="144" t="s">
        <v>1295</v>
      </c>
      <c r="M15" s="144" t="s">
        <v>1296</v>
      </c>
      <c r="N15" s="144" t="s">
        <v>1297</v>
      </c>
    </row>
    <row r="16" spans="1:15">
      <c r="B16" s="154"/>
      <c r="C16" s="156"/>
      <c r="D16" s="144"/>
      <c r="E16" s="155"/>
      <c r="F16" s="156"/>
      <c r="G16" s="156"/>
      <c r="H16" s="156"/>
      <c r="I16" s="155"/>
      <c r="J16" s="144"/>
      <c r="K16" s="144"/>
      <c r="L16" s="144"/>
      <c r="M16" s="144"/>
      <c r="N16" s="144"/>
    </row>
    <row r="17" spans="1:15" ht="15" customHeight="1">
      <c r="B17" s="147" t="s">
        <v>1435</v>
      </c>
      <c r="C17" s="149">
        <v>42</v>
      </c>
      <c r="D17" s="149" t="s">
        <v>1434</v>
      </c>
      <c r="E17" s="21">
        <v>1</v>
      </c>
      <c r="F17" s="17">
        <v>13647431</v>
      </c>
      <c r="G17" s="18">
        <v>9006047</v>
      </c>
      <c r="H17" s="19">
        <v>84529</v>
      </c>
      <c r="I17" s="17">
        <v>360456</v>
      </c>
      <c r="J17" s="17">
        <v>90305</v>
      </c>
      <c r="K17" s="17">
        <v>7665289</v>
      </c>
      <c r="L17" s="17">
        <v>1445820</v>
      </c>
      <c r="M17" s="17">
        <v>988933</v>
      </c>
      <c r="N17" s="17">
        <v>17</v>
      </c>
    </row>
    <row r="18" spans="1:15" ht="15" customHeight="1">
      <c r="B18" s="148"/>
      <c r="C18" s="149"/>
      <c r="D18" s="149"/>
      <c r="E18" s="21">
        <v>2</v>
      </c>
      <c r="F18" s="17">
        <v>14231182</v>
      </c>
      <c r="G18" s="18">
        <v>8653473</v>
      </c>
      <c r="H18" s="20">
        <v>68200</v>
      </c>
      <c r="I18" s="17">
        <v>380048</v>
      </c>
      <c r="J18" s="17">
        <v>97487</v>
      </c>
      <c r="K18" s="17">
        <v>7715002</v>
      </c>
      <c r="L18" s="17">
        <v>1453905</v>
      </c>
      <c r="M18" s="17">
        <v>1044424</v>
      </c>
      <c r="N18" s="17">
        <v>14</v>
      </c>
    </row>
    <row r="19" spans="1:15" ht="15" customHeight="1">
      <c r="B19" s="148"/>
      <c r="C19" s="149">
        <v>42</v>
      </c>
      <c r="D19" s="149" t="s">
        <v>1432</v>
      </c>
      <c r="E19" s="21">
        <v>1</v>
      </c>
      <c r="F19" s="17">
        <v>9041432</v>
      </c>
      <c r="G19" s="18">
        <v>6176754</v>
      </c>
      <c r="H19" s="19">
        <v>34212</v>
      </c>
      <c r="I19" s="17">
        <v>232551</v>
      </c>
      <c r="J19" s="17">
        <v>137999</v>
      </c>
      <c r="K19" s="17">
        <v>5376801</v>
      </c>
      <c r="L19" s="17">
        <v>1038706</v>
      </c>
      <c r="M19" s="17">
        <v>901211</v>
      </c>
      <c r="N19" s="17">
        <v>106</v>
      </c>
    </row>
    <row r="20" spans="1:15" ht="15" customHeight="1">
      <c r="B20" s="148"/>
      <c r="C20" s="149"/>
      <c r="D20" s="149"/>
      <c r="E20" s="21">
        <v>2</v>
      </c>
      <c r="F20" s="17">
        <v>11119606</v>
      </c>
      <c r="G20" s="18">
        <v>6420990</v>
      </c>
      <c r="H20" s="19">
        <v>78842</v>
      </c>
      <c r="I20" s="17">
        <v>250732</v>
      </c>
      <c r="J20" s="17">
        <v>150988</v>
      </c>
      <c r="K20" s="17">
        <v>5747716</v>
      </c>
      <c r="L20" s="17">
        <v>1058533</v>
      </c>
      <c r="M20" s="17">
        <v>972122</v>
      </c>
      <c r="N20" s="17">
        <v>117</v>
      </c>
    </row>
    <row r="21" spans="1:15" ht="15" customHeight="1">
      <c r="B21" s="148"/>
      <c r="C21" s="149">
        <v>42</v>
      </c>
      <c r="D21" s="149" t="s">
        <v>1433</v>
      </c>
      <c r="E21" s="21">
        <v>1</v>
      </c>
      <c r="F21" s="17">
        <v>8959896</v>
      </c>
      <c r="G21" s="18">
        <v>5854145</v>
      </c>
      <c r="H21" s="18">
        <v>38471</v>
      </c>
      <c r="I21" s="17">
        <v>204580</v>
      </c>
      <c r="J21" s="17">
        <v>148355</v>
      </c>
      <c r="K21" s="17">
        <v>5661619</v>
      </c>
      <c r="L21" s="17">
        <v>786344</v>
      </c>
      <c r="M21" s="17">
        <v>842263</v>
      </c>
      <c r="N21" s="17">
        <v>98</v>
      </c>
    </row>
    <row r="22" spans="1:15" ht="15" customHeight="1">
      <c r="B22" s="148"/>
      <c r="C22" s="149"/>
      <c r="D22" s="149"/>
      <c r="E22" s="21">
        <v>2</v>
      </c>
      <c r="F22" s="17">
        <v>10930726</v>
      </c>
      <c r="G22" s="18">
        <v>6024506</v>
      </c>
      <c r="H22" s="18">
        <v>93765</v>
      </c>
      <c r="I22" s="17">
        <v>219313</v>
      </c>
      <c r="J22" s="17">
        <v>162445</v>
      </c>
      <c r="K22" s="17">
        <v>6003112</v>
      </c>
      <c r="L22" s="17">
        <v>805335</v>
      </c>
      <c r="M22" s="17">
        <v>904099</v>
      </c>
      <c r="N22" s="17">
        <v>105</v>
      </c>
    </row>
    <row r="23" spans="1:15" ht="16" thickBot="1"/>
    <row r="24" spans="1:15" ht="15" customHeight="1">
      <c r="A24" s="49"/>
      <c r="B24" s="95" t="s">
        <v>1408</v>
      </c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7"/>
      <c r="O24" s="67"/>
    </row>
    <row r="25" spans="1:15" ht="16" thickBot="1">
      <c r="A25" s="49"/>
      <c r="B25" s="98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100"/>
      <c r="O25" s="67"/>
    </row>
    <row r="26" spans="1:15" ht="16" thickBot="1">
      <c r="A26" s="49"/>
      <c r="B26" s="145" t="s">
        <v>1293</v>
      </c>
      <c r="C26" s="138" t="s">
        <v>1312</v>
      </c>
      <c r="D26" s="144" t="s">
        <v>1270</v>
      </c>
      <c r="E26" s="146" t="s">
        <v>1418</v>
      </c>
      <c r="F26" s="141" t="s">
        <v>1409</v>
      </c>
      <c r="G26" s="141" t="s">
        <v>1410</v>
      </c>
      <c r="H26" s="146" t="s">
        <v>1415</v>
      </c>
      <c r="I26" s="150" t="s">
        <v>1294</v>
      </c>
      <c r="J26" s="150" t="s">
        <v>1417</v>
      </c>
      <c r="K26" s="150" t="s">
        <v>1295</v>
      </c>
      <c r="L26" s="150" t="s">
        <v>1296</v>
      </c>
      <c r="M26" s="150" t="s">
        <v>1297</v>
      </c>
      <c r="N26" s="151" t="s">
        <v>1425</v>
      </c>
      <c r="O26" s="67"/>
    </row>
    <row r="27" spans="1:15" ht="16" thickBot="1">
      <c r="A27" s="49"/>
      <c r="B27" s="143"/>
      <c r="C27" s="139"/>
      <c r="D27" s="144"/>
      <c r="E27" s="140"/>
      <c r="F27" s="139"/>
      <c r="G27" s="139"/>
      <c r="H27" s="140"/>
      <c r="I27" s="142"/>
      <c r="J27" s="142"/>
      <c r="K27" s="142"/>
      <c r="L27" s="142"/>
      <c r="M27" s="142"/>
      <c r="N27" s="152"/>
      <c r="O27" s="67"/>
    </row>
    <row r="28" spans="1:15" ht="16" thickBot="1">
      <c r="A28" s="49"/>
      <c r="B28" s="124" t="s">
        <v>1299</v>
      </c>
      <c r="C28" s="88">
        <v>10.5</v>
      </c>
      <c r="D28" s="88" t="s">
        <v>1434</v>
      </c>
      <c r="E28" s="3">
        <v>1</v>
      </c>
      <c r="F28" s="65">
        <v>26184510</v>
      </c>
      <c r="G28" s="65">
        <v>17576109</v>
      </c>
      <c r="H28" s="65">
        <v>105518</v>
      </c>
      <c r="I28" s="65">
        <v>81288</v>
      </c>
      <c r="J28" s="65">
        <v>6655980</v>
      </c>
      <c r="K28" s="65">
        <v>1253308</v>
      </c>
      <c r="L28" s="65">
        <v>1530723</v>
      </c>
      <c r="M28" s="66">
        <v>4629</v>
      </c>
      <c r="N28" s="134">
        <v>5.1729839999999996</v>
      </c>
      <c r="O28" s="67"/>
    </row>
    <row r="29" spans="1:15" ht="16" thickBot="1">
      <c r="A29" s="49"/>
      <c r="B29" s="124"/>
      <c r="C29" s="88"/>
      <c r="D29" s="88"/>
      <c r="E29" s="3">
        <v>2</v>
      </c>
      <c r="F29" s="65">
        <v>26184510</v>
      </c>
      <c r="G29" s="65">
        <v>17576109</v>
      </c>
      <c r="H29" s="65">
        <v>105518</v>
      </c>
      <c r="I29" s="65">
        <v>81288</v>
      </c>
      <c r="J29" s="65">
        <v>6655980</v>
      </c>
      <c r="K29" s="65">
        <v>1253308</v>
      </c>
      <c r="L29" s="65">
        <v>1530723</v>
      </c>
      <c r="M29" s="66">
        <v>4629</v>
      </c>
      <c r="N29" s="135"/>
      <c r="O29" s="67"/>
    </row>
    <row r="30" spans="1:15" ht="16" thickBot="1">
      <c r="A30" s="49"/>
      <c r="B30" s="124"/>
      <c r="C30" s="88">
        <v>12.5</v>
      </c>
      <c r="D30" s="88" t="s">
        <v>1434</v>
      </c>
      <c r="E30" s="3">
        <v>1</v>
      </c>
      <c r="F30" s="65">
        <v>34095274</v>
      </c>
      <c r="G30" s="65">
        <v>26353937</v>
      </c>
      <c r="H30" s="65">
        <v>256814</v>
      </c>
      <c r="I30" s="65">
        <v>148279</v>
      </c>
      <c r="J30" s="65">
        <v>12258148</v>
      </c>
      <c r="K30" s="65">
        <v>3669686</v>
      </c>
      <c r="L30" s="65">
        <v>2880091</v>
      </c>
      <c r="M30" s="65">
        <v>10877</v>
      </c>
      <c r="N30" s="132">
        <v>10.660003</v>
      </c>
      <c r="O30" s="67"/>
    </row>
    <row r="31" spans="1:15" ht="16" thickBot="1">
      <c r="A31" s="49"/>
      <c r="B31" s="124"/>
      <c r="C31" s="88"/>
      <c r="D31" s="88"/>
      <c r="E31" s="3">
        <v>2</v>
      </c>
      <c r="F31" s="65">
        <v>34095274</v>
      </c>
      <c r="G31" s="65">
        <v>26353937</v>
      </c>
      <c r="H31" s="65">
        <v>256814</v>
      </c>
      <c r="I31" s="65">
        <v>148279</v>
      </c>
      <c r="J31" s="65">
        <v>12258148</v>
      </c>
      <c r="K31" s="65">
        <v>3669686</v>
      </c>
      <c r="L31" s="65">
        <v>2880091</v>
      </c>
      <c r="M31" s="65">
        <v>10877</v>
      </c>
      <c r="N31" s="133"/>
      <c r="O31" s="67"/>
    </row>
    <row r="32" spans="1:15" ht="16" thickBot="1">
      <c r="A32" s="49"/>
      <c r="B32" s="124"/>
      <c r="C32" s="88">
        <v>14.5</v>
      </c>
      <c r="D32" s="88" t="s">
        <v>1434</v>
      </c>
      <c r="E32" s="3">
        <v>1</v>
      </c>
      <c r="F32" s="65">
        <v>29977993</v>
      </c>
      <c r="G32" s="65">
        <v>22248615</v>
      </c>
      <c r="H32" s="65">
        <v>188566</v>
      </c>
      <c r="I32" s="65">
        <v>117994</v>
      </c>
      <c r="J32" s="65">
        <v>10412805</v>
      </c>
      <c r="K32" s="65">
        <v>2159043</v>
      </c>
      <c r="L32" s="65">
        <v>2392049</v>
      </c>
      <c r="M32" s="65">
        <v>4185</v>
      </c>
      <c r="N32" s="134">
        <v>9.0581739999999993</v>
      </c>
      <c r="O32" s="67"/>
    </row>
    <row r="33" spans="1:15" ht="16" thickBot="1">
      <c r="A33" s="49"/>
      <c r="B33" s="124"/>
      <c r="C33" s="88"/>
      <c r="D33" s="88"/>
      <c r="E33" s="3">
        <v>2</v>
      </c>
      <c r="F33" s="65">
        <v>29977993</v>
      </c>
      <c r="G33" s="65">
        <v>22248615</v>
      </c>
      <c r="H33" s="65">
        <v>188566</v>
      </c>
      <c r="I33" s="65">
        <v>117994</v>
      </c>
      <c r="J33" s="65">
        <v>10412799</v>
      </c>
      <c r="K33" s="65">
        <v>2159045</v>
      </c>
      <c r="L33" s="65">
        <v>2392049</v>
      </c>
      <c r="M33" s="65">
        <v>4185</v>
      </c>
      <c r="N33" s="135"/>
      <c r="O33" s="67"/>
    </row>
    <row r="34" spans="1:15" ht="16" thickBot="1">
      <c r="A34" s="49"/>
      <c r="B34" s="124"/>
      <c r="C34" s="88">
        <v>17.5</v>
      </c>
      <c r="D34" s="88" t="s">
        <v>1434</v>
      </c>
      <c r="E34" s="3">
        <v>1</v>
      </c>
      <c r="F34" s="65">
        <v>32337530</v>
      </c>
      <c r="G34" s="65">
        <v>25075804</v>
      </c>
      <c r="H34" s="65">
        <v>543988</v>
      </c>
      <c r="I34" s="65">
        <v>172431</v>
      </c>
      <c r="J34" s="65">
        <v>13089177</v>
      </c>
      <c r="K34" s="65">
        <v>1297913</v>
      </c>
      <c r="L34" s="65">
        <v>2707835</v>
      </c>
      <c r="M34" s="65">
        <v>11099</v>
      </c>
      <c r="N34" s="132">
        <v>11.717511999999999</v>
      </c>
      <c r="O34" s="67"/>
    </row>
    <row r="35" spans="1:15" ht="16" thickBot="1">
      <c r="A35" s="49"/>
      <c r="B35" s="124"/>
      <c r="C35" s="88"/>
      <c r="D35" s="88"/>
      <c r="E35" s="3">
        <v>2</v>
      </c>
      <c r="F35" s="65">
        <v>32337530</v>
      </c>
      <c r="G35" s="65">
        <v>25075804</v>
      </c>
      <c r="H35" s="65">
        <v>543988</v>
      </c>
      <c r="I35" s="65">
        <v>172431</v>
      </c>
      <c r="J35" s="65">
        <v>13089177</v>
      </c>
      <c r="K35" s="65">
        <v>1297913</v>
      </c>
      <c r="L35" s="65">
        <v>2707835</v>
      </c>
      <c r="M35" s="65">
        <v>11099</v>
      </c>
      <c r="N35" s="133"/>
      <c r="O35" s="67"/>
    </row>
    <row r="36" spans="1:15" ht="16" thickBot="1">
      <c r="A36" s="49"/>
      <c r="B36" s="124"/>
      <c r="C36" s="88">
        <v>20.5</v>
      </c>
      <c r="D36" s="88" t="s">
        <v>1434</v>
      </c>
      <c r="E36" s="3">
        <v>1</v>
      </c>
      <c r="F36" s="65">
        <v>132281876</v>
      </c>
      <c r="G36" s="65">
        <v>2211870</v>
      </c>
      <c r="H36" s="65">
        <v>4106</v>
      </c>
      <c r="I36" s="65">
        <v>4376</v>
      </c>
      <c r="J36" s="65">
        <v>92552</v>
      </c>
      <c r="K36" s="65">
        <v>526916</v>
      </c>
      <c r="L36" s="65">
        <v>31680</v>
      </c>
      <c r="M36" s="66">
        <v>481</v>
      </c>
      <c r="N36" s="136">
        <v>5.6340000000000001E-2</v>
      </c>
      <c r="O36" s="67"/>
    </row>
    <row r="37" spans="1:15" ht="16" thickBot="1">
      <c r="A37" s="49"/>
      <c r="B37" s="124"/>
      <c r="C37" s="88"/>
      <c r="D37" s="88"/>
      <c r="E37" s="3">
        <v>2</v>
      </c>
      <c r="F37" s="65">
        <v>132281876</v>
      </c>
      <c r="G37" s="65">
        <v>2211870</v>
      </c>
      <c r="H37" s="65">
        <v>2930</v>
      </c>
      <c r="I37" s="65">
        <v>3331</v>
      </c>
      <c r="J37" s="65">
        <v>64240</v>
      </c>
      <c r="K37" s="65">
        <v>343612</v>
      </c>
      <c r="L37" s="65">
        <v>19433</v>
      </c>
      <c r="M37" s="65">
        <v>183</v>
      </c>
      <c r="N37" s="137"/>
      <c r="O37" s="67"/>
    </row>
    <row r="38" spans="1:15" ht="16" thickBot="1">
      <c r="A38" s="49"/>
      <c r="B38" s="89" t="s">
        <v>1411</v>
      </c>
      <c r="C38" s="88">
        <v>14.5</v>
      </c>
      <c r="D38" s="88" t="s">
        <v>1434</v>
      </c>
      <c r="E38" s="3">
        <v>1</v>
      </c>
      <c r="F38" s="65">
        <v>75970918</v>
      </c>
      <c r="G38" s="65">
        <v>29659475</v>
      </c>
      <c r="H38" s="65">
        <v>267417</v>
      </c>
      <c r="I38" s="65">
        <v>83885</v>
      </c>
      <c r="J38" s="65">
        <v>7073857</v>
      </c>
      <c r="K38" s="65">
        <v>1666100</v>
      </c>
      <c r="L38" s="65">
        <v>1464609</v>
      </c>
      <c r="M38" s="65">
        <v>1099</v>
      </c>
      <c r="N38" s="134">
        <v>3.4386839999999999</v>
      </c>
      <c r="O38" s="67"/>
    </row>
    <row r="39" spans="1:15" ht="16" thickBot="1">
      <c r="A39" s="49"/>
      <c r="B39" s="89"/>
      <c r="C39" s="88"/>
      <c r="D39" s="88"/>
      <c r="E39" s="3">
        <v>2</v>
      </c>
      <c r="F39" s="65">
        <v>75970918</v>
      </c>
      <c r="G39" s="65">
        <v>28640530</v>
      </c>
      <c r="H39" s="65">
        <v>267417</v>
      </c>
      <c r="I39" s="65">
        <v>83885</v>
      </c>
      <c r="J39" s="65">
        <v>7073857</v>
      </c>
      <c r="K39" s="65">
        <v>1666100</v>
      </c>
      <c r="L39" s="65">
        <v>1464609</v>
      </c>
      <c r="M39" s="65">
        <v>1099</v>
      </c>
      <c r="N39" s="135"/>
      <c r="O39" s="67"/>
    </row>
    <row r="40" spans="1:15" ht="16" thickBot="1">
      <c r="A40" s="49"/>
      <c r="B40" s="89"/>
      <c r="C40" s="88"/>
      <c r="D40" s="88" t="s">
        <v>1432</v>
      </c>
      <c r="E40" s="3">
        <v>1</v>
      </c>
      <c r="F40" s="65">
        <v>93049338</v>
      </c>
      <c r="G40" s="65">
        <v>44922289</v>
      </c>
      <c r="H40" s="65">
        <v>116487</v>
      </c>
      <c r="I40" s="65">
        <v>46238</v>
      </c>
      <c r="J40" s="65">
        <v>3520822</v>
      </c>
      <c r="K40" s="65">
        <v>2075267</v>
      </c>
      <c r="L40" s="65">
        <v>791510</v>
      </c>
      <c r="M40" s="65">
        <v>475</v>
      </c>
      <c r="N40" s="134">
        <v>1.196998</v>
      </c>
      <c r="O40" s="67"/>
    </row>
    <row r="41" spans="1:15" ht="16" thickBot="1">
      <c r="A41" s="49"/>
      <c r="B41" s="89"/>
      <c r="C41" s="88"/>
      <c r="D41" s="88"/>
      <c r="E41" s="3">
        <v>2</v>
      </c>
      <c r="F41" s="65">
        <v>93049338</v>
      </c>
      <c r="G41" s="65">
        <v>44922289</v>
      </c>
      <c r="H41" s="65">
        <v>116487</v>
      </c>
      <c r="I41" s="65">
        <v>46238</v>
      </c>
      <c r="J41" s="65">
        <v>3520822</v>
      </c>
      <c r="K41" s="65">
        <v>2075267</v>
      </c>
      <c r="L41" s="65">
        <v>791510</v>
      </c>
      <c r="M41" s="65">
        <v>475</v>
      </c>
      <c r="N41" s="135"/>
      <c r="O41" s="67"/>
    </row>
    <row r="42" spans="1:15" ht="16" thickBot="1">
      <c r="A42" s="49"/>
      <c r="B42" s="89"/>
      <c r="C42" s="88"/>
      <c r="D42" s="88" t="s">
        <v>1433</v>
      </c>
      <c r="E42" s="85">
        <v>1</v>
      </c>
      <c r="F42" s="65">
        <v>32594566</v>
      </c>
      <c r="G42" s="65">
        <v>24751571</v>
      </c>
      <c r="H42" s="65">
        <v>383358</v>
      </c>
      <c r="I42" s="65">
        <v>294825</v>
      </c>
      <c r="J42" s="65">
        <v>11718674</v>
      </c>
      <c r="K42" s="65">
        <v>1891366</v>
      </c>
      <c r="L42" s="65">
        <v>3087039</v>
      </c>
      <c r="M42" s="65">
        <v>23216</v>
      </c>
      <c r="N42" s="134">
        <v>9.9133130000000005</v>
      </c>
      <c r="O42" s="67"/>
    </row>
    <row r="43" spans="1:15" ht="16" thickBot="1">
      <c r="A43" s="49"/>
      <c r="B43" s="89"/>
      <c r="C43" s="88"/>
      <c r="D43" s="88"/>
      <c r="E43" s="85">
        <v>2</v>
      </c>
      <c r="F43" s="65">
        <v>32594566</v>
      </c>
      <c r="G43" s="65">
        <v>24751571</v>
      </c>
      <c r="H43" s="65">
        <v>383358</v>
      </c>
      <c r="I43" s="65">
        <v>294825</v>
      </c>
      <c r="J43" s="65">
        <v>11718674</v>
      </c>
      <c r="K43" s="65">
        <v>1891366</v>
      </c>
      <c r="L43" s="65">
        <v>3087039</v>
      </c>
      <c r="M43" s="66">
        <v>23216</v>
      </c>
      <c r="N43" s="135"/>
      <c r="O43" s="67"/>
    </row>
    <row r="44" spans="1:15" ht="16" thickBot="1">
      <c r="A44" s="49"/>
      <c r="B44" s="89"/>
      <c r="C44" s="88">
        <v>17.5</v>
      </c>
      <c r="D44" s="88" t="s">
        <v>1434</v>
      </c>
      <c r="E44" s="3">
        <v>1</v>
      </c>
      <c r="F44" s="65">
        <v>28422515</v>
      </c>
      <c r="G44" s="65">
        <v>17345479</v>
      </c>
      <c r="H44" s="65">
        <v>305171</v>
      </c>
      <c r="I44" s="65">
        <v>96754</v>
      </c>
      <c r="J44" s="65">
        <v>7857868</v>
      </c>
      <c r="K44" s="65">
        <v>317517</v>
      </c>
      <c r="L44" s="65">
        <v>1620207</v>
      </c>
      <c r="M44" s="65">
        <v>2475</v>
      </c>
      <c r="N44" s="134">
        <v>6.6322999999999999</v>
      </c>
      <c r="O44" s="67"/>
    </row>
    <row r="45" spans="1:15" ht="16" thickBot="1">
      <c r="A45" s="49"/>
      <c r="B45" s="89"/>
      <c r="C45" s="88"/>
      <c r="D45" s="88"/>
      <c r="E45" s="3">
        <v>2</v>
      </c>
      <c r="F45" s="65">
        <v>28422515</v>
      </c>
      <c r="G45" s="65">
        <v>17345479</v>
      </c>
      <c r="H45" s="65">
        <v>305171</v>
      </c>
      <c r="I45" s="65">
        <v>96754</v>
      </c>
      <c r="J45" s="65">
        <v>7857870</v>
      </c>
      <c r="K45" s="65">
        <v>317517</v>
      </c>
      <c r="L45" s="65">
        <v>1620207</v>
      </c>
      <c r="M45" s="65">
        <v>2475</v>
      </c>
      <c r="N45" s="135"/>
      <c r="O45" s="67"/>
    </row>
    <row r="46" spans="1:15" ht="16" thickBot="1">
      <c r="A46" s="49"/>
      <c r="B46" s="89"/>
      <c r="C46" s="88"/>
      <c r="D46" s="88" t="s">
        <v>1432</v>
      </c>
      <c r="E46" s="79">
        <v>1</v>
      </c>
      <c r="F46" s="65">
        <v>34579157</v>
      </c>
      <c r="G46" s="65">
        <v>21687763</v>
      </c>
      <c r="H46" s="65">
        <v>407586</v>
      </c>
      <c r="I46" s="65">
        <v>118954</v>
      </c>
      <c r="J46" s="65">
        <v>10338276</v>
      </c>
      <c r="K46" s="65">
        <v>409911</v>
      </c>
      <c r="L46" s="65">
        <v>2212527</v>
      </c>
      <c r="M46" s="65">
        <v>5204</v>
      </c>
      <c r="N46" s="134">
        <v>8.787229</v>
      </c>
      <c r="O46" s="67"/>
    </row>
    <row r="47" spans="1:15" ht="16" thickBot="1">
      <c r="A47" s="49"/>
      <c r="B47" s="89"/>
      <c r="C47" s="88"/>
      <c r="D47" s="88"/>
      <c r="E47" s="79">
        <v>2</v>
      </c>
      <c r="F47" s="65">
        <v>34579157</v>
      </c>
      <c r="G47" s="65">
        <v>21687763</v>
      </c>
      <c r="H47" s="65">
        <v>407586</v>
      </c>
      <c r="I47" s="65">
        <v>118954</v>
      </c>
      <c r="J47" s="65">
        <v>10338276</v>
      </c>
      <c r="K47" s="65">
        <v>409911</v>
      </c>
      <c r="L47" s="65">
        <v>2212527</v>
      </c>
      <c r="M47" s="65">
        <v>5204</v>
      </c>
      <c r="N47" s="135"/>
      <c r="O47" s="67"/>
    </row>
    <row r="48" spans="1:15" ht="16" thickBot="1">
      <c r="A48" s="49"/>
      <c r="B48" s="89"/>
      <c r="C48" s="88"/>
      <c r="D48" s="88" t="s">
        <v>1433</v>
      </c>
      <c r="E48" s="85">
        <v>1</v>
      </c>
      <c r="F48" s="65">
        <v>32146769</v>
      </c>
      <c r="G48" s="65">
        <v>23970285</v>
      </c>
      <c r="H48" s="65">
        <v>568451</v>
      </c>
      <c r="I48" s="65">
        <v>268629</v>
      </c>
      <c r="J48" s="65">
        <v>10085753</v>
      </c>
      <c r="K48" s="65">
        <v>1190681</v>
      </c>
      <c r="L48" s="65">
        <v>2469012</v>
      </c>
      <c r="M48" s="65">
        <v>15995</v>
      </c>
      <c r="N48" s="134">
        <v>8.7494340000000008</v>
      </c>
      <c r="O48" s="67"/>
    </row>
    <row r="49" spans="1:15" ht="16" thickBot="1">
      <c r="A49" s="49"/>
      <c r="B49" s="89"/>
      <c r="C49" s="88"/>
      <c r="D49" s="88"/>
      <c r="E49" s="85">
        <v>2</v>
      </c>
      <c r="F49" s="65">
        <v>32146769</v>
      </c>
      <c r="G49" s="65">
        <v>23970285</v>
      </c>
      <c r="H49" s="65">
        <v>568451</v>
      </c>
      <c r="I49" s="65">
        <v>268629</v>
      </c>
      <c r="J49" s="65">
        <v>10085753</v>
      </c>
      <c r="K49" s="65">
        <v>1190681</v>
      </c>
      <c r="L49" s="65">
        <v>2469012</v>
      </c>
      <c r="M49" s="65">
        <v>15995</v>
      </c>
      <c r="N49" s="135"/>
      <c r="O49" s="67"/>
    </row>
    <row r="50" spans="1:15" ht="16" thickBot="1">
      <c r="A50" s="49"/>
      <c r="B50" s="89" t="s">
        <v>1398</v>
      </c>
      <c r="C50" s="88">
        <v>14.5</v>
      </c>
      <c r="D50" s="88" t="s">
        <v>1434</v>
      </c>
      <c r="E50" s="3">
        <v>1</v>
      </c>
      <c r="F50" s="65">
        <v>79680167</v>
      </c>
      <c r="G50" s="65">
        <v>37331401</v>
      </c>
      <c r="H50" s="65">
        <v>94700</v>
      </c>
      <c r="I50" s="65">
        <v>61937</v>
      </c>
      <c r="J50" s="65">
        <v>5343816</v>
      </c>
      <c r="K50" s="65">
        <v>1452348</v>
      </c>
      <c r="L50" s="65">
        <v>1218449</v>
      </c>
      <c r="M50" s="66">
        <v>1658</v>
      </c>
      <c r="N50" s="134">
        <v>2.1991320000000001</v>
      </c>
      <c r="O50" s="67"/>
    </row>
    <row r="51" spans="1:15" ht="16" thickBot="1">
      <c r="A51" s="49"/>
      <c r="B51" s="89"/>
      <c r="C51" s="88"/>
      <c r="D51" s="88"/>
      <c r="E51" s="3">
        <v>2</v>
      </c>
      <c r="F51" s="65">
        <v>79680167</v>
      </c>
      <c r="G51" s="65">
        <v>37331401</v>
      </c>
      <c r="H51" s="65">
        <v>94700</v>
      </c>
      <c r="I51" s="65">
        <v>61937</v>
      </c>
      <c r="J51" s="65">
        <v>5343816</v>
      </c>
      <c r="K51" s="65">
        <v>1452348</v>
      </c>
      <c r="L51" s="65">
        <v>1218449</v>
      </c>
      <c r="M51" s="65">
        <v>1658</v>
      </c>
      <c r="N51" s="135"/>
      <c r="O51" s="67"/>
    </row>
    <row r="52" spans="1:15" ht="16" thickBot="1">
      <c r="A52" s="49"/>
      <c r="B52" s="89"/>
      <c r="C52" s="88"/>
      <c r="D52" s="88" t="s">
        <v>1432</v>
      </c>
      <c r="E52" s="79">
        <v>1</v>
      </c>
      <c r="F52" s="65">
        <v>90944129</v>
      </c>
      <c r="G52" s="65">
        <v>40511991</v>
      </c>
      <c r="H52" s="65">
        <v>96007</v>
      </c>
      <c r="I52" s="65">
        <v>65608</v>
      </c>
      <c r="J52" s="65">
        <v>5823241</v>
      </c>
      <c r="K52" s="65">
        <v>1141812</v>
      </c>
      <c r="L52" s="65">
        <v>1336785</v>
      </c>
      <c r="M52" s="65">
        <v>3834</v>
      </c>
      <c r="N52" s="134">
        <v>2.3647990000000001</v>
      </c>
      <c r="O52" s="67"/>
    </row>
    <row r="53" spans="1:15" ht="16" thickBot="1">
      <c r="A53" s="49"/>
      <c r="B53" s="89"/>
      <c r="C53" s="88"/>
      <c r="D53" s="88"/>
      <c r="E53" s="79">
        <v>2</v>
      </c>
      <c r="F53" s="65">
        <v>90944129</v>
      </c>
      <c r="G53" s="65">
        <v>40511991</v>
      </c>
      <c r="H53" s="65">
        <v>96007</v>
      </c>
      <c r="I53" s="65">
        <v>65608</v>
      </c>
      <c r="J53" s="65">
        <v>5823241</v>
      </c>
      <c r="K53" s="65">
        <v>1141812</v>
      </c>
      <c r="L53" s="65">
        <v>1336785</v>
      </c>
      <c r="M53" s="65">
        <v>3834</v>
      </c>
      <c r="N53" s="135"/>
      <c r="O53" s="67"/>
    </row>
    <row r="54" spans="1:15" ht="16" thickBot="1">
      <c r="A54" s="49"/>
      <c r="B54" s="89"/>
      <c r="C54" s="88"/>
      <c r="D54" s="88" t="s">
        <v>1433</v>
      </c>
      <c r="E54" s="85">
        <v>1</v>
      </c>
      <c r="F54" s="65">
        <v>34361254</v>
      </c>
      <c r="G54" s="65">
        <v>25550895</v>
      </c>
      <c r="H54" s="65">
        <v>207950</v>
      </c>
      <c r="I54" s="65">
        <v>272284</v>
      </c>
      <c r="J54" s="65">
        <v>12239290</v>
      </c>
      <c r="K54" s="65">
        <v>1996046</v>
      </c>
      <c r="L54" s="65">
        <v>3270719</v>
      </c>
      <c r="M54" s="65">
        <v>17032</v>
      </c>
      <c r="N54" s="132">
        <v>10.351661</v>
      </c>
      <c r="O54" s="67"/>
    </row>
    <row r="55" spans="1:15" ht="16" thickBot="1">
      <c r="A55" s="49"/>
      <c r="B55" s="89"/>
      <c r="C55" s="88"/>
      <c r="D55" s="88"/>
      <c r="E55" s="85">
        <v>2</v>
      </c>
      <c r="F55" s="65">
        <v>34361254</v>
      </c>
      <c r="G55" s="65">
        <v>25550895</v>
      </c>
      <c r="H55" s="65">
        <v>207950</v>
      </c>
      <c r="I55" s="65">
        <v>272284</v>
      </c>
      <c r="J55" s="65">
        <v>12239290</v>
      </c>
      <c r="K55" s="65">
        <v>1996046</v>
      </c>
      <c r="L55" s="65">
        <v>3270719</v>
      </c>
      <c r="M55" s="65">
        <v>17032</v>
      </c>
      <c r="N55" s="133"/>
      <c r="O55" s="67"/>
    </row>
    <row r="56" spans="1:15" ht="16" thickBot="1">
      <c r="A56" s="49"/>
      <c r="B56" s="89"/>
      <c r="C56" s="88">
        <v>17.5</v>
      </c>
      <c r="D56" s="88" t="s">
        <v>1434</v>
      </c>
      <c r="E56" s="3">
        <v>1</v>
      </c>
      <c r="F56" s="65">
        <v>37960656</v>
      </c>
      <c r="G56" s="65">
        <v>22958865</v>
      </c>
      <c r="H56" s="65">
        <v>188411</v>
      </c>
      <c r="I56" s="65">
        <v>113497</v>
      </c>
      <c r="J56" s="65">
        <v>10027648</v>
      </c>
      <c r="K56" s="65">
        <v>688315</v>
      </c>
      <c r="L56" s="65">
        <v>2534443</v>
      </c>
      <c r="M56" s="65">
        <v>2453</v>
      </c>
      <c r="N56" s="134">
        <v>8.0682379999999991</v>
      </c>
      <c r="O56" s="67"/>
    </row>
    <row r="57" spans="1:15" ht="16" thickBot="1">
      <c r="A57" s="49"/>
      <c r="B57" s="89"/>
      <c r="C57" s="88"/>
      <c r="D57" s="88"/>
      <c r="E57" s="3">
        <v>2</v>
      </c>
      <c r="F57" s="65">
        <v>37960656</v>
      </c>
      <c r="G57" s="65">
        <v>22958865</v>
      </c>
      <c r="H57" s="65">
        <v>188411</v>
      </c>
      <c r="I57" s="65">
        <v>113497</v>
      </c>
      <c r="J57" s="65">
        <v>10027648</v>
      </c>
      <c r="K57" s="65">
        <v>688315</v>
      </c>
      <c r="L57" s="65">
        <v>2534443</v>
      </c>
      <c r="M57" s="66">
        <v>2453</v>
      </c>
      <c r="N57" s="135"/>
      <c r="O57" s="67"/>
    </row>
    <row r="58" spans="1:15" ht="16" thickBot="1">
      <c r="A58" s="49"/>
      <c r="B58" s="89"/>
      <c r="C58" s="88"/>
      <c r="D58" s="88" t="s">
        <v>1432</v>
      </c>
      <c r="E58" s="79">
        <v>1</v>
      </c>
      <c r="F58" s="65">
        <v>31540593</v>
      </c>
      <c r="G58" s="65">
        <v>12973364</v>
      </c>
      <c r="H58" s="65">
        <v>73846</v>
      </c>
      <c r="I58" s="65">
        <v>49314</v>
      </c>
      <c r="J58" s="65">
        <v>4490301</v>
      </c>
      <c r="K58" s="65">
        <v>331043</v>
      </c>
      <c r="L58" s="65">
        <v>1273242</v>
      </c>
      <c r="M58" s="65">
        <v>5352</v>
      </c>
      <c r="N58" s="134">
        <v>3.6299950000000001</v>
      </c>
      <c r="O58" s="67"/>
    </row>
    <row r="59" spans="1:15" ht="16" thickBot="1">
      <c r="A59" s="49"/>
      <c r="B59" s="89"/>
      <c r="C59" s="88"/>
      <c r="D59" s="88"/>
      <c r="E59" s="79">
        <v>2</v>
      </c>
      <c r="F59" s="65">
        <v>31540593</v>
      </c>
      <c r="G59" s="65">
        <v>12973364</v>
      </c>
      <c r="H59" s="65">
        <v>73846</v>
      </c>
      <c r="I59" s="65">
        <v>49314</v>
      </c>
      <c r="J59" s="65">
        <v>4490301</v>
      </c>
      <c r="K59" s="65">
        <v>331043</v>
      </c>
      <c r="L59" s="65">
        <v>1273242</v>
      </c>
      <c r="M59" s="65">
        <v>5352</v>
      </c>
      <c r="N59" s="135"/>
      <c r="O59" s="67"/>
    </row>
    <row r="60" spans="1:15" ht="16" thickBot="1">
      <c r="A60" s="49"/>
      <c r="B60" s="89"/>
      <c r="C60" s="88"/>
      <c r="D60" s="88" t="s">
        <v>1433</v>
      </c>
      <c r="E60" s="85">
        <v>1</v>
      </c>
      <c r="F60" s="65">
        <v>31737282</v>
      </c>
      <c r="G60" s="65">
        <v>23912830</v>
      </c>
      <c r="H60" s="65">
        <v>160299</v>
      </c>
      <c r="I60" s="65">
        <v>235001</v>
      </c>
      <c r="J60" s="65">
        <v>9952867</v>
      </c>
      <c r="K60" s="65">
        <v>1646417</v>
      </c>
      <c r="L60" s="65">
        <v>2594637</v>
      </c>
      <c r="M60" s="65">
        <v>10955</v>
      </c>
      <c r="N60" s="134">
        <v>8.4421820000000007</v>
      </c>
      <c r="O60" s="67"/>
    </row>
    <row r="61" spans="1:15" ht="16" thickBot="1">
      <c r="A61" s="49"/>
      <c r="B61" s="89"/>
      <c r="C61" s="88"/>
      <c r="D61" s="88"/>
      <c r="E61" s="85">
        <v>2</v>
      </c>
      <c r="F61" s="65">
        <v>31498943</v>
      </c>
      <c r="G61" s="65">
        <v>23912830</v>
      </c>
      <c r="H61" s="65">
        <v>160299</v>
      </c>
      <c r="I61" s="65">
        <v>235001</v>
      </c>
      <c r="J61" s="65">
        <v>9952867</v>
      </c>
      <c r="K61" s="65">
        <v>1646417</v>
      </c>
      <c r="L61" s="65">
        <v>2594637</v>
      </c>
      <c r="M61" s="65">
        <v>10955</v>
      </c>
      <c r="N61" s="135"/>
      <c r="O61" s="67"/>
    </row>
    <row r="62" spans="1:15" ht="16" thickBot="1">
      <c r="A62" s="49"/>
      <c r="B62" s="89" t="s">
        <v>1412</v>
      </c>
      <c r="C62" s="88">
        <v>14.5</v>
      </c>
      <c r="D62" s="88" t="s">
        <v>1434</v>
      </c>
      <c r="E62" s="3">
        <v>1</v>
      </c>
      <c r="F62" s="65">
        <v>75225026</v>
      </c>
      <c r="G62" s="65">
        <v>32766504</v>
      </c>
      <c r="H62" s="65">
        <v>464201</v>
      </c>
      <c r="I62" s="65">
        <v>290452</v>
      </c>
      <c r="J62" s="65">
        <v>26304299</v>
      </c>
      <c r="K62" s="65">
        <v>3417992</v>
      </c>
      <c r="L62" s="65">
        <v>5643550</v>
      </c>
      <c r="M62" s="65">
        <v>758</v>
      </c>
      <c r="N62" s="132">
        <v>21.686985</v>
      </c>
      <c r="O62" s="67"/>
    </row>
    <row r="63" spans="1:15" ht="16" thickBot="1">
      <c r="A63" s="49"/>
      <c r="B63" s="89"/>
      <c r="C63" s="88"/>
      <c r="D63" s="88"/>
      <c r="E63" s="3">
        <v>2</v>
      </c>
      <c r="F63" s="65">
        <v>75225026</v>
      </c>
      <c r="G63" s="65">
        <v>57183378</v>
      </c>
      <c r="H63" s="65">
        <v>464201</v>
      </c>
      <c r="I63" s="65">
        <v>290452</v>
      </c>
      <c r="J63" s="65">
        <v>26304299</v>
      </c>
      <c r="K63" s="65">
        <v>3417992</v>
      </c>
      <c r="L63" s="65">
        <v>5643550</v>
      </c>
      <c r="M63" s="65">
        <v>758</v>
      </c>
      <c r="N63" s="133"/>
      <c r="O63" s="67"/>
    </row>
    <row r="64" spans="1:15" ht="16" thickBot="1">
      <c r="A64" s="49"/>
      <c r="B64" s="89"/>
      <c r="C64" s="88">
        <v>17.5</v>
      </c>
      <c r="D64" s="88" t="s">
        <v>1434</v>
      </c>
      <c r="E64" s="3">
        <v>1</v>
      </c>
      <c r="F64" s="65">
        <v>44812013</v>
      </c>
      <c r="G64" s="65">
        <v>25493237</v>
      </c>
      <c r="H64" s="65">
        <v>215601</v>
      </c>
      <c r="I64" s="65">
        <v>75066</v>
      </c>
      <c r="J64" s="65">
        <v>6900171</v>
      </c>
      <c r="K64" s="65">
        <v>2599476</v>
      </c>
      <c r="L64" s="65">
        <v>1778071</v>
      </c>
      <c r="M64" s="66">
        <v>570</v>
      </c>
      <c r="N64" s="134">
        <v>4.8848940000000001</v>
      </c>
      <c r="O64" s="67"/>
    </row>
    <row r="65" spans="1:15" ht="16" thickBot="1">
      <c r="A65" s="49"/>
      <c r="B65" s="89"/>
      <c r="C65" s="88"/>
      <c r="D65" s="88"/>
      <c r="E65" s="3">
        <v>2</v>
      </c>
      <c r="F65" s="65">
        <v>44812013</v>
      </c>
      <c r="G65" s="65">
        <v>25493237</v>
      </c>
      <c r="H65" s="65">
        <v>215601</v>
      </c>
      <c r="I65" s="65">
        <v>75066</v>
      </c>
      <c r="J65" s="65">
        <v>6900171</v>
      </c>
      <c r="K65" s="65">
        <v>2599476</v>
      </c>
      <c r="L65" s="65">
        <v>1778071</v>
      </c>
      <c r="M65" s="65">
        <v>570</v>
      </c>
      <c r="N65" s="135"/>
      <c r="O65" s="67"/>
    </row>
    <row r="66" spans="1:15" ht="16" thickBot="1">
      <c r="A66" s="49"/>
      <c r="B66" s="89" t="s">
        <v>1413</v>
      </c>
      <c r="C66" s="88">
        <v>14.5</v>
      </c>
      <c r="D66" s="88" t="s">
        <v>1434</v>
      </c>
      <c r="E66" s="3">
        <v>1</v>
      </c>
      <c r="F66" s="65">
        <v>98163476</v>
      </c>
      <c r="G66" s="65">
        <v>71290819</v>
      </c>
      <c r="H66" s="65">
        <v>463105</v>
      </c>
      <c r="I66" s="65">
        <v>401006</v>
      </c>
      <c r="J66" s="65">
        <v>27084766</v>
      </c>
      <c r="K66" s="65">
        <v>9161400</v>
      </c>
      <c r="L66" s="65">
        <v>5720598</v>
      </c>
      <c r="M66" s="65">
        <v>1056</v>
      </c>
      <c r="N66" s="132">
        <v>20.176711000000001</v>
      </c>
      <c r="O66" s="67"/>
    </row>
    <row r="67" spans="1:15" ht="16" thickBot="1">
      <c r="A67" s="49"/>
      <c r="B67" s="89"/>
      <c r="C67" s="88"/>
      <c r="D67" s="88"/>
      <c r="E67" s="3">
        <v>2</v>
      </c>
      <c r="F67" s="65">
        <v>98163476</v>
      </c>
      <c r="G67" s="65">
        <v>71290819</v>
      </c>
      <c r="H67" s="65">
        <v>463105</v>
      </c>
      <c r="I67" s="65">
        <v>401006</v>
      </c>
      <c r="J67" s="65">
        <v>27084766</v>
      </c>
      <c r="K67" s="65">
        <v>9161400</v>
      </c>
      <c r="L67" s="65">
        <v>5720598</v>
      </c>
      <c r="M67" s="65">
        <v>1056</v>
      </c>
      <c r="N67" s="133"/>
      <c r="O67" s="67"/>
    </row>
    <row r="68" spans="1:15" ht="16" thickBot="1">
      <c r="A68" s="49"/>
      <c r="B68" s="89"/>
      <c r="C68" s="88">
        <v>17.5</v>
      </c>
      <c r="D68" s="88" t="s">
        <v>1434</v>
      </c>
      <c r="E68" s="3">
        <v>1</v>
      </c>
      <c r="F68" s="65">
        <v>45823068</v>
      </c>
      <c r="G68" s="65">
        <v>24773399</v>
      </c>
      <c r="H68" s="65">
        <v>151226</v>
      </c>
      <c r="I68" s="65">
        <v>62630</v>
      </c>
      <c r="J68" s="65">
        <v>5218456</v>
      </c>
      <c r="K68" s="65">
        <v>2241131</v>
      </c>
      <c r="L68" s="65">
        <v>1213768</v>
      </c>
      <c r="M68" s="65">
        <v>86</v>
      </c>
      <c r="N68" s="134">
        <v>3.2306460000000001</v>
      </c>
      <c r="O68" s="67"/>
    </row>
    <row r="69" spans="1:15" ht="16" thickBot="1">
      <c r="A69" s="49"/>
      <c r="B69" s="89"/>
      <c r="C69" s="88"/>
      <c r="D69" s="88"/>
      <c r="E69" s="3">
        <v>2</v>
      </c>
      <c r="F69" s="65">
        <v>45823068</v>
      </c>
      <c r="G69" s="65">
        <v>24773399</v>
      </c>
      <c r="H69" s="65">
        <v>151226</v>
      </c>
      <c r="I69" s="65">
        <v>62630</v>
      </c>
      <c r="J69" s="65">
        <v>5218456</v>
      </c>
      <c r="K69" s="65">
        <v>2241131</v>
      </c>
      <c r="L69" s="65">
        <v>1213768</v>
      </c>
      <c r="M69" s="65">
        <v>86</v>
      </c>
      <c r="N69" s="135"/>
      <c r="O69" s="67"/>
    </row>
    <row r="70" spans="1:15" ht="16" thickBot="1">
      <c r="A70" s="49"/>
      <c r="B70" s="67"/>
      <c r="C70" s="67"/>
      <c r="D70" s="67"/>
      <c r="E70" s="4"/>
      <c r="F70" s="67"/>
      <c r="G70" s="67"/>
      <c r="H70" s="67"/>
      <c r="I70" s="67"/>
      <c r="J70" s="67"/>
      <c r="K70" s="67"/>
      <c r="L70" s="67"/>
      <c r="M70" s="67"/>
      <c r="N70" s="67"/>
      <c r="O70" s="67"/>
    </row>
    <row r="71" spans="1:15">
      <c r="A71" s="49"/>
      <c r="B71" s="95" t="s">
        <v>1416</v>
      </c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7"/>
      <c r="N71" s="67"/>
      <c r="O71" s="67"/>
    </row>
    <row r="72" spans="1:15" ht="16" thickBot="1">
      <c r="A72" s="49"/>
      <c r="B72" s="98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100"/>
      <c r="N72" s="67"/>
      <c r="O72" s="67"/>
    </row>
    <row r="73" spans="1:15" ht="16" thickBot="1">
      <c r="A73" s="49"/>
      <c r="B73" s="143" t="s">
        <v>1293</v>
      </c>
      <c r="C73" s="138" t="s">
        <v>1312</v>
      </c>
      <c r="D73" s="144" t="s">
        <v>1270</v>
      </c>
      <c r="E73" s="140" t="s">
        <v>1418</v>
      </c>
      <c r="F73" s="141" t="s">
        <v>1409</v>
      </c>
      <c r="G73" s="141" t="s">
        <v>1410</v>
      </c>
      <c r="H73" s="140" t="s">
        <v>1414</v>
      </c>
      <c r="I73" s="142" t="s">
        <v>1294</v>
      </c>
      <c r="J73" s="142" t="s">
        <v>1417</v>
      </c>
      <c r="K73" s="142" t="s">
        <v>1295</v>
      </c>
      <c r="L73" s="142" t="s">
        <v>1296</v>
      </c>
      <c r="M73" s="142" t="s">
        <v>1297</v>
      </c>
      <c r="N73" s="67"/>
      <c r="O73" s="67"/>
    </row>
    <row r="74" spans="1:15" ht="16" thickBot="1">
      <c r="A74" s="49"/>
      <c r="B74" s="143"/>
      <c r="C74" s="139"/>
      <c r="D74" s="144"/>
      <c r="E74" s="140"/>
      <c r="F74" s="139"/>
      <c r="G74" s="139"/>
      <c r="H74" s="140"/>
      <c r="I74" s="142"/>
      <c r="J74" s="142"/>
      <c r="K74" s="142"/>
      <c r="L74" s="142"/>
      <c r="M74" s="142"/>
      <c r="N74" s="67"/>
      <c r="O74" s="67"/>
    </row>
    <row r="75" spans="1:15" ht="16" thickBot="1">
      <c r="A75" s="49"/>
      <c r="B75" s="124" t="s">
        <v>1299</v>
      </c>
      <c r="C75" s="88">
        <v>10.5</v>
      </c>
      <c r="D75" s="88" t="s">
        <v>1434</v>
      </c>
      <c r="E75" s="3">
        <v>1</v>
      </c>
      <c r="F75" s="65">
        <v>10808392</v>
      </c>
      <c r="G75" s="65">
        <v>9219966</v>
      </c>
      <c r="H75" s="65">
        <v>66260</v>
      </c>
      <c r="I75" s="65">
        <v>65060</v>
      </c>
      <c r="J75" s="65">
        <v>3752560</v>
      </c>
      <c r="K75" s="65">
        <v>1172746</v>
      </c>
      <c r="L75" s="65">
        <v>903524</v>
      </c>
      <c r="M75" s="65">
        <v>339</v>
      </c>
      <c r="N75" s="67"/>
      <c r="O75" s="67"/>
    </row>
    <row r="76" spans="1:15" ht="16" thickBot="1">
      <c r="A76" s="49"/>
      <c r="B76" s="124"/>
      <c r="C76" s="88"/>
      <c r="D76" s="88"/>
      <c r="E76" s="3">
        <v>2</v>
      </c>
      <c r="F76" s="65">
        <v>13087175</v>
      </c>
      <c r="G76" s="65">
        <v>9579397</v>
      </c>
      <c r="H76" s="65">
        <v>70898</v>
      </c>
      <c r="I76" s="65">
        <v>67650</v>
      </c>
      <c r="J76" s="65">
        <v>4039899</v>
      </c>
      <c r="K76" s="65">
        <v>1179114</v>
      </c>
      <c r="L76" s="65">
        <v>973558</v>
      </c>
      <c r="M76" s="65">
        <v>359</v>
      </c>
      <c r="N76" s="67"/>
      <c r="O76" s="67"/>
    </row>
    <row r="77" spans="1:15" ht="16" thickBot="1">
      <c r="A77" s="49"/>
      <c r="B77" s="124"/>
      <c r="C77" s="88">
        <v>12.5</v>
      </c>
      <c r="D77" s="88" t="s">
        <v>1434</v>
      </c>
      <c r="E77" s="3">
        <v>1</v>
      </c>
      <c r="F77" s="65">
        <v>13868202</v>
      </c>
      <c r="G77" s="65">
        <v>13149655</v>
      </c>
      <c r="H77" s="65">
        <v>157289</v>
      </c>
      <c r="I77" s="65">
        <v>108942</v>
      </c>
      <c r="J77" s="65">
        <v>6036190</v>
      </c>
      <c r="K77" s="65">
        <v>3342147</v>
      </c>
      <c r="L77" s="65">
        <v>1536729</v>
      </c>
      <c r="M77" s="65">
        <v>621</v>
      </c>
      <c r="N77" s="67"/>
      <c r="O77" s="67"/>
    </row>
    <row r="78" spans="1:15" ht="16" thickBot="1">
      <c r="A78" s="49"/>
      <c r="B78" s="124"/>
      <c r="C78" s="88"/>
      <c r="D78" s="88"/>
      <c r="E78" s="3">
        <v>2</v>
      </c>
      <c r="F78" s="65">
        <v>16618432</v>
      </c>
      <c r="G78" s="65">
        <v>13863190</v>
      </c>
      <c r="H78" s="65">
        <v>168961</v>
      </c>
      <c r="I78" s="65">
        <v>114404</v>
      </c>
      <c r="J78" s="65">
        <v>6541589</v>
      </c>
      <c r="K78" s="65">
        <v>3400248</v>
      </c>
      <c r="L78" s="65">
        <v>1676402</v>
      </c>
      <c r="M78" s="65">
        <v>695</v>
      </c>
      <c r="N78" s="67"/>
      <c r="O78" s="67"/>
    </row>
    <row r="79" spans="1:15" ht="16" thickBot="1">
      <c r="A79" s="49"/>
      <c r="B79" s="124"/>
      <c r="C79" s="88">
        <v>14.5</v>
      </c>
      <c r="D79" s="88" t="s">
        <v>1434</v>
      </c>
      <c r="E79" s="3">
        <v>1</v>
      </c>
      <c r="F79" s="65">
        <v>11753738</v>
      </c>
      <c r="G79" s="65">
        <v>10812723</v>
      </c>
      <c r="H79" s="65">
        <v>117824</v>
      </c>
      <c r="I79" s="65">
        <v>87862</v>
      </c>
      <c r="J79" s="65">
        <v>5313102</v>
      </c>
      <c r="K79" s="65">
        <v>1955762</v>
      </c>
      <c r="L79" s="65">
        <v>1357635</v>
      </c>
      <c r="M79" s="65">
        <v>388</v>
      </c>
      <c r="N79" s="67"/>
      <c r="O79" s="67"/>
    </row>
    <row r="80" spans="1:15" ht="16" thickBot="1">
      <c r="A80" s="49"/>
      <c r="B80" s="124"/>
      <c r="C80" s="88"/>
      <c r="D80" s="88"/>
      <c r="E80" s="3">
        <v>2</v>
      </c>
      <c r="F80" s="65">
        <v>15692485</v>
      </c>
      <c r="G80" s="65">
        <v>11288308</v>
      </c>
      <c r="H80" s="65">
        <v>125326</v>
      </c>
      <c r="I80" s="65">
        <v>91689</v>
      </c>
      <c r="J80" s="65">
        <v>5677572</v>
      </c>
      <c r="K80" s="65">
        <v>1976497</v>
      </c>
      <c r="L80" s="65">
        <v>1455109</v>
      </c>
      <c r="M80" s="65">
        <v>404</v>
      </c>
      <c r="N80" s="67"/>
      <c r="O80" s="67"/>
    </row>
    <row r="81" spans="1:15" ht="16" thickBot="1">
      <c r="A81" s="49"/>
      <c r="B81" s="124"/>
      <c r="C81" s="88">
        <v>17.5</v>
      </c>
      <c r="D81" s="88" t="s">
        <v>1434</v>
      </c>
      <c r="E81" s="3">
        <v>1</v>
      </c>
      <c r="F81" s="65">
        <v>10987222</v>
      </c>
      <c r="G81" s="65">
        <v>10274882</v>
      </c>
      <c r="H81" s="65">
        <v>316872</v>
      </c>
      <c r="I81" s="65">
        <v>115671</v>
      </c>
      <c r="J81" s="65">
        <v>5998114</v>
      </c>
      <c r="K81" s="65">
        <v>1134367</v>
      </c>
      <c r="L81" s="65">
        <v>1424996</v>
      </c>
      <c r="M81" s="65">
        <v>673</v>
      </c>
      <c r="N81" s="67"/>
      <c r="O81" s="67"/>
    </row>
    <row r="82" spans="1:15" ht="16" thickBot="1">
      <c r="A82" s="49"/>
      <c r="B82" s="124"/>
      <c r="C82" s="88"/>
      <c r="D82" s="88"/>
      <c r="E82" s="3">
        <v>2</v>
      </c>
      <c r="F82" s="65">
        <v>15190621</v>
      </c>
      <c r="G82" s="65">
        <v>10912293</v>
      </c>
      <c r="H82" s="65">
        <v>341543</v>
      </c>
      <c r="I82" s="65">
        <v>122272</v>
      </c>
      <c r="J82" s="65">
        <v>6476020</v>
      </c>
      <c r="K82" s="65">
        <v>1152021</v>
      </c>
      <c r="L82" s="65">
        <v>1540488</v>
      </c>
      <c r="M82" s="65">
        <v>848</v>
      </c>
      <c r="N82" s="67"/>
      <c r="O82" s="67"/>
    </row>
    <row r="83" spans="1:15" ht="16" thickBot="1">
      <c r="A83" s="49"/>
      <c r="B83" s="124"/>
      <c r="C83" s="88">
        <v>20.5</v>
      </c>
      <c r="D83" s="88" t="s">
        <v>1434</v>
      </c>
      <c r="E83" s="3">
        <v>1</v>
      </c>
      <c r="F83" s="65">
        <v>24155072</v>
      </c>
      <c r="G83" s="65">
        <v>1488830</v>
      </c>
      <c r="H83" s="65">
        <v>3275</v>
      </c>
      <c r="I83" s="65">
        <v>3656</v>
      </c>
      <c r="J83" s="65">
        <v>71281</v>
      </c>
      <c r="K83" s="65">
        <v>399141</v>
      </c>
      <c r="L83" s="65">
        <v>21956</v>
      </c>
      <c r="M83" s="65">
        <v>189</v>
      </c>
      <c r="N83" s="67"/>
      <c r="O83" s="67"/>
    </row>
    <row r="84" spans="1:15" ht="16" thickBot="1">
      <c r="A84" s="49"/>
      <c r="B84" s="124"/>
      <c r="C84" s="88"/>
      <c r="D84" s="88"/>
      <c r="E84" s="3">
        <v>2</v>
      </c>
      <c r="F84" s="65">
        <v>43571881</v>
      </c>
      <c r="G84" s="65">
        <v>1265011</v>
      </c>
      <c r="H84" s="65">
        <v>64240</v>
      </c>
      <c r="I84" s="65">
        <v>19433</v>
      </c>
      <c r="J84" s="65">
        <v>3331</v>
      </c>
      <c r="K84" s="65">
        <v>343612</v>
      </c>
      <c r="L84" s="65">
        <v>2930</v>
      </c>
      <c r="M84" s="65">
        <v>183</v>
      </c>
      <c r="N84" s="67"/>
      <c r="O84" s="67"/>
    </row>
    <row r="85" spans="1:15" ht="16" thickBot="1">
      <c r="A85" s="49"/>
      <c r="B85" s="89" t="s">
        <v>1411</v>
      </c>
      <c r="C85" s="88">
        <v>14.5</v>
      </c>
      <c r="D85" s="88" t="s">
        <v>1434</v>
      </c>
      <c r="E85" s="3">
        <v>1</v>
      </c>
      <c r="F85" s="65">
        <v>24504517</v>
      </c>
      <c r="G85" s="65">
        <v>12237537</v>
      </c>
      <c r="H85" s="65">
        <v>161075</v>
      </c>
      <c r="I85" s="65">
        <v>63450</v>
      </c>
      <c r="J85" s="65">
        <v>3641129</v>
      </c>
      <c r="K85" s="65">
        <v>1533140</v>
      </c>
      <c r="L85" s="65">
        <v>847439</v>
      </c>
      <c r="M85" s="65">
        <v>125</v>
      </c>
      <c r="N85" s="67"/>
      <c r="O85" s="67"/>
    </row>
    <row r="86" spans="1:15" ht="16" thickBot="1">
      <c r="A86" s="49"/>
      <c r="B86" s="89"/>
      <c r="C86" s="88"/>
      <c r="D86" s="88"/>
      <c r="E86" s="3">
        <v>2</v>
      </c>
      <c r="F86" s="65">
        <v>27717007</v>
      </c>
      <c r="G86" s="65">
        <v>12613422</v>
      </c>
      <c r="H86" s="65">
        <v>180772</v>
      </c>
      <c r="I86" s="65">
        <v>68625</v>
      </c>
      <c r="J86" s="65">
        <v>4146279</v>
      </c>
      <c r="K86" s="65">
        <v>1525339</v>
      </c>
      <c r="L86" s="65">
        <v>971362</v>
      </c>
      <c r="M86" s="65">
        <v>151</v>
      </c>
      <c r="N86" s="67"/>
      <c r="O86" s="67"/>
    </row>
    <row r="87" spans="1:15" ht="16" thickBot="1">
      <c r="A87" s="49"/>
      <c r="B87" s="89"/>
      <c r="C87" s="88"/>
      <c r="D87" s="93" t="s">
        <v>1432</v>
      </c>
      <c r="E87" s="79">
        <v>1</v>
      </c>
      <c r="F87" s="65">
        <v>21711323</v>
      </c>
      <c r="G87" s="65">
        <v>14573035</v>
      </c>
      <c r="H87" s="65">
        <v>83819</v>
      </c>
      <c r="I87" s="65">
        <v>39842</v>
      </c>
      <c r="J87" s="65">
        <v>2261294</v>
      </c>
      <c r="K87" s="65">
        <v>1957238</v>
      </c>
      <c r="L87" s="65">
        <v>534779</v>
      </c>
      <c r="M87" s="65">
        <v>81</v>
      </c>
      <c r="N87" s="80"/>
      <c r="O87" s="67"/>
    </row>
    <row r="88" spans="1:15" ht="16" thickBot="1">
      <c r="A88" s="49"/>
      <c r="B88" s="89"/>
      <c r="C88" s="88"/>
      <c r="D88" s="94"/>
      <c r="E88" s="79">
        <v>2</v>
      </c>
      <c r="F88" s="65">
        <v>26953004</v>
      </c>
      <c r="G88" s="65">
        <v>14418224</v>
      </c>
      <c r="H88" s="65">
        <v>88098</v>
      </c>
      <c r="I88" s="65">
        <v>41331</v>
      </c>
      <c r="J88" s="65">
        <v>2429405</v>
      </c>
      <c r="K88" s="65">
        <v>1916648</v>
      </c>
      <c r="L88" s="65">
        <v>574273</v>
      </c>
      <c r="M88" s="65">
        <v>89</v>
      </c>
      <c r="N88" s="80"/>
      <c r="O88" s="67"/>
    </row>
    <row r="89" spans="1:15" ht="16" thickBot="1">
      <c r="A89" s="49"/>
      <c r="B89" s="89"/>
      <c r="C89" s="88"/>
      <c r="D89" s="93" t="s">
        <v>1433</v>
      </c>
      <c r="E89" s="85">
        <v>1</v>
      </c>
      <c r="F89" s="65">
        <v>18630311</v>
      </c>
      <c r="G89" s="65">
        <v>12021435</v>
      </c>
      <c r="H89" s="65">
        <v>278779</v>
      </c>
      <c r="I89" s="65">
        <v>230033</v>
      </c>
      <c r="J89" s="65">
        <v>7271281</v>
      </c>
      <c r="K89" s="65">
        <v>1719851</v>
      </c>
      <c r="L89" s="65">
        <v>1968122</v>
      </c>
      <c r="M89" s="65">
        <v>2927</v>
      </c>
      <c r="N89" s="67"/>
      <c r="O89" s="67"/>
    </row>
    <row r="90" spans="1:15" ht="16" thickBot="1">
      <c r="A90" s="49"/>
      <c r="B90" s="89"/>
      <c r="C90" s="88"/>
      <c r="D90" s="94"/>
      <c r="E90" s="85">
        <v>2</v>
      </c>
      <c r="F90" s="65">
        <v>18362680</v>
      </c>
      <c r="G90" s="65">
        <v>11587052</v>
      </c>
      <c r="H90" s="65">
        <v>274464</v>
      </c>
      <c r="I90" s="65">
        <v>227277</v>
      </c>
      <c r="J90" s="65">
        <v>7026600</v>
      </c>
      <c r="K90" s="65">
        <v>1708418</v>
      </c>
      <c r="L90" s="65">
        <v>1929644</v>
      </c>
      <c r="M90" s="65">
        <v>3046</v>
      </c>
      <c r="N90" s="67"/>
      <c r="O90" s="67"/>
    </row>
    <row r="91" spans="1:15" ht="16" thickBot="1">
      <c r="A91" s="49"/>
      <c r="B91" s="89"/>
      <c r="C91" s="88">
        <v>17.5</v>
      </c>
      <c r="D91" s="88" t="s">
        <v>1434</v>
      </c>
      <c r="E91" s="3">
        <v>1</v>
      </c>
      <c r="F91" s="65">
        <v>8127474</v>
      </c>
      <c r="G91" s="65">
        <v>6871104</v>
      </c>
      <c r="H91" s="65">
        <v>202562</v>
      </c>
      <c r="I91" s="65">
        <v>74694</v>
      </c>
      <c r="J91" s="65">
        <v>4141879</v>
      </c>
      <c r="K91" s="65">
        <v>274932</v>
      </c>
      <c r="L91" s="65">
        <v>895502</v>
      </c>
      <c r="M91" s="65">
        <v>214</v>
      </c>
      <c r="N91" s="67"/>
      <c r="O91" s="67"/>
    </row>
    <row r="92" spans="1:15" ht="16" thickBot="1">
      <c r="A92" s="49"/>
      <c r="B92" s="89"/>
      <c r="C92" s="88"/>
      <c r="D92" s="88"/>
      <c r="E92" s="3">
        <v>2</v>
      </c>
      <c r="F92" s="65">
        <v>11643890</v>
      </c>
      <c r="G92" s="65">
        <v>7238112</v>
      </c>
      <c r="H92" s="65">
        <v>215244</v>
      </c>
      <c r="I92" s="65">
        <v>77750</v>
      </c>
      <c r="J92" s="65">
        <v>4418681</v>
      </c>
      <c r="K92" s="65">
        <v>278840</v>
      </c>
      <c r="L92" s="65">
        <v>958211</v>
      </c>
      <c r="M92" s="65">
        <v>216</v>
      </c>
      <c r="N92" s="67"/>
      <c r="O92" s="67"/>
    </row>
    <row r="93" spans="1:15" ht="16" thickBot="1">
      <c r="A93" s="49"/>
      <c r="B93" s="89"/>
      <c r="C93" s="88"/>
      <c r="D93" s="88" t="s">
        <v>1432</v>
      </c>
      <c r="E93" s="79">
        <v>1</v>
      </c>
      <c r="F93" s="65">
        <v>9801322</v>
      </c>
      <c r="G93" s="65">
        <v>8446527</v>
      </c>
      <c r="H93" s="65">
        <v>258358</v>
      </c>
      <c r="I93" s="65">
        <v>90479</v>
      </c>
      <c r="J93" s="65">
        <v>5267186</v>
      </c>
      <c r="K93" s="65">
        <v>351034</v>
      </c>
      <c r="L93" s="65">
        <v>1188505</v>
      </c>
      <c r="M93" s="65">
        <v>380</v>
      </c>
      <c r="N93" s="80"/>
      <c r="O93" s="67"/>
    </row>
    <row r="94" spans="1:15" ht="16" thickBot="1">
      <c r="A94" s="49"/>
      <c r="B94" s="89"/>
      <c r="C94" s="88"/>
      <c r="D94" s="88"/>
      <c r="E94" s="79">
        <v>2</v>
      </c>
      <c r="F94" s="65">
        <v>14244906</v>
      </c>
      <c r="G94" s="65">
        <v>8882637</v>
      </c>
      <c r="H94" s="65">
        <v>276423</v>
      </c>
      <c r="I94" s="65">
        <v>94320</v>
      </c>
      <c r="J94" s="65">
        <v>5612618</v>
      </c>
      <c r="K94" s="65">
        <v>356345</v>
      </c>
      <c r="L94" s="65">
        <v>1284566</v>
      </c>
      <c r="M94" s="65">
        <v>395</v>
      </c>
      <c r="N94" s="80"/>
      <c r="O94" s="67"/>
    </row>
    <row r="95" spans="1:15" ht="16" thickBot="1">
      <c r="A95" s="49"/>
      <c r="B95" s="89"/>
      <c r="C95" s="88"/>
      <c r="D95" s="93" t="s">
        <v>1433</v>
      </c>
      <c r="E95" s="85">
        <v>1</v>
      </c>
      <c r="F95" s="65">
        <v>16879830</v>
      </c>
      <c r="G95" s="65">
        <v>10121987</v>
      </c>
      <c r="H95" s="65">
        <v>388936</v>
      </c>
      <c r="I95" s="65">
        <v>207181</v>
      </c>
      <c r="J95" s="65">
        <v>6146987</v>
      </c>
      <c r="K95" s="65">
        <v>1046662</v>
      </c>
      <c r="L95" s="65">
        <v>1542395</v>
      </c>
      <c r="M95" s="65">
        <v>2170</v>
      </c>
      <c r="N95" s="67"/>
      <c r="O95" s="67"/>
    </row>
    <row r="96" spans="1:15" ht="16" thickBot="1">
      <c r="A96" s="49"/>
      <c r="B96" s="89"/>
      <c r="C96" s="88"/>
      <c r="D96" s="94"/>
      <c r="E96" s="85">
        <v>2</v>
      </c>
      <c r="F96" s="65">
        <v>16544541</v>
      </c>
      <c r="G96" s="65">
        <v>9611312</v>
      </c>
      <c r="H96" s="65">
        <v>376502</v>
      </c>
      <c r="I96" s="65">
        <v>203322</v>
      </c>
      <c r="J96" s="65">
        <v>5857243</v>
      </c>
      <c r="K96" s="65">
        <v>1034558</v>
      </c>
      <c r="L96" s="65">
        <v>1502405</v>
      </c>
      <c r="M96" s="65">
        <v>2097</v>
      </c>
      <c r="N96" s="67"/>
      <c r="O96" s="67"/>
    </row>
    <row r="97" spans="1:15" ht="16" thickBot="1">
      <c r="A97" s="49"/>
      <c r="B97" s="89" t="s">
        <v>1398</v>
      </c>
      <c r="C97" s="88">
        <v>14.5</v>
      </c>
      <c r="D97" s="88" t="s">
        <v>1434</v>
      </c>
      <c r="E97" s="3">
        <v>1</v>
      </c>
      <c r="F97" s="65">
        <v>17683472</v>
      </c>
      <c r="G97" s="65">
        <v>11756688</v>
      </c>
      <c r="H97" s="65">
        <v>54013</v>
      </c>
      <c r="I97" s="65">
        <v>50439</v>
      </c>
      <c r="J97" s="65">
        <v>3025466</v>
      </c>
      <c r="K97" s="65">
        <v>1354180</v>
      </c>
      <c r="L97" s="65">
        <v>723449</v>
      </c>
      <c r="M97" s="65">
        <v>151</v>
      </c>
      <c r="N97" s="67"/>
      <c r="O97" s="67"/>
    </row>
    <row r="98" spans="1:15" ht="16" thickBot="1">
      <c r="A98" s="49"/>
      <c r="B98" s="89"/>
      <c r="C98" s="88"/>
      <c r="D98" s="88"/>
      <c r="E98" s="3">
        <v>2</v>
      </c>
      <c r="F98" s="65">
        <v>21268968</v>
      </c>
      <c r="G98" s="65">
        <v>12069038</v>
      </c>
      <c r="H98" s="65">
        <v>58739</v>
      </c>
      <c r="I98" s="65">
        <v>53044</v>
      </c>
      <c r="J98" s="65">
        <v>3340173</v>
      </c>
      <c r="K98" s="65">
        <v>1342808</v>
      </c>
      <c r="L98" s="65">
        <v>802242</v>
      </c>
      <c r="M98" s="65">
        <v>166</v>
      </c>
      <c r="N98" s="67"/>
      <c r="O98" s="67"/>
    </row>
    <row r="99" spans="1:15" ht="16" thickBot="1">
      <c r="A99" s="49"/>
      <c r="B99" s="89"/>
      <c r="C99" s="88"/>
      <c r="D99" s="88" t="s">
        <v>1432</v>
      </c>
      <c r="E99" s="79">
        <v>1</v>
      </c>
      <c r="F99" s="65">
        <v>17042468</v>
      </c>
      <c r="G99" s="65">
        <v>10798143</v>
      </c>
      <c r="H99" s="65">
        <v>52190</v>
      </c>
      <c r="I99" s="65">
        <v>52136</v>
      </c>
      <c r="J99" s="65">
        <v>3082311</v>
      </c>
      <c r="K99" s="65">
        <v>1049285</v>
      </c>
      <c r="L99" s="65">
        <v>719430</v>
      </c>
      <c r="M99" s="65">
        <v>234</v>
      </c>
      <c r="N99" s="80"/>
      <c r="O99" s="67"/>
    </row>
    <row r="100" spans="1:15" ht="16" thickBot="1">
      <c r="A100" s="49"/>
      <c r="B100" s="89"/>
      <c r="C100" s="88"/>
      <c r="D100" s="88"/>
      <c r="E100" s="79">
        <v>2</v>
      </c>
      <c r="F100" s="65">
        <v>22613829</v>
      </c>
      <c r="G100" s="65">
        <v>11206578</v>
      </c>
      <c r="H100" s="65">
        <v>57516</v>
      </c>
      <c r="I100" s="65">
        <v>55429</v>
      </c>
      <c r="J100" s="65">
        <v>3448420</v>
      </c>
      <c r="K100" s="65">
        <v>1044045</v>
      </c>
      <c r="L100" s="65">
        <v>808687</v>
      </c>
      <c r="M100" s="65">
        <v>241</v>
      </c>
      <c r="N100" s="80"/>
      <c r="O100" s="67"/>
    </row>
    <row r="101" spans="1:15" ht="16" thickBot="1">
      <c r="A101" s="49"/>
      <c r="B101" s="89"/>
      <c r="C101" s="88"/>
      <c r="D101" s="93" t="s">
        <v>1433</v>
      </c>
      <c r="E101" s="85">
        <v>1</v>
      </c>
      <c r="F101" s="65">
        <v>19428560</v>
      </c>
      <c r="G101" s="65">
        <v>12369903</v>
      </c>
      <c r="H101" s="65">
        <v>136526</v>
      </c>
      <c r="I101" s="65">
        <v>213365</v>
      </c>
      <c r="J101" s="65">
        <v>7573053</v>
      </c>
      <c r="K101" s="65">
        <v>1801999</v>
      </c>
      <c r="L101" s="65">
        <v>2105462</v>
      </c>
      <c r="M101" s="65">
        <v>2582</v>
      </c>
      <c r="N101" s="67"/>
      <c r="O101" s="67"/>
    </row>
    <row r="102" spans="1:15" ht="16" thickBot="1">
      <c r="A102" s="49"/>
      <c r="B102" s="89"/>
      <c r="C102" s="88"/>
      <c r="D102" s="94"/>
      <c r="E102" s="85">
        <v>2</v>
      </c>
      <c r="F102" s="65">
        <v>19094168</v>
      </c>
      <c r="G102" s="65">
        <v>11869886</v>
      </c>
      <c r="H102" s="65">
        <v>133008</v>
      </c>
      <c r="I102" s="65">
        <v>211148</v>
      </c>
      <c r="J102" s="65">
        <v>7283730</v>
      </c>
      <c r="K102" s="65">
        <v>1788751</v>
      </c>
      <c r="L102" s="65">
        <v>2051655</v>
      </c>
      <c r="M102" s="65">
        <v>2470</v>
      </c>
      <c r="N102" s="67"/>
      <c r="O102" s="67"/>
    </row>
    <row r="103" spans="1:15" ht="16" thickBot="1">
      <c r="A103" s="49"/>
      <c r="B103" s="89"/>
      <c r="C103" s="88">
        <v>17.5</v>
      </c>
      <c r="D103" s="88" t="s">
        <v>1434</v>
      </c>
      <c r="E103" s="3">
        <v>1</v>
      </c>
      <c r="F103" s="65">
        <v>10787790</v>
      </c>
      <c r="G103" s="65">
        <v>9112876</v>
      </c>
      <c r="H103" s="65">
        <v>106477</v>
      </c>
      <c r="I103" s="65">
        <v>88410</v>
      </c>
      <c r="J103" s="65">
        <v>5316985</v>
      </c>
      <c r="K103" s="65">
        <v>607111</v>
      </c>
      <c r="L103" s="65">
        <v>1364991</v>
      </c>
      <c r="M103" s="65">
        <v>249</v>
      </c>
      <c r="N103" s="67"/>
      <c r="O103" s="67"/>
    </row>
    <row r="104" spans="1:15" ht="16" thickBot="1">
      <c r="A104" s="49"/>
      <c r="B104" s="89"/>
      <c r="C104" s="88"/>
      <c r="D104" s="88"/>
      <c r="E104" s="3">
        <v>2</v>
      </c>
      <c r="F104" s="65">
        <v>15466090</v>
      </c>
      <c r="G104" s="65">
        <v>9626727</v>
      </c>
      <c r="H104" s="65">
        <v>114612</v>
      </c>
      <c r="I104" s="65">
        <v>92267</v>
      </c>
      <c r="J104" s="65">
        <v>5723750</v>
      </c>
      <c r="K104" s="65">
        <v>614519</v>
      </c>
      <c r="L104" s="65">
        <v>1483092</v>
      </c>
      <c r="M104" s="65">
        <v>277</v>
      </c>
      <c r="N104" s="67"/>
      <c r="O104" s="67"/>
    </row>
    <row r="105" spans="1:15" ht="16" thickBot="1">
      <c r="A105" s="49"/>
      <c r="B105" s="89"/>
      <c r="C105" s="88"/>
      <c r="D105" s="88" t="s">
        <v>1432</v>
      </c>
      <c r="E105" s="79">
        <v>1</v>
      </c>
      <c r="F105" s="65">
        <v>6437709</v>
      </c>
      <c r="G105" s="65">
        <v>5091863</v>
      </c>
      <c r="H105" s="65">
        <v>44014</v>
      </c>
      <c r="I105" s="65">
        <v>42263</v>
      </c>
      <c r="J105" s="65">
        <v>2612923</v>
      </c>
      <c r="K105" s="65">
        <v>298530</v>
      </c>
      <c r="L105" s="65">
        <v>648231</v>
      </c>
      <c r="M105" s="65">
        <v>341</v>
      </c>
      <c r="N105" s="80"/>
      <c r="O105" s="67"/>
    </row>
    <row r="106" spans="1:15" ht="16" thickBot="1">
      <c r="A106" s="49"/>
      <c r="B106" s="89"/>
      <c r="C106" s="88"/>
      <c r="D106" s="88"/>
      <c r="E106" s="79">
        <v>2</v>
      </c>
      <c r="F106" s="65">
        <v>11522689</v>
      </c>
      <c r="G106" s="65">
        <v>5282270</v>
      </c>
      <c r="H106" s="65">
        <v>46234</v>
      </c>
      <c r="I106" s="65">
        <v>43207</v>
      </c>
      <c r="J106" s="65">
        <v>2765913</v>
      </c>
      <c r="K106" s="65">
        <v>299914</v>
      </c>
      <c r="L106" s="65">
        <v>691112</v>
      </c>
      <c r="M106" s="65">
        <v>385</v>
      </c>
      <c r="N106" s="80"/>
      <c r="O106" s="67"/>
    </row>
    <row r="107" spans="1:15" ht="16" thickBot="1">
      <c r="A107" s="49"/>
      <c r="B107" s="89"/>
      <c r="C107" s="88"/>
      <c r="D107" s="93" t="s">
        <v>1433</v>
      </c>
      <c r="E107" s="85">
        <v>1</v>
      </c>
      <c r="F107" s="65">
        <v>16975514</v>
      </c>
      <c r="G107" s="65">
        <v>10522918</v>
      </c>
      <c r="H107" s="65">
        <v>106538</v>
      </c>
      <c r="I107" s="65">
        <v>188354</v>
      </c>
      <c r="J107" s="65">
        <v>6334088</v>
      </c>
      <c r="K107" s="65">
        <v>1499858</v>
      </c>
      <c r="L107" s="65">
        <v>1700109</v>
      </c>
      <c r="M107" s="65">
        <v>1616</v>
      </c>
      <c r="N107" s="67"/>
      <c r="O107" s="67"/>
    </row>
    <row r="108" spans="1:15" ht="16" thickBot="1">
      <c r="A108" s="49"/>
      <c r="B108" s="89"/>
      <c r="C108" s="88"/>
      <c r="D108" s="94"/>
      <c r="E108" s="85">
        <v>2</v>
      </c>
      <c r="F108" s="65">
        <v>16710175</v>
      </c>
      <c r="G108" s="65">
        <v>10080771</v>
      </c>
      <c r="H108" s="65">
        <v>103782</v>
      </c>
      <c r="I108" s="65">
        <v>185487</v>
      </c>
      <c r="J108" s="65">
        <v>6086994</v>
      </c>
      <c r="K108" s="65">
        <v>1487154</v>
      </c>
      <c r="L108" s="65">
        <v>1660605</v>
      </c>
      <c r="M108" s="65">
        <v>1640</v>
      </c>
      <c r="N108" s="67"/>
      <c r="O108" s="67"/>
    </row>
    <row r="109" spans="1:15" ht="16" thickBot="1">
      <c r="A109" s="49"/>
      <c r="B109" s="89" t="s">
        <v>1412</v>
      </c>
      <c r="C109" s="88">
        <v>14.5</v>
      </c>
      <c r="D109" s="88" t="s">
        <v>1434</v>
      </c>
      <c r="E109" s="3">
        <v>1</v>
      </c>
      <c r="F109" s="65">
        <v>25597350</v>
      </c>
      <c r="G109" s="65">
        <v>12506087</v>
      </c>
      <c r="H109" s="65">
        <v>202158</v>
      </c>
      <c r="I109" s="65">
        <v>189318</v>
      </c>
      <c r="J109" s="65">
        <v>9813092</v>
      </c>
      <c r="K109" s="65">
        <v>2966319</v>
      </c>
      <c r="L109" s="65">
        <v>2460423</v>
      </c>
      <c r="M109" s="65">
        <v>142</v>
      </c>
      <c r="N109" s="67"/>
      <c r="O109" s="67"/>
    </row>
    <row r="110" spans="1:15" ht="16" thickBot="1">
      <c r="A110" s="49"/>
      <c r="B110" s="89"/>
      <c r="C110" s="88"/>
      <c r="D110" s="88"/>
      <c r="E110" s="3">
        <v>2</v>
      </c>
      <c r="F110" s="65">
        <v>34372014</v>
      </c>
      <c r="G110" s="65">
        <v>23936680</v>
      </c>
      <c r="H110" s="65">
        <v>222428</v>
      </c>
      <c r="I110" s="65">
        <v>202678</v>
      </c>
      <c r="J110" s="65">
        <v>10867508</v>
      </c>
      <c r="K110" s="65">
        <v>3008475</v>
      </c>
      <c r="L110" s="65">
        <v>2755550</v>
      </c>
      <c r="M110" s="65">
        <v>165</v>
      </c>
      <c r="N110" s="67"/>
      <c r="O110" s="67"/>
    </row>
    <row r="111" spans="1:15" ht="16" thickBot="1">
      <c r="A111" s="49"/>
      <c r="B111" s="89"/>
      <c r="C111" s="88">
        <v>17.5</v>
      </c>
      <c r="D111" s="88" t="s">
        <v>1434</v>
      </c>
      <c r="E111" s="3">
        <v>1</v>
      </c>
      <c r="F111" s="65">
        <v>18238533</v>
      </c>
      <c r="G111" s="65">
        <v>14983938</v>
      </c>
      <c r="H111" s="65">
        <v>152542</v>
      </c>
      <c r="I111" s="65">
        <v>62962</v>
      </c>
      <c r="J111" s="65">
        <v>4127153</v>
      </c>
      <c r="K111" s="65">
        <v>2485919</v>
      </c>
      <c r="L111" s="65">
        <v>1091806</v>
      </c>
      <c r="M111" s="65">
        <v>150</v>
      </c>
      <c r="N111" s="67"/>
      <c r="O111" s="67"/>
    </row>
    <row r="112" spans="1:15" ht="16" thickBot="1">
      <c r="A112" s="49"/>
      <c r="B112" s="89"/>
      <c r="C112" s="88"/>
      <c r="D112" s="88"/>
      <c r="E112" s="3">
        <v>2</v>
      </c>
      <c r="F112" s="65">
        <v>25461605</v>
      </c>
      <c r="G112" s="65">
        <v>15302380</v>
      </c>
      <c r="H112" s="65">
        <v>160846</v>
      </c>
      <c r="I112" s="65">
        <v>65172</v>
      </c>
      <c r="J112" s="65">
        <v>4404360</v>
      </c>
      <c r="K112" s="65">
        <v>2490291</v>
      </c>
      <c r="L112" s="65">
        <v>1171160</v>
      </c>
      <c r="M112" s="65">
        <v>155</v>
      </c>
      <c r="N112" s="67"/>
      <c r="O112" s="67"/>
    </row>
    <row r="113" spans="1:15" ht="16" thickBot="1">
      <c r="A113" s="49"/>
      <c r="B113" s="89" t="s">
        <v>1413</v>
      </c>
      <c r="C113" s="88">
        <v>14.5</v>
      </c>
      <c r="D113" s="88" t="s">
        <v>1434</v>
      </c>
      <c r="E113" s="3">
        <v>1</v>
      </c>
      <c r="F113" s="65">
        <v>45325003</v>
      </c>
      <c r="G113" s="65">
        <v>36927988</v>
      </c>
      <c r="H113" s="65">
        <v>224033</v>
      </c>
      <c r="I113" s="65">
        <v>263009</v>
      </c>
      <c r="J113" s="65">
        <v>11155220</v>
      </c>
      <c r="K113" s="65">
        <v>8288199</v>
      </c>
      <c r="L113" s="65">
        <v>2753943</v>
      </c>
      <c r="M113" s="65">
        <v>244</v>
      </c>
      <c r="N113" s="67"/>
      <c r="O113" s="67"/>
    </row>
    <row r="114" spans="1:15" ht="16" thickBot="1">
      <c r="A114" s="49"/>
      <c r="B114" s="89"/>
      <c r="C114" s="88"/>
      <c r="D114" s="88"/>
      <c r="E114" s="3">
        <v>2</v>
      </c>
      <c r="F114" s="65">
        <v>59958745</v>
      </c>
      <c r="G114" s="65">
        <v>39937950</v>
      </c>
      <c r="H114" s="65">
        <v>258102</v>
      </c>
      <c r="I114" s="65">
        <v>291368</v>
      </c>
      <c r="J114" s="65">
        <v>13041960</v>
      </c>
      <c r="K114" s="65">
        <v>8501073</v>
      </c>
      <c r="L114" s="65">
        <v>3216058</v>
      </c>
      <c r="M114" s="65">
        <v>290</v>
      </c>
      <c r="N114" s="67"/>
      <c r="O114" s="67"/>
    </row>
    <row r="115" spans="1:15" ht="16" thickBot="1">
      <c r="A115" s="49"/>
      <c r="B115" s="89"/>
      <c r="C115" s="88">
        <v>17.5</v>
      </c>
      <c r="D115" s="88" t="s">
        <v>1434</v>
      </c>
      <c r="E115" s="3">
        <v>1</v>
      </c>
      <c r="F115" s="65">
        <v>17716105</v>
      </c>
      <c r="G115" s="65">
        <v>13967344</v>
      </c>
      <c r="H115" s="65">
        <v>111159</v>
      </c>
      <c r="I115" s="65">
        <v>53537</v>
      </c>
      <c r="J115" s="65">
        <v>3229263</v>
      </c>
      <c r="K115" s="65">
        <v>2161476</v>
      </c>
      <c r="L115" s="65">
        <v>775304</v>
      </c>
      <c r="M115" s="65">
        <v>36</v>
      </c>
      <c r="N115" s="67"/>
      <c r="O115" s="67"/>
    </row>
    <row r="116" spans="1:15" ht="16" thickBot="1">
      <c r="A116" s="49"/>
      <c r="B116" s="89"/>
      <c r="C116" s="88"/>
      <c r="D116" s="88"/>
      <c r="E116" s="3">
        <v>2</v>
      </c>
      <c r="F116" s="65">
        <v>25817571</v>
      </c>
      <c r="G116" s="65">
        <v>14204437</v>
      </c>
      <c r="H116" s="65">
        <v>115982</v>
      </c>
      <c r="I116" s="65">
        <v>55014</v>
      </c>
      <c r="J116" s="65">
        <v>3413824</v>
      </c>
      <c r="K116" s="65">
        <v>2162625</v>
      </c>
      <c r="L116" s="65">
        <v>818142</v>
      </c>
      <c r="M116" s="65">
        <v>36</v>
      </c>
      <c r="N116" s="67"/>
      <c r="O116" s="67"/>
    </row>
  </sheetData>
  <mergeCells count="173">
    <mergeCell ref="A1:N1"/>
    <mergeCell ref="B2:O3"/>
    <mergeCell ref="B4:B5"/>
    <mergeCell ref="D4:D5"/>
    <mergeCell ref="E4:E5"/>
    <mergeCell ref="I4:I5"/>
    <mergeCell ref="J4:J5"/>
    <mergeCell ref="K4:K5"/>
    <mergeCell ref="L4:L5"/>
    <mergeCell ref="M4:M5"/>
    <mergeCell ref="N4:N5"/>
    <mergeCell ref="O4:O5"/>
    <mergeCell ref="F4:F5"/>
    <mergeCell ref="G4:G5"/>
    <mergeCell ref="H4:H5"/>
    <mergeCell ref="C4:C5"/>
    <mergeCell ref="B6:B11"/>
    <mergeCell ref="C6:C7"/>
    <mergeCell ref="D6:D7"/>
    <mergeCell ref="O6:O7"/>
    <mergeCell ref="C8:C9"/>
    <mergeCell ref="D8:D9"/>
    <mergeCell ref="O8:O9"/>
    <mergeCell ref="C10:C11"/>
    <mergeCell ref="D10:D11"/>
    <mergeCell ref="O10:O11"/>
    <mergeCell ref="B13:N14"/>
    <mergeCell ref="B15:B16"/>
    <mergeCell ref="D15:D16"/>
    <mergeCell ref="E15:E16"/>
    <mergeCell ref="I15:I16"/>
    <mergeCell ref="J15:J16"/>
    <mergeCell ref="K15:K16"/>
    <mergeCell ref="L15:L16"/>
    <mergeCell ref="M15:M16"/>
    <mergeCell ref="N15:N16"/>
    <mergeCell ref="F15:F16"/>
    <mergeCell ref="G15:G16"/>
    <mergeCell ref="H15:H16"/>
    <mergeCell ref="C15:C16"/>
    <mergeCell ref="B24:N25"/>
    <mergeCell ref="B26:B27"/>
    <mergeCell ref="D26:D27"/>
    <mergeCell ref="H26:H27"/>
    <mergeCell ref="G26:G27"/>
    <mergeCell ref="B17:B22"/>
    <mergeCell ref="C17:C18"/>
    <mergeCell ref="D17:D18"/>
    <mergeCell ref="C19:C20"/>
    <mergeCell ref="D19:D20"/>
    <mergeCell ref="C21:C22"/>
    <mergeCell ref="D21:D22"/>
    <mergeCell ref="C26:C27"/>
    <mergeCell ref="E26:E27"/>
    <mergeCell ref="F26:F27"/>
    <mergeCell ref="I26:I27"/>
    <mergeCell ref="J26:J27"/>
    <mergeCell ref="K26:K27"/>
    <mergeCell ref="L26:L27"/>
    <mergeCell ref="M26:M27"/>
    <mergeCell ref="N26:N27"/>
    <mergeCell ref="C73:C74"/>
    <mergeCell ref="E73:E74"/>
    <mergeCell ref="F73:F74"/>
    <mergeCell ref="I73:I74"/>
    <mergeCell ref="J73:J74"/>
    <mergeCell ref="K73:K74"/>
    <mergeCell ref="L73:L74"/>
    <mergeCell ref="M73:M74"/>
    <mergeCell ref="B71:M72"/>
    <mergeCell ref="B73:B74"/>
    <mergeCell ref="D73:D74"/>
    <mergeCell ref="H73:H74"/>
    <mergeCell ref="G73:G74"/>
    <mergeCell ref="B28:B37"/>
    <mergeCell ref="C28:C29"/>
    <mergeCell ref="N28:N29"/>
    <mergeCell ref="C30:C31"/>
    <mergeCell ref="N30:N31"/>
    <mergeCell ref="C32:C33"/>
    <mergeCell ref="N32:N33"/>
    <mergeCell ref="C34:C35"/>
    <mergeCell ref="N34:N35"/>
    <mergeCell ref="C36:C37"/>
    <mergeCell ref="N36:N37"/>
    <mergeCell ref="D28:D29"/>
    <mergeCell ref="D30:D31"/>
    <mergeCell ref="D32:D33"/>
    <mergeCell ref="D34:D35"/>
    <mergeCell ref="D36:D37"/>
    <mergeCell ref="B38:B49"/>
    <mergeCell ref="C38:C43"/>
    <mergeCell ref="D38:D39"/>
    <mergeCell ref="N38:N39"/>
    <mergeCell ref="C44:C49"/>
    <mergeCell ref="D44:D45"/>
    <mergeCell ref="N44:N45"/>
    <mergeCell ref="D48:D49"/>
    <mergeCell ref="N48:N49"/>
    <mergeCell ref="D40:D41"/>
    <mergeCell ref="D42:D43"/>
    <mergeCell ref="N40:N41"/>
    <mergeCell ref="N42:N43"/>
    <mergeCell ref="D46:D47"/>
    <mergeCell ref="N46:N47"/>
    <mergeCell ref="B50:B61"/>
    <mergeCell ref="C50:C55"/>
    <mergeCell ref="D50:D51"/>
    <mergeCell ref="N50:N51"/>
    <mergeCell ref="D54:D55"/>
    <mergeCell ref="N54:N55"/>
    <mergeCell ref="C56:C61"/>
    <mergeCell ref="D56:D57"/>
    <mergeCell ref="N56:N57"/>
    <mergeCell ref="D60:D61"/>
    <mergeCell ref="N60:N61"/>
    <mergeCell ref="D52:D53"/>
    <mergeCell ref="N52:N53"/>
    <mergeCell ref="D58:D59"/>
    <mergeCell ref="N58:N59"/>
    <mergeCell ref="B66:B69"/>
    <mergeCell ref="C66:C67"/>
    <mergeCell ref="N66:N67"/>
    <mergeCell ref="C68:C69"/>
    <mergeCell ref="N68:N69"/>
    <mergeCell ref="B62:B65"/>
    <mergeCell ref="C62:C63"/>
    <mergeCell ref="N62:N63"/>
    <mergeCell ref="C64:C65"/>
    <mergeCell ref="N64:N65"/>
    <mergeCell ref="D66:D67"/>
    <mergeCell ref="D68:D69"/>
    <mergeCell ref="D62:D63"/>
    <mergeCell ref="D64:D65"/>
    <mergeCell ref="D89:D90"/>
    <mergeCell ref="C91:C96"/>
    <mergeCell ref="D91:D92"/>
    <mergeCell ref="D95:D96"/>
    <mergeCell ref="B75:B84"/>
    <mergeCell ref="C75:C76"/>
    <mergeCell ref="C77:C78"/>
    <mergeCell ref="C79:C80"/>
    <mergeCell ref="C81:C82"/>
    <mergeCell ref="C83:C84"/>
    <mergeCell ref="D75:D76"/>
    <mergeCell ref="D77:D78"/>
    <mergeCell ref="D79:D80"/>
    <mergeCell ref="D81:D82"/>
    <mergeCell ref="D83:D84"/>
    <mergeCell ref="D87:D88"/>
    <mergeCell ref="D93:D94"/>
    <mergeCell ref="B85:B96"/>
    <mergeCell ref="C85:C90"/>
    <mergeCell ref="D85:D86"/>
    <mergeCell ref="D99:D100"/>
    <mergeCell ref="D105:D106"/>
    <mergeCell ref="B109:B112"/>
    <mergeCell ref="C109:C110"/>
    <mergeCell ref="C111:C112"/>
    <mergeCell ref="B113:B116"/>
    <mergeCell ref="C113:C114"/>
    <mergeCell ref="C115:C116"/>
    <mergeCell ref="B97:B108"/>
    <mergeCell ref="C97:C102"/>
    <mergeCell ref="D97:D98"/>
    <mergeCell ref="D101:D102"/>
    <mergeCell ref="C103:C108"/>
    <mergeCell ref="D103:D104"/>
    <mergeCell ref="D107:D108"/>
    <mergeCell ref="D113:D114"/>
    <mergeCell ref="D115:D116"/>
    <mergeCell ref="D109:D110"/>
    <mergeCell ref="D111:D11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="150" zoomScaleNormal="150" zoomScalePageLayoutView="150" workbookViewId="0">
      <selection activeCell="D14" sqref="D14"/>
    </sheetView>
  </sheetViews>
  <sheetFormatPr baseColWidth="10" defaultRowHeight="15" x14ac:dyDescent="0"/>
  <cols>
    <col min="1" max="1" width="14.1640625" customWidth="1"/>
    <col min="2" max="2" width="14.5" customWidth="1"/>
    <col min="3" max="3" width="14.33203125" bestFit="1" customWidth="1"/>
    <col min="4" max="4" width="16.1640625" bestFit="1" customWidth="1"/>
    <col min="5" max="5" width="14.33203125" customWidth="1"/>
    <col min="6" max="6" width="12.1640625" customWidth="1"/>
  </cols>
  <sheetData>
    <row r="1" spans="1:14" ht="31" customHeight="1">
      <c r="A1" s="158" t="s">
        <v>1431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</row>
    <row r="2" spans="1:14" ht="15" customHeight="1" thickBot="1"/>
    <row r="3" spans="1:14">
      <c r="B3" s="162" t="s">
        <v>1426</v>
      </c>
      <c r="C3" s="141" t="s">
        <v>1302</v>
      </c>
      <c r="D3" s="5" t="s">
        <v>1303</v>
      </c>
      <c r="E3" s="5" t="s">
        <v>1304</v>
      </c>
      <c r="F3" s="5" t="s">
        <v>1305</v>
      </c>
    </row>
    <row r="4" spans="1:14" ht="16" thickBot="1">
      <c r="B4" s="145"/>
      <c r="C4" s="150"/>
      <c r="D4" s="6" t="s">
        <v>1306</v>
      </c>
      <c r="E4" s="6" t="s">
        <v>1298</v>
      </c>
      <c r="F4" s="6" t="s">
        <v>1298</v>
      </c>
    </row>
    <row r="5" spans="1:14" ht="16" thickBot="1">
      <c r="A5" s="163" t="s">
        <v>1395</v>
      </c>
      <c r="B5" s="7" t="s">
        <v>1427</v>
      </c>
      <c r="C5" s="8">
        <v>16293776</v>
      </c>
      <c r="D5" s="81">
        <v>8326490</v>
      </c>
      <c r="E5" s="8">
        <v>1866045</v>
      </c>
      <c r="F5" s="68">
        <v>10192535</v>
      </c>
    </row>
    <row r="6" spans="1:14" ht="16" thickBot="1">
      <c r="A6" s="164"/>
      <c r="B6" s="69" t="s">
        <v>1307</v>
      </c>
      <c r="C6" s="70">
        <v>94750235</v>
      </c>
      <c r="D6" s="82">
        <v>51957486</v>
      </c>
      <c r="E6" s="70">
        <v>8428609</v>
      </c>
      <c r="F6" s="33">
        <v>60386095</v>
      </c>
    </row>
    <row r="7" spans="1:14" ht="16" thickBot="1">
      <c r="A7" s="164"/>
      <c r="B7" s="7" t="s">
        <v>1438</v>
      </c>
      <c r="C7" s="8">
        <v>21934673</v>
      </c>
      <c r="D7" s="81">
        <v>16478022</v>
      </c>
      <c r="E7" s="8">
        <v>3719541</v>
      </c>
      <c r="F7" s="68">
        <v>20197563</v>
      </c>
    </row>
    <row r="8" spans="1:14" ht="16" thickBot="1">
      <c r="A8" s="139"/>
      <c r="B8" s="69" t="s">
        <v>1428</v>
      </c>
      <c r="C8" s="70">
        <v>27843965</v>
      </c>
      <c r="D8" s="82" t="s">
        <v>1429</v>
      </c>
      <c r="E8" s="70">
        <v>4009105</v>
      </c>
      <c r="F8" s="33">
        <v>21756067</v>
      </c>
    </row>
    <row r="9" spans="1:14" ht="16" thickBot="1">
      <c r="A9" s="163" t="s">
        <v>1407</v>
      </c>
      <c r="B9" s="7" t="s">
        <v>1427</v>
      </c>
      <c r="C9" s="8">
        <v>36163327</v>
      </c>
      <c r="D9" s="81">
        <v>14466175</v>
      </c>
      <c r="E9" s="8">
        <v>2332001</v>
      </c>
      <c r="F9" s="68">
        <v>16798176</v>
      </c>
    </row>
    <row r="10" spans="1:14" ht="16" thickBot="1">
      <c r="A10" s="164"/>
      <c r="B10" s="69" t="s">
        <v>1307</v>
      </c>
      <c r="C10" s="70">
        <v>248865955</v>
      </c>
      <c r="D10" s="82">
        <v>126252130</v>
      </c>
      <c r="E10" s="70">
        <v>30444413</v>
      </c>
      <c r="F10" s="33">
        <v>156696543</v>
      </c>
    </row>
    <row r="11" spans="1:14" ht="16" thickBot="1">
      <c r="A11" s="139"/>
      <c r="B11" s="69" t="s">
        <v>1428</v>
      </c>
      <c r="C11" s="70">
        <v>62135156</v>
      </c>
      <c r="D11" s="82">
        <v>43826372</v>
      </c>
      <c r="E11" s="70">
        <v>4320937</v>
      </c>
      <c r="F11" s="33">
        <v>48147309</v>
      </c>
    </row>
  </sheetData>
  <mergeCells count="5">
    <mergeCell ref="B3:B4"/>
    <mergeCell ref="C3:C4"/>
    <mergeCell ref="A5:A8"/>
    <mergeCell ref="A9:A11"/>
    <mergeCell ref="A1:N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zoomScale="150" zoomScaleNormal="150" zoomScalePageLayoutView="150" workbookViewId="0">
      <selection activeCell="C13" sqref="C13"/>
    </sheetView>
  </sheetViews>
  <sheetFormatPr baseColWidth="10" defaultRowHeight="15" x14ac:dyDescent="0"/>
  <cols>
    <col min="1" max="1" width="15.1640625" style="2" bestFit="1" customWidth="1"/>
    <col min="2" max="3" width="14.33203125" style="2" bestFit="1" customWidth="1"/>
    <col min="4" max="5" width="14.5" style="2" bestFit="1" customWidth="1"/>
    <col min="6" max="6" width="13.1640625" style="2" bestFit="1" customWidth="1"/>
    <col min="7" max="16384" width="10.83203125" style="2"/>
  </cols>
  <sheetData>
    <row r="1" spans="1:15" ht="31" customHeight="1" thickBot="1">
      <c r="B1" s="165" t="s">
        <v>1313</v>
      </c>
      <c r="C1" s="165"/>
      <c r="D1" s="165"/>
      <c r="E1" s="165"/>
      <c r="F1" s="26"/>
      <c r="G1" s="27"/>
      <c r="H1" s="27"/>
      <c r="I1" s="27"/>
      <c r="J1" s="27"/>
      <c r="K1" s="27"/>
      <c r="L1" s="27"/>
      <c r="M1" s="27"/>
      <c r="N1" s="27"/>
      <c r="O1" s="27"/>
    </row>
    <row r="2" spans="1:15">
      <c r="A2" s="162" t="s">
        <v>1308</v>
      </c>
      <c r="B2" s="162" t="s">
        <v>1302</v>
      </c>
      <c r="C2" s="10" t="s">
        <v>1310</v>
      </c>
      <c r="D2" s="5" t="s">
        <v>1303</v>
      </c>
      <c r="E2" s="5" t="s">
        <v>1304</v>
      </c>
      <c r="F2" s="5" t="s">
        <v>1305</v>
      </c>
    </row>
    <row r="3" spans="1:15" ht="16" thickBot="1">
      <c r="A3" s="145"/>
      <c r="B3" s="145"/>
      <c r="C3" s="9" t="s">
        <v>1311</v>
      </c>
      <c r="D3" s="6" t="s">
        <v>1306</v>
      </c>
      <c r="E3" s="6" t="s">
        <v>1298</v>
      </c>
      <c r="F3" s="6" t="s">
        <v>1298</v>
      </c>
    </row>
    <row r="4" spans="1:15" ht="16" thickBot="1">
      <c r="A4" s="7" t="s">
        <v>1440</v>
      </c>
      <c r="B4" s="8">
        <v>70022085</v>
      </c>
      <c r="C4" s="8">
        <v>50539842</v>
      </c>
      <c r="D4" s="8">
        <v>31629112</v>
      </c>
      <c r="E4" s="8">
        <v>10847044</v>
      </c>
      <c r="F4" s="12">
        <f>D4+E4</f>
        <v>42476156</v>
      </c>
    </row>
    <row r="5" spans="1:15" ht="15" customHeight="1" thickBot="1">
      <c r="A5" s="7" t="s">
        <v>1441</v>
      </c>
      <c r="B5" s="8">
        <v>87116407</v>
      </c>
      <c r="C5" s="8">
        <v>62958817</v>
      </c>
      <c r="D5" s="8">
        <v>44785102</v>
      </c>
      <c r="E5" s="8">
        <v>4851930</v>
      </c>
      <c r="F5" s="12">
        <f>D5+E5</f>
        <v>49637032</v>
      </c>
    </row>
    <row r="6" spans="1:15" ht="16" thickBot="1"/>
    <row r="7" spans="1:15">
      <c r="C7" s="10" t="s">
        <v>1285</v>
      </c>
      <c r="D7" s="5" t="s">
        <v>1303</v>
      </c>
      <c r="E7" s="5" t="s">
        <v>1304</v>
      </c>
      <c r="F7" s="5" t="s">
        <v>1305</v>
      </c>
    </row>
    <row r="8" spans="1:15" ht="16" thickBot="1">
      <c r="C8" s="9" t="s">
        <v>1311</v>
      </c>
      <c r="D8" s="6" t="s">
        <v>1309</v>
      </c>
      <c r="E8" s="6" t="s">
        <v>1301</v>
      </c>
      <c r="F8" s="6" t="s">
        <v>1301</v>
      </c>
    </row>
    <row r="9" spans="1:15" ht="16" thickBot="1">
      <c r="B9" s="7" t="s">
        <v>1440</v>
      </c>
      <c r="C9" s="11">
        <v>7945505</v>
      </c>
      <c r="D9" s="8">
        <v>5431113</v>
      </c>
      <c r="E9" s="86">
        <v>364597</v>
      </c>
      <c r="F9" s="12">
        <v>5795710</v>
      </c>
    </row>
    <row r="10" spans="1:15" ht="16" thickBot="1">
      <c r="B10" s="7" t="s">
        <v>1441</v>
      </c>
      <c r="C10" s="11">
        <v>25005097</v>
      </c>
      <c r="D10" s="8">
        <v>14519715</v>
      </c>
      <c r="E10" s="8">
        <v>2048325</v>
      </c>
      <c r="F10" s="12">
        <v>16568040</v>
      </c>
    </row>
  </sheetData>
  <mergeCells count="3">
    <mergeCell ref="A2:A3"/>
    <mergeCell ref="B1:E1"/>
    <mergeCell ref="B2:B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zoomScale="150" zoomScaleNormal="150" zoomScalePageLayoutView="150" workbookViewId="0">
      <selection activeCell="A2" sqref="A2:A3"/>
    </sheetView>
  </sheetViews>
  <sheetFormatPr baseColWidth="10" defaultRowHeight="15" x14ac:dyDescent="0"/>
  <cols>
    <col min="1" max="1" width="14.5" style="2" customWidth="1"/>
    <col min="2" max="2" width="14.33203125" style="2" bestFit="1" customWidth="1"/>
    <col min="3" max="3" width="13.1640625" style="2" bestFit="1" customWidth="1"/>
    <col min="4" max="4" width="14.5" style="2" bestFit="1" customWidth="1"/>
    <col min="5" max="5" width="12.1640625" style="2" bestFit="1" customWidth="1"/>
    <col min="6" max="16384" width="10.83203125" style="2"/>
  </cols>
  <sheetData>
    <row r="1" spans="1:14" ht="31" customHeight="1" thickBot="1">
      <c r="A1" s="158" t="s">
        <v>1314</v>
      </c>
      <c r="B1" s="165"/>
      <c r="C1" s="165"/>
      <c r="D1" s="165"/>
      <c r="E1" s="165"/>
      <c r="F1" s="166"/>
      <c r="G1" s="166"/>
      <c r="H1" s="166"/>
      <c r="I1" s="166"/>
      <c r="J1" s="166"/>
      <c r="K1" s="166"/>
      <c r="L1" s="166"/>
      <c r="M1" s="166"/>
      <c r="N1" s="166"/>
    </row>
    <row r="2" spans="1:14" s="28" customFormat="1">
      <c r="A2" s="162" t="s">
        <v>1302</v>
      </c>
      <c r="B2" s="10" t="s">
        <v>1302</v>
      </c>
      <c r="C2" s="5" t="s">
        <v>1303</v>
      </c>
      <c r="D2" s="5" t="s">
        <v>1304</v>
      </c>
      <c r="E2" s="5" t="s">
        <v>1305</v>
      </c>
    </row>
    <row r="3" spans="1:14" s="28" customFormat="1" ht="16" thickBot="1">
      <c r="A3" s="145"/>
      <c r="B3" s="9" t="s">
        <v>1311</v>
      </c>
      <c r="C3" s="6" t="s">
        <v>1306</v>
      </c>
      <c r="D3" s="6" t="s">
        <v>1298</v>
      </c>
      <c r="E3" s="6" t="s">
        <v>1298</v>
      </c>
    </row>
    <row r="4" spans="1:14" s="28" customFormat="1" ht="16" thickBot="1">
      <c r="A4" s="13">
        <v>28267648</v>
      </c>
      <c r="B4" s="12">
        <v>7168608</v>
      </c>
      <c r="C4" s="12">
        <v>1167591</v>
      </c>
      <c r="D4" s="12">
        <v>90057</v>
      </c>
      <c r="E4" s="12">
        <v>1257648</v>
      </c>
    </row>
    <row r="5" spans="1:14" ht="16" thickBot="1">
      <c r="A5" s="15"/>
      <c r="B5" s="15"/>
    </row>
    <row r="6" spans="1:14" s="28" customFormat="1">
      <c r="A6" s="167"/>
      <c r="B6" s="10" t="s">
        <v>1285</v>
      </c>
      <c r="C6" s="5" t="s">
        <v>1303</v>
      </c>
      <c r="D6" s="5" t="s">
        <v>1304</v>
      </c>
      <c r="E6" s="5" t="s">
        <v>1305</v>
      </c>
    </row>
    <row r="7" spans="1:14" s="28" customFormat="1" ht="16" thickBot="1">
      <c r="A7" s="167"/>
      <c r="B7" s="9" t="s">
        <v>1311</v>
      </c>
      <c r="C7" s="6" t="s">
        <v>1309</v>
      </c>
      <c r="D7" s="6" t="s">
        <v>1301</v>
      </c>
      <c r="E7" s="6" t="s">
        <v>1301</v>
      </c>
    </row>
    <row r="8" spans="1:14" s="28" customFormat="1" ht="16" thickBot="1">
      <c r="A8" s="14"/>
      <c r="B8" s="13">
        <v>3792741</v>
      </c>
      <c r="C8" s="12">
        <v>642154</v>
      </c>
      <c r="D8" s="12">
        <v>75066</v>
      </c>
      <c r="E8" s="12">
        <f>C8+D8</f>
        <v>717220</v>
      </c>
    </row>
  </sheetData>
  <mergeCells count="4">
    <mergeCell ref="F1:N1"/>
    <mergeCell ref="A2:A3"/>
    <mergeCell ref="A1:E1"/>
    <mergeCell ref="A6:A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view="pageLayout" zoomScale="200" workbookViewId="0">
      <selection activeCell="G3" sqref="G3"/>
    </sheetView>
  </sheetViews>
  <sheetFormatPr baseColWidth="10" defaultRowHeight="15" x14ac:dyDescent="0"/>
  <cols>
    <col min="1" max="1" width="5.6640625" customWidth="1"/>
    <col min="2" max="2" width="14.83203125" customWidth="1"/>
    <col min="3" max="3" width="14.33203125" customWidth="1"/>
    <col min="4" max="4" width="16" customWidth="1"/>
    <col min="5" max="5" width="8.1640625" customWidth="1"/>
    <col min="6" max="6" width="7.33203125" customWidth="1"/>
    <col min="7" max="7" width="15.5" customWidth="1"/>
  </cols>
  <sheetData>
    <row r="1" spans="1:7">
      <c r="A1" s="176" t="s">
        <v>1315</v>
      </c>
      <c r="B1" s="178" t="s">
        <v>1316</v>
      </c>
      <c r="C1" s="178" t="s">
        <v>1317</v>
      </c>
      <c r="D1" s="174" t="s">
        <v>1331</v>
      </c>
      <c r="E1" s="178" t="s">
        <v>1318</v>
      </c>
      <c r="F1" s="174" t="s">
        <v>1265</v>
      </c>
      <c r="G1" s="174" t="s">
        <v>1332</v>
      </c>
    </row>
    <row r="2" spans="1:7" ht="16" thickBot="1">
      <c r="A2" s="177"/>
      <c r="B2" s="179"/>
      <c r="C2" s="179"/>
      <c r="D2" s="139"/>
      <c r="E2" s="179"/>
      <c r="F2" s="180"/>
      <c r="G2" s="175"/>
    </row>
    <row r="3" spans="1:7" ht="16" thickBot="1">
      <c r="A3" s="30"/>
      <c r="B3" s="30"/>
      <c r="C3" s="30"/>
      <c r="D3" s="30"/>
      <c r="E3" s="30"/>
      <c r="F3" s="31"/>
      <c r="G3" s="31"/>
    </row>
    <row r="4" spans="1:7" ht="16" thickBot="1">
      <c r="A4" s="32">
        <v>5</v>
      </c>
      <c r="B4" s="33">
        <v>113786313</v>
      </c>
      <c r="C4" s="34">
        <v>113786841</v>
      </c>
      <c r="D4" s="35" t="s">
        <v>1319</v>
      </c>
      <c r="E4" s="36" t="s">
        <v>1320</v>
      </c>
      <c r="F4" s="37" t="s">
        <v>22</v>
      </c>
      <c r="G4" s="38" t="s">
        <v>1321</v>
      </c>
    </row>
    <row r="5" spans="1:7" ht="16" thickBot="1">
      <c r="A5" s="168">
        <v>9</v>
      </c>
      <c r="B5" s="33">
        <v>67607243</v>
      </c>
      <c r="C5" s="33">
        <v>67607323</v>
      </c>
      <c r="D5" s="35" t="s">
        <v>1322</v>
      </c>
      <c r="E5" s="90" t="s">
        <v>1323</v>
      </c>
      <c r="F5" s="170" t="s">
        <v>22</v>
      </c>
      <c r="G5" s="172" t="s">
        <v>537</v>
      </c>
    </row>
    <row r="6" spans="1:7" ht="16" thickBot="1">
      <c r="A6" s="169"/>
      <c r="B6" s="33">
        <v>67607490</v>
      </c>
      <c r="C6" s="33">
        <v>67608736</v>
      </c>
      <c r="D6" s="35" t="s">
        <v>1322</v>
      </c>
      <c r="E6" s="92"/>
      <c r="F6" s="171"/>
      <c r="G6" s="173"/>
    </row>
    <row r="7" spans="1:7" ht="16" thickBot="1">
      <c r="A7" s="32">
        <v>2</v>
      </c>
      <c r="B7" s="33">
        <v>92440051</v>
      </c>
      <c r="C7" s="33">
        <v>92440305</v>
      </c>
      <c r="D7" s="35" t="s">
        <v>1324</v>
      </c>
      <c r="E7" s="36" t="s">
        <v>1325</v>
      </c>
      <c r="F7" s="37" t="s">
        <v>22</v>
      </c>
      <c r="G7" s="38" t="s">
        <v>282</v>
      </c>
    </row>
    <row r="8" spans="1:7" ht="16" thickBot="1">
      <c r="A8" s="32">
        <v>6</v>
      </c>
      <c r="B8" s="33">
        <v>87930414</v>
      </c>
      <c r="C8" s="33">
        <v>87931476</v>
      </c>
      <c r="D8" s="35" t="s">
        <v>1326</v>
      </c>
      <c r="E8" s="36" t="s">
        <v>1327</v>
      </c>
      <c r="F8" s="37" t="s">
        <v>1</v>
      </c>
      <c r="G8" s="38" t="s">
        <v>1328</v>
      </c>
    </row>
    <row r="9" spans="1:7" ht="16" thickBot="1">
      <c r="A9" s="32">
        <v>15</v>
      </c>
      <c r="B9" s="33">
        <v>78500436</v>
      </c>
      <c r="C9" s="33">
        <v>78500962</v>
      </c>
      <c r="D9" s="35" t="s">
        <v>1329</v>
      </c>
      <c r="E9" s="36" t="s">
        <v>1330</v>
      </c>
      <c r="F9" s="37" t="s">
        <v>1</v>
      </c>
      <c r="G9" s="38" t="s">
        <v>207</v>
      </c>
    </row>
  </sheetData>
  <mergeCells count="11">
    <mergeCell ref="A5:A6"/>
    <mergeCell ref="E5:E6"/>
    <mergeCell ref="F5:F6"/>
    <mergeCell ref="G5:G6"/>
    <mergeCell ref="D1:D2"/>
    <mergeCell ref="G1:G2"/>
    <mergeCell ref="A1:A2"/>
    <mergeCell ref="B1:B2"/>
    <mergeCell ref="C1:C2"/>
    <mergeCell ref="E1:E2"/>
    <mergeCell ref="F1:F2"/>
  </mergeCells>
  <phoneticPr fontId="2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view="pageLayout" topLeftCell="A11" zoomScale="200" workbookViewId="0">
      <selection activeCell="A16" sqref="A16:C16"/>
    </sheetView>
  </sheetViews>
  <sheetFormatPr baseColWidth="10" defaultRowHeight="15" x14ac:dyDescent="0"/>
  <cols>
    <col min="1" max="1" width="21.5" customWidth="1"/>
    <col min="2" max="2" width="29.33203125" customWidth="1"/>
    <col min="3" max="3" width="29.83203125" customWidth="1"/>
  </cols>
  <sheetData>
    <row r="1" spans="1:3" ht="16" thickBot="1">
      <c r="A1" s="181" t="s">
        <v>1394</v>
      </c>
      <c r="B1" s="182"/>
      <c r="C1" s="183"/>
    </row>
    <row r="2" spans="1:3" ht="16" thickBot="1">
      <c r="A2" s="40" t="s">
        <v>1333</v>
      </c>
      <c r="B2" s="41" t="s">
        <v>1334</v>
      </c>
      <c r="C2" s="41" t="s">
        <v>1335</v>
      </c>
    </row>
    <row r="3" spans="1:3" ht="16" thickBot="1">
      <c r="A3" s="42" t="s">
        <v>1336</v>
      </c>
      <c r="B3" s="43" t="s">
        <v>1337</v>
      </c>
      <c r="C3" s="43" t="s">
        <v>1338</v>
      </c>
    </row>
    <row r="4" spans="1:3" ht="16" thickBot="1">
      <c r="A4" s="42" t="s">
        <v>1339</v>
      </c>
      <c r="B4" s="43" t="s">
        <v>1340</v>
      </c>
      <c r="C4" s="43" t="s">
        <v>1341</v>
      </c>
    </row>
    <row r="5" spans="1:3" ht="16" thickBot="1">
      <c r="A5" s="42" t="s">
        <v>1342</v>
      </c>
      <c r="B5" s="43" t="s">
        <v>1343</v>
      </c>
      <c r="C5" s="43" t="s">
        <v>1344</v>
      </c>
    </row>
    <row r="6" spans="1:3" ht="16" thickBot="1">
      <c r="A6" s="42" t="s">
        <v>1345</v>
      </c>
      <c r="B6" s="43" t="s">
        <v>1346</v>
      </c>
      <c r="C6" s="43" t="s">
        <v>1347</v>
      </c>
    </row>
    <row r="7" spans="1:3" ht="16" thickBot="1">
      <c r="A7" s="42" t="s">
        <v>1348</v>
      </c>
      <c r="B7" s="43" t="s">
        <v>1349</v>
      </c>
      <c r="C7" s="43" t="s">
        <v>1350</v>
      </c>
    </row>
    <row r="8" spans="1:3" ht="16" thickBot="1">
      <c r="A8" s="42" t="s">
        <v>1351</v>
      </c>
      <c r="B8" s="43" t="s">
        <v>1352</v>
      </c>
      <c r="C8" s="43" t="s">
        <v>1353</v>
      </c>
    </row>
    <row r="9" spans="1:3" ht="16" thickBot="1">
      <c r="A9" s="42" t="s">
        <v>1354</v>
      </c>
      <c r="B9" s="43" t="s">
        <v>1355</v>
      </c>
      <c r="C9" s="43" t="s">
        <v>1356</v>
      </c>
    </row>
    <row r="10" spans="1:3" ht="16" thickBot="1">
      <c r="A10" s="42" t="s">
        <v>1357</v>
      </c>
      <c r="B10" s="43" t="s">
        <v>1358</v>
      </c>
      <c r="C10" s="43" t="s">
        <v>1359</v>
      </c>
    </row>
    <row r="11" spans="1:3" ht="16" thickBot="1">
      <c r="A11" s="42" t="s">
        <v>1360</v>
      </c>
      <c r="B11" s="43" t="s">
        <v>1361</v>
      </c>
      <c r="C11" s="43" t="s">
        <v>1362</v>
      </c>
    </row>
    <row r="12" spans="1:3" ht="16" thickBot="1">
      <c r="A12" s="42" t="s">
        <v>1363</v>
      </c>
      <c r="B12" s="43" t="s">
        <v>1364</v>
      </c>
      <c r="C12" s="43" t="s">
        <v>1365</v>
      </c>
    </row>
    <row r="13" spans="1:3" ht="16" thickBot="1">
      <c r="A13" s="42" t="s">
        <v>1366</v>
      </c>
      <c r="B13" s="43" t="s">
        <v>1367</v>
      </c>
      <c r="C13" s="43" t="s">
        <v>1368</v>
      </c>
    </row>
    <row r="14" spans="1:3" ht="16" thickBot="1">
      <c r="A14" s="42" t="s">
        <v>1369</v>
      </c>
      <c r="B14" s="43" t="s">
        <v>1370</v>
      </c>
      <c r="C14" s="43" t="s">
        <v>1371</v>
      </c>
    </row>
    <row r="15" spans="1:3" ht="51" customHeight="1" thickBot="1">
      <c r="A15" s="44"/>
    </row>
    <row r="16" spans="1:3" ht="16" thickBot="1">
      <c r="A16" s="181" t="s">
        <v>1393</v>
      </c>
      <c r="B16" s="182"/>
      <c r="C16" s="184"/>
    </row>
    <row r="17" spans="1:3" ht="16" thickBot="1">
      <c r="A17" s="29" t="s">
        <v>1333</v>
      </c>
      <c r="B17" s="45" t="s">
        <v>1334</v>
      </c>
      <c r="C17" s="46" t="s">
        <v>1335</v>
      </c>
    </row>
    <row r="18" spans="1:3" ht="16" thickBot="1">
      <c r="A18" s="47" t="s">
        <v>1372</v>
      </c>
      <c r="B18" s="43" t="s">
        <v>1373</v>
      </c>
      <c r="C18" s="48" t="s">
        <v>1374</v>
      </c>
    </row>
    <row r="19" spans="1:3" ht="16" thickBot="1">
      <c r="A19" s="42" t="s">
        <v>1375</v>
      </c>
      <c r="B19" s="43" t="s">
        <v>1376</v>
      </c>
      <c r="C19" s="43" t="s">
        <v>1377</v>
      </c>
    </row>
    <row r="20" spans="1:3" ht="16" thickBot="1">
      <c r="A20" s="42" t="s">
        <v>1378</v>
      </c>
      <c r="B20" s="43" t="s">
        <v>1379</v>
      </c>
      <c r="C20" s="43" t="s">
        <v>1380</v>
      </c>
    </row>
    <row r="21" spans="1:3" ht="16" thickBot="1">
      <c r="A21" s="42" t="s">
        <v>1381</v>
      </c>
      <c r="B21" s="43" t="s">
        <v>1382</v>
      </c>
      <c r="C21" s="43" t="s">
        <v>1383</v>
      </c>
    </row>
    <row r="22" spans="1:3" ht="16" thickBot="1">
      <c r="A22" s="42" t="s">
        <v>1384</v>
      </c>
      <c r="B22" s="43" t="s">
        <v>1385</v>
      </c>
      <c r="C22" s="43" t="s">
        <v>1386</v>
      </c>
    </row>
    <row r="23" spans="1:3" ht="16" thickBot="1">
      <c r="A23" s="42" t="s">
        <v>1387</v>
      </c>
      <c r="B23" s="43" t="s">
        <v>1388</v>
      </c>
      <c r="C23" s="43" t="s">
        <v>1389</v>
      </c>
    </row>
    <row r="24" spans="1:3" ht="16" thickBot="1">
      <c r="A24" s="42" t="s">
        <v>1390</v>
      </c>
      <c r="B24" s="43" t="s">
        <v>1391</v>
      </c>
      <c r="C24" s="43" t="s">
        <v>1392</v>
      </c>
    </row>
    <row r="26" spans="1:3" ht="40" customHeight="1">
      <c r="A26" s="185"/>
      <c r="B26" s="185"/>
      <c r="C26" s="185"/>
    </row>
  </sheetData>
  <mergeCells count="3">
    <mergeCell ref="A1:C1"/>
    <mergeCell ref="A16:C16"/>
    <mergeCell ref="A26:C26"/>
  </mergeCells>
  <phoneticPr fontId="2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(A) Transcript Coordinates</vt:lpstr>
      <vt:lpstr>(B) small RNA seq Statistics</vt:lpstr>
      <vt:lpstr>(C) RNA-seq Statistics</vt:lpstr>
      <vt:lpstr>(D) ChIP Sequencing Statistics</vt:lpstr>
      <vt:lpstr>(E) CAGE Sequencing Statistics</vt:lpstr>
      <vt:lpstr>(F) PAS-seq Statistics</vt:lpstr>
      <vt:lpstr>(G) Embedded Transcript Regions</vt:lpstr>
      <vt:lpstr>(H) PCR primers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Xianjun Dong</dc:creator>
  <cp:lastModifiedBy>Phillip D. Zamore</cp:lastModifiedBy>
  <dcterms:created xsi:type="dcterms:W3CDTF">2012-11-12T05:47:09Z</dcterms:created>
  <dcterms:modified xsi:type="dcterms:W3CDTF">2013-02-05T14:01:37Z</dcterms:modified>
</cp:coreProperties>
</file>