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cursos da Dio\"/>
    </mc:Choice>
  </mc:AlternateContent>
  <xr:revisionPtr revIDLastSave="0" documentId="13_ncr:1_{7CDF0425-BE2D-4705-AFD3-A67DD040F3E7}" xr6:coauthVersionLast="47" xr6:coauthVersionMax="47" xr10:uidLastSave="{00000000-0000-0000-0000-000000000000}"/>
  <bookViews>
    <workbookView xWindow="-120" yWindow="-120" windowWidth="20730" windowHeight="11040" tabRatio="41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 1" sheetId="4" r:id="rId4"/>
    <sheet name="Dashboard 2" sheetId="5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G23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<sst xmlns="http://schemas.openxmlformats.org/spreadsheetml/2006/main" count="2023" uniqueCount="325">
  <si>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</si>
  <si>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</si>
  <si>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</si>
  <si>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</si>
  <si>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</si>
  <si>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</si>
  <si>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</si>
  <si>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</si>
  <si>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</si>
  <si>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</si>
  <si>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</si>
  <si>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</si>
  <si>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</si>
  <si>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</si>
  <si>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</si>
  <si>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</si>
  <si>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</si>
  <si>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</si>
  <si>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</si>
  <si>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</si>
  <si>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</si>
  <si>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</si>
  <si>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</si>
  <si>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</si>
  <si>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</si>
  <si>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</si>
  <si>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</si>
  <si>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</si>
  <si>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</si>
  <si>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</si>
  <si>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</si>
  <si>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</si>
  <si>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</si>
  <si>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</si>
  <si>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</si>
  <si>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</si>
  <si>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</si>
  <si>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</si>
  <si>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</si>
  <si>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</si>
  <si>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</si>
  <si>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</si>
  <si>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</si>
  <si>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</si>
  <si>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</si>
  <si>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</si>
  <si>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</si>
  <si>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</si>
  <si>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</si>
  <si>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</si>
  <si>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</si>
  <si>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</si>
  <si>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</si>
  <si>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</si>
  <si>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</si>
  <si>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</si>
  <si>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</si>
  <si>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</si>
  <si>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</si>
  <si>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</si>
  <si>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</si>
  <si>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</si>
  <si>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</si>
  <si>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</si>
  <si>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</si>
  <si>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</si>
  <si>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</si>
  <si>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</si>
  <si>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</si>
  <si>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</si>
  <si>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</si>
  <si>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</si>
  <si>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</si>
  <si>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</si>
  <si>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</si>
  <si>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</si>
  <si>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</si>
  <si>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</si>
  <si>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</si>
  <si>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</si>
  <si>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</si>
  <si>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</si>
  <si>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</si>
  <si>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</si>
  <si>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</si>
  <si>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</si>
  <si>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</si>
  <si>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</si>
  <si>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</si>
  <si>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</si>
  <si>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</si>
  <si>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</si>
  <si>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</si>
  <si>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</si>
  <si>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</si>
  <si>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</si>
  <si>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</si>
  <si>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</si>
  <si>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</si>
  <si>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</si>
  <si>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</si>
  <si>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</si>
  <si>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</si>
  <si>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</si>
  <si>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</si>
  <si>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</si>
  <si>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</si>
  <si>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</si>
  <si>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</si>
  <si>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</si>
  <si>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</si>
  <si>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</si>
  <si>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</si>
  <si>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</si>
  <si>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</si>
  <si>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</si>
  <si>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</si>
  <si>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</si>
  <si>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</si>
  <si>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</si>
  <si>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</si>
  <si>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</si>
  <si>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</si>
  <si>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</si>
  <si>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</si>
  <si>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</si>
  <si>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</si>
  <si>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</si>
  <si>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</si>
  <si>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</si>
  <si>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</si>
  <si>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</si>
  <si>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</si>
  <si>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</si>
  <si>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</si>
  <si>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</si>
  <si>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</si>
  <si>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</si>
  <si>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</si>
  <si>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</si>
  <si>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</si>
  <si>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</si>
  <si>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</si>
  <si>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</si>
  <si>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</si>
  <si>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</si>
  <si>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</si>
  <si>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</si>
  <si>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</si>
  <si>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</si>
  <si>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</si>
  <si>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</si>
  <si>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</si>
  <si>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</si>
  <si>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</si>
  <si>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</si>
  <si>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</si>
  <si>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</si>
  <si>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</si>
  <si>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</si>
  <si>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</si>
  <si>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</si>
  <si>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</si>
  <si>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</si>
  <si>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</si>
  <si>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</si>
  <si>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</si>
  <si>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</si>
  <si>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</si>
  <si>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</si>
  <si>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</si>
  <si>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</si>
  <si>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</si>
  <si>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</si>
  <si>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</si>
  <si>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</si>
  <si>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</si>
  <si>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</si>
  <si>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</si>
  <si>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</si>
  <si>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</si>
  <si>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</si>
  <si>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</si>
  <si>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</si>
  <si>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</si>
  <si>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</si>
  <si>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</si>
  <si>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</si>
  <si>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</si>
  <si>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</si>
  <si>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</si>
  <si>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</si>
  <si>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</si>
  <si>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</si>
  <si>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</si>
  <si>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</si>
  <si>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</si>
  <si>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</si>
  <si>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</si>
  <si>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</si>
  <si>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</si>
  <si>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</si>
  <si>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</si>
  <si>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</si>
  <si>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</si>
  <si>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</si>
  <si>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</si>
  <si>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</si>
  <si>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</si>
  <si>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</si>
  <si>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</si>
  <si>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</si>
  <si>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</si>
  <si>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</si>
  <si>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</si>
  <si>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</si>
  <si>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</si>
  <si>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</si>
  <si>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</si>
  <si>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</si>
  <si>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</si>
  <si>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</si>
  <si>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</si>
  <si>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</si>
  <si>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</si>
  <si>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</si>
  <si>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</si>
  <si>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</si>
  <si>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</si>
  <si>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</si>
  <si>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</si>
  <si>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</si>
  <si>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</si>
  <si>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</si>
  <si>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</si>
  <si>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</si>
  <si>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</si>
  <si>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</si>
  <si>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</si>
  <si>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</si>
  <si>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</si>
  <si>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</si>
  <si>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</si>
  <si>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</si>
  <si>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</si>
  <si>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</si>
  <si>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</si>
  <si>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</si>
  <si>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</si>
  <si>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</si>
  <si>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</si>
  <si>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</si>
  <si>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</si>
  <si>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</si>
  <si>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</si>
  <si>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</si>
  <si>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</si>
  <si>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</si>
  <si>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</si>
  <si>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</si>
  <si>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</si>
  <si>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</si>
  <si>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</si>
  <si>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</si>
  <si>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</si>
  <si>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</si>
  <si>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</si>
  <si>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</si>
  <si>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</si>
  <si>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</si>
  <si>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</si>
  <si>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</si>
  <si>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</si>
  <si>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</si>
  <si>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</si>
  <si>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</si>
  <si>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</si>
  <si>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</si>
  <si>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</si>
  <si>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</si>
  <si>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</si>
  <si>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</si>
  <si>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</si>
  <si>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</si>
  <si>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</si>
  <si>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</si>
  <si>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</si>
  <si>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</si>
  <si>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</si>
  <si>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</si>
  <si>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</si>
  <si>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</si>
  <si>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</si>
  <si>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</si>
  <si>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</si>
  <si>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</si>
  <si>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</si>
  <si>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</si>
  <si>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</si>
  <si>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</si>
  <si>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</si>
  <si>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</si>
  <si>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</si>
  <si>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</si>
  <si>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</si>
  <si>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</si>
  <si>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</si>
  <si>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</si>
  <si>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</si>
  <si>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</si>
  <si>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</si>
  <si>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</si>
  <si>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</si>
  <si>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1:   qual o faturamento total de vendas de planos anuais (contendo todas as assinaturas agregadas)?</t>
  </si>
  <si>
    <t>Rótulos de Linha</t>
  </si>
  <si>
    <t>Total Geral</t>
  </si>
  <si>
    <t>Soma de Total Value</t>
  </si>
  <si>
    <t>pergunta 2: qual o faturamento total de vendas planos anuais separados por auto renovação e por não auto renovação</t>
  </si>
  <si>
    <t>XBOX GAMES PASS SUBSCRIPTIONS SALES</t>
  </si>
  <si>
    <t>pergunta 3: Total de vendas de assinaturas do EAPLAY</t>
  </si>
  <si>
    <t>Soma de EA Play Season Pass</t>
  </si>
  <si>
    <t>pergunta 4:  Total de assinaturas do minecraf season pass</t>
  </si>
  <si>
    <t>assinaturas do minecraft season pass</t>
  </si>
  <si>
    <t>Soma de Minecraft Season Pass Price</t>
  </si>
  <si>
    <t>XBOX GAMES PASS SUBCRIPTIONS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</si>
</sst>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i/>
      <sz val="15"/>
      <color rgb="FF2AE6B1"/>
      <name val="Segoe UI"/>
      <family val="2"/>
    </font>
    <font>
      <b/>
      <i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44" fontId="0" fillId="0" borderId="0" xfId="2" applyFont="1"/>
    <xf numFmtId="0" fontId="5" fillId="0" borderId="2" xfId="1" applyFont="1" applyBorder="1"/>
    <xf numFmtId="0" fontId="4" fillId="0" borderId="2" xfId="0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9" borderId="0" xfId="0" applyFill="1"/>
    <xf numFmtId="0" fontId="5" fillId="0" borderId="2" xfId="1" applyFont="1" applyBorder="1" applyAlignment="1">
      <alignment horizontal="left" indent="4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sz val="11"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FF99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D0547B12-E613-4AFB-957A-FC073968E153}">
      <tableStyleElement type="wholeTable" dxfId="17"/>
      <tableStyleElement type="headerRow" dxfId="16"/>
    </tableStyle>
    <tableStyle name="SlicerStyleLight6 2 2" pivot="0" table="0" count="10" xr9:uid="{7F1B5568-2091-4882-8C5C-06446518B43E}">
      <tableStyleElement type="wholeTable" dxfId="15"/>
      <tableStyleElement type="headerRow" dxfId="14"/>
    </tableStyle>
  </tableStyles>
  <colors>
    <mruColors>
      <color rgb="FF22C55E"/>
      <color rgb="FF2AE6B1"/>
      <color rgb="FF00FF99"/>
      <color rgb="FFFFFFFF"/>
      <color rgb="FFE8E6E9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r"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1-431A-9928-27CC3FEB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769856"/>
        <c:axId val="1585757376"/>
      </c:barChart>
      <c:catAx>
        <c:axId val="158576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5757376"/>
        <c:crosses val="autoZero"/>
        <c:auto val="1"/>
        <c:lblAlgn val="ctr"/>
        <c:lblOffset val="100"/>
        <c:noMultiLvlLbl val="0"/>
      </c:catAx>
      <c:valAx>
        <c:axId val="15857573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857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[base_de_dados.xlsx]C̳álculos!tbl_annual_total</c:name>
    <c:fmtId val="14"/>
  </c:pivotSource>
  <c:chart>
    <c:autoTitleDeleted val="1"/>
    <c:pivotFmts>
      <c:pivotFmt>
        <c:idx val="0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1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926487489226197E-5"/>
          <c:y val="1.4135437353822715E-2"/>
          <c:w val="0.96828829188754584"/>
          <c:h val="0.82054826744769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8-4FDB-9CFA-EA443FDB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328415"/>
        <c:axId val="1318321215"/>
      </c:barChart>
      <c:catAx>
        <c:axId val="13183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321215"/>
        <c:crosses val="autoZero"/>
        <c:auto val="1"/>
        <c:lblAlgn val="ctr"/>
        <c:lblOffset val="100"/>
        <c:noMultiLvlLbl val="0"/>
      </c:catAx>
      <c:valAx>
        <c:axId val="13183212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183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30</xdr:row>
      <xdr:rowOff>47625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581150"/>
        </a:xfrm>
        <a:prstGeom prst="rect">
          <a:avLst/>
        </a:prstGeom>
      </xdr:spPr>
    </xdr:pic>
    <xdr:clientData/>
  </xdr:twoCellAnchor>
  <xdr:twoCellAnchor editAs="absolute">
    <xdr:from>
      <xdr:col>7</xdr:col>
      <xdr:colOff>47625</xdr:colOff>
      <xdr:row>30</xdr:row>
      <xdr:rowOff>47624</xdr:rowOff>
    </xdr:from>
    <xdr:to>
      <xdr:col>10</xdr:col>
      <xdr:colOff>139776</xdr:colOff>
      <xdr:row>34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314825" y="59150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1979097</xdr:colOff>
      <xdr:row>0</xdr:row>
      <xdr:rowOff>0</xdr:rowOff>
    </xdr:from>
    <xdr:to>
      <xdr:col>2</xdr:col>
      <xdr:colOff>514628</xdr:colOff>
      <xdr:row>3</xdr:row>
      <xdr:rowOff>1201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AB5DBC-4EBE-4696-A470-FF1B996FFC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1979097" y="0"/>
          <a:ext cx="856672" cy="1025228"/>
        </a:xfrm>
        <a:prstGeom prst="rect">
          <a:avLst/>
        </a:prstGeom>
      </xdr:spPr>
    </xdr:pic>
    <xdr:clientData/>
  </xdr:twoCellAnchor>
  <xdr:twoCellAnchor editAs="oneCell">
    <xdr:from>
      <xdr:col>0</xdr:col>
      <xdr:colOff>140494</xdr:colOff>
      <xdr:row>4</xdr:row>
      <xdr:rowOff>47625</xdr:rowOff>
    </xdr:from>
    <xdr:to>
      <xdr:col>0</xdr:col>
      <xdr:colOff>1969294</xdr:colOff>
      <xdr:row>10</xdr:row>
      <xdr:rowOff>166687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B8E11B2-E214-4C1C-B26E-8B9786966E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494" y="1488281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339</xdr:colOff>
      <xdr:row>5</xdr:row>
      <xdr:rowOff>60146</xdr:rowOff>
    </xdr:from>
    <xdr:to>
      <xdr:col>9</xdr:col>
      <xdr:colOff>452437</xdr:colOff>
      <xdr:row>13</xdr:row>
      <xdr:rowOff>52109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28A4F48-CB3A-00E6-408D-DBF9AB9333C9}"/>
            </a:ext>
          </a:extLst>
        </xdr:cNvPr>
        <xdr:cNvGrpSpPr/>
      </xdr:nvGrpSpPr>
      <xdr:grpSpPr>
        <a:xfrm>
          <a:off x="2319469" y="1623488"/>
          <a:ext cx="4727995" cy="1710605"/>
          <a:chOff x="2309812" y="1246475"/>
          <a:chExt cx="4702969" cy="17515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208DDA4-18D1-1AF2-AF53-D669501E84DF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F4EE4C5-AFC4-4E99-81D5-6419B926543A}"/>
              </a:ext>
            </a:extLst>
          </xdr:cNvPr>
          <xdr:cNvSpPr/>
        </xdr:nvSpPr>
        <xdr:spPr>
          <a:xfrm>
            <a:off x="3952874" y="1785939"/>
            <a:ext cx="2812050" cy="8429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t>  </a:t>
            </a:r>
            <a:fld id="{2ADEA0F6-6D75-4818-8987-150267395C09}" type="TxLink"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pPr algn="l"/>
              <a:t> R$ 990,00 </a:t>
            </a:fld>
            <a:endParaRPr lang="pt-BR" sz="3600">
              <a:solidFill>
                <a:srgbClr val="00FF99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5ADDAC77-D4C7-4983-9015-D947FF72C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01425AD-43AD-61A3-F433-E31CED73A8B6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120218</xdr:colOff>
      <xdr:row>5</xdr:row>
      <xdr:rowOff>55484</xdr:rowOff>
    </xdr:from>
    <xdr:to>
      <xdr:col>18</xdr:col>
      <xdr:colOff>120611</xdr:colOff>
      <xdr:row>12</xdr:row>
      <xdr:rowOff>131246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19069A2-6F27-4470-D69C-94A1F6A19EFD}"/>
            </a:ext>
          </a:extLst>
        </xdr:cNvPr>
        <xdr:cNvGrpSpPr/>
      </xdr:nvGrpSpPr>
      <xdr:grpSpPr>
        <a:xfrm>
          <a:off x="7326088" y="1618826"/>
          <a:ext cx="4711126" cy="1608045"/>
          <a:chOff x="7259999" y="1245891"/>
          <a:chExt cx="4691494" cy="164494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C9D8391-6244-430E-AB06-7B808C557912}"/>
              </a:ext>
            </a:extLst>
          </xdr:cNvPr>
          <xdr:cNvGrpSpPr/>
        </xdr:nvGrpSpPr>
        <xdr:grpSpPr>
          <a:xfrm>
            <a:off x="7259999" y="1245891"/>
            <a:ext cx="4691494" cy="1644946"/>
            <a:chOff x="2321287" y="1260179"/>
            <a:chExt cx="4691494" cy="164494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3D56F91-9FA4-2066-C49F-31E96C271389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6506FA1-600C-6534-2855-606B297F5E59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pPr algn="l"/>
                <a:t> R$ 1.140,00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04E76047-AC07-44DF-E098-1756858633A2}"/>
                </a:ext>
              </a:extLst>
            </xdr:cNvPr>
            <xdr:cNvSpPr/>
          </xdr:nvSpPr>
          <xdr:spPr>
            <a:xfrm>
              <a:off x="2321287" y="1260179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7BB0A761-1C07-4D1C-A065-640BCCA06A9E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CCEC7CB-99D1-C9E6-08BA-0288CCB6EE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57949A72-854B-8152-2552-4F17A0FA9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52942</xdr:colOff>
      <xdr:row>13</xdr:row>
      <xdr:rowOff>177483</xdr:rowOff>
    </xdr:from>
    <xdr:to>
      <xdr:col>18</xdr:col>
      <xdr:colOff>16001</xdr:colOff>
      <xdr:row>26</xdr:row>
      <xdr:rowOff>167956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0795248-79A5-B1B4-F347-97B25993EF82}"/>
            </a:ext>
          </a:extLst>
        </xdr:cNvPr>
        <xdr:cNvGrpSpPr/>
      </xdr:nvGrpSpPr>
      <xdr:grpSpPr>
        <a:xfrm>
          <a:off x="2372072" y="3459467"/>
          <a:ext cx="9560532" cy="2413136"/>
          <a:chOff x="2381250" y="3271837"/>
          <a:chExt cx="9511871" cy="2466973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0A547BE-16FD-40B0-7969-74D19F5059D4}"/>
              </a:ext>
            </a:extLst>
          </xdr:cNvPr>
          <xdr:cNvGrpSpPr/>
        </xdr:nvGrpSpPr>
        <xdr:grpSpPr>
          <a:xfrm>
            <a:off x="2381250" y="3274218"/>
            <a:ext cx="9511871" cy="2464592"/>
            <a:chOff x="2797968" y="1190625"/>
            <a:chExt cx="4524375" cy="246459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342F5247-02C1-FA66-6093-E38CB45C609B}"/>
                </a:ext>
              </a:extLst>
            </xdr:cNvPr>
            <xdr:cNvSpPr/>
          </xdr:nvSpPr>
          <xdr:spPr>
            <a:xfrm>
              <a:off x="2797968" y="1190625"/>
              <a:ext cx="4524375" cy="2464592"/>
            </a:xfrm>
            <a:prstGeom prst="roundRect">
              <a:avLst>
                <a:gd name="adj" fmla="val 4282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C5F232D-06A8-467C-83C3-BDC2B59E7AF9}"/>
                </a:ext>
              </a:extLst>
            </xdr:cNvPr>
            <xdr:cNvGraphicFramePr>
              <a:graphicFrameLocks/>
            </xdr:cNvGraphicFramePr>
          </xdr:nvGraphicFramePr>
          <xdr:xfrm>
            <a:off x="2970520" y="1306086"/>
            <a:ext cx="4256129" cy="22896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B218057C-6CAB-4445-A767-759583F74319}"/>
              </a:ext>
            </a:extLst>
          </xdr:cNvPr>
          <xdr:cNvSpPr/>
        </xdr:nvSpPr>
        <xdr:spPr>
          <a:xfrm>
            <a:off x="2393156" y="3271837"/>
            <a:ext cx="9489281" cy="428625"/>
          </a:xfrm>
          <a:prstGeom prst="round2SameRect">
            <a:avLst>
              <a:gd name="adj1" fmla="val 16667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666750</xdr:colOff>
      <xdr:row>1</xdr:row>
      <xdr:rowOff>35718</xdr:rowOff>
    </xdr:from>
    <xdr:to>
      <xdr:col>0</xdr:col>
      <xdr:colOff>1362075</xdr:colOff>
      <xdr:row>2</xdr:row>
      <xdr:rowOff>230980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4CE476B-ED06-4F3C-B14E-9FD1F165D272}"/>
            </a:ext>
          </a:extLst>
        </xdr:cNvPr>
        <xdr:cNvSpPr/>
      </xdr:nvSpPr>
      <xdr:spPr>
        <a:xfrm>
          <a:off x="666750" y="226218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83344</xdr:colOff>
      <xdr:row>3</xdr:row>
      <xdr:rowOff>47624</xdr:rowOff>
    </xdr:from>
    <xdr:to>
      <xdr:col>0</xdr:col>
      <xdr:colOff>1976437</xdr:colOff>
      <xdr:row>3</xdr:row>
      <xdr:rowOff>392906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E65B8589-2E2A-FF57-6047-57F5599288A6}"/>
            </a:ext>
          </a:extLst>
        </xdr:cNvPr>
        <xdr:cNvSpPr/>
      </xdr:nvSpPr>
      <xdr:spPr>
        <a:xfrm>
          <a:off x="83344" y="1071562"/>
          <a:ext cx="189309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0</xdr:col>
      <xdr:colOff>2043714</xdr:colOff>
      <xdr:row>3</xdr:row>
      <xdr:rowOff>119061</xdr:rowOff>
    </xdr:from>
    <xdr:to>
      <xdr:col>13</xdr:col>
      <xdr:colOff>453131</xdr:colOff>
      <xdr:row>4</xdr:row>
      <xdr:rowOff>48203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C256188C-7FD0-498B-AA06-39E7DECDB9C4}"/>
            </a:ext>
          </a:extLst>
        </xdr:cNvPr>
        <xdr:cNvSpPr/>
      </xdr:nvSpPr>
      <xdr:spPr>
        <a:xfrm>
          <a:off x="2043714" y="1145542"/>
          <a:ext cx="7268592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960484</xdr:colOff>
      <xdr:row>0</xdr:row>
      <xdr:rowOff>169769</xdr:rowOff>
    </xdr:from>
    <xdr:to>
      <xdr:col>0</xdr:col>
      <xdr:colOff>1655809</xdr:colOff>
      <xdr:row>3</xdr:row>
      <xdr:rowOff>169075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3817EE2B-61FB-47B9-BC94-00D4616E2503}"/>
            </a:ext>
          </a:extLst>
        </xdr:cNvPr>
        <xdr:cNvSpPr/>
      </xdr:nvSpPr>
      <xdr:spPr>
        <a:xfrm>
          <a:off x="960484" y="169769"/>
          <a:ext cx="695325" cy="694071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410695</xdr:colOff>
      <xdr:row>4</xdr:row>
      <xdr:rowOff>163431</xdr:rowOff>
    </xdr:from>
    <xdr:to>
      <xdr:col>0</xdr:col>
      <xdr:colOff>2303228</xdr:colOff>
      <xdr:row>6</xdr:row>
      <xdr:rowOff>127713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C03B083-60CA-4627-9177-230903DDD4CD}"/>
            </a:ext>
          </a:extLst>
        </xdr:cNvPr>
        <xdr:cNvSpPr/>
      </xdr:nvSpPr>
      <xdr:spPr>
        <a:xfrm>
          <a:off x="410695" y="1059902"/>
          <a:ext cx="1892533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Bem</a:t>
          </a:r>
          <a:r>
            <a:rPr lang="pt-BR" sz="1600" b="1" i="1" baseline="0"/>
            <a:t> vinda !!!</a:t>
          </a:r>
          <a:endParaRPr lang="pt-BR" sz="1600" b="1" i="1"/>
        </a:p>
      </xdr:txBody>
    </xdr:sp>
    <xdr:clientData/>
  </xdr:twoCellAnchor>
  <xdr:twoCellAnchor editAs="absolute">
    <xdr:from>
      <xdr:col>1</xdr:col>
      <xdr:colOff>64433</xdr:colOff>
      <xdr:row>0</xdr:row>
      <xdr:rowOff>22412</xdr:rowOff>
    </xdr:from>
    <xdr:to>
      <xdr:col>2</xdr:col>
      <xdr:colOff>310945</xdr:colOff>
      <xdr:row>4</xdr:row>
      <xdr:rowOff>152290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7BCE1-C2B0-444B-B4E1-6F9D273C0C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/>
        <a:stretch/>
      </xdr:blipFill>
      <xdr:spPr>
        <a:xfrm>
          <a:off x="2675404" y="22412"/>
          <a:ext cx="851629" cy="1026349"/>
        </a:xfrm>
        <a:prstGeom prst="rect">
          <a:avLst/>
        </a:prstGeom>
      </xdr:spPr>
    </xdr:pic>
    <xdr:clientData/>
  </xdr:twoCellAnchor>
  <xdr:twoCellAnchor editAs="absolute">
    <xdr:from>
      <xdr:col>1</xdr:col>
      <xdr:colOff>365312</xdr:colOff>
      <xdr:row>7</xdr:row>
      <xdr:rowOff>82364</xdr:rowOff>
    </xdr:from>
    <xdr:to>
      <xdr:col>9</xdr:col>
      <xdr:colOff>212988</xdr:colOff>
      <xdr:row>16</xdr:row>
      <xdr:rowOff>135361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574AC80-8A35-44D8-8396-2607052FBA6A}"/>
            </a:ext>
          </a:extLst>
        </xdr:cNvPr>
        <xdr:cNvGrpSpPr/>
      </xdr:nvGrpSpPr>
      <xdr:grpSpPr>
        <a:xfrm>
          <a:off x="2976283" y="1550335"/>
          <a:ext cx="4688617" cy="1767497"/>
          <a:chOff x="2309812" y="1246475"/>
          <a:chExt cx="4702969" cy="175151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D93C828-8425-531A-8B42-C8A284B9A254}"/>
              </a:ext>
            </a:extLst>
          </xdr:cNvPr>
          <xdr:cNvSpPr/>
        </xdr:nvSpPr>
        <xdr:spPr>
          <a:xfrm>
            <a:off x="2321719" y="1262062"/>
            <a:ext cx="4691062" cy="16430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Y24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BBA526E5-651D-DBC8-650E-889357A3208E}"/>
              </a:ext>
            </a:extLst>
          </xdr:cNvPr>
          <xdr:cNvSpPr/>
        </xdr:nvSpPr>
        <xdr:spPr>
          <a:xfrm>
            <a:off x="3952874" y="1785939"/>
            <a:ext cx="2812050" cy="84296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t>  </a:t>
            </a:r>
            <a:fld id="{2ADEA0F6-6D75-4818-8987-150267395C09}" type="TxLink">
              <a:rPr lang="en-US" sz="3600" b="0" i="0" u="none" strike="noStrike">
                <a:solidFill>
                  <a:srgbClr val="00FF99"/>
                </a:solidFill>
                <a:latin typeface="Aptos Narrow"/>
              </a:rPr>
              <a:pPr algn="l"/>
              <a:t> R$ 1.350,00 </a:t>
            </a:fld>
            <a:endParaRPr lang="pt-BR" sz="3600">
              <a:solidFill>
                <a:srgbClr val="00FF99"/>
              </a:solidFill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8C05FA6C-0F47-BD52-076D-741E4172C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416844"/>
            <a:ext cx="1219200" cy="158115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5BFE9C1F-0231-723B-FA87-4C21B4EC83CF}"/>
              </a:ext>
            </a:extLst>
          </xdr:cNvPr>
          <xdr:cNvSpPr/>
        </xdr:nvSpPr>
        <xdr:spPr>
          <a:xfrm>
            <a:off x="2309812" y="1246475"/>
            <a:ext cx="4691063" cy="428625"/>
          </a:xfrm>
          <a:prstGeom prst="round2SameRect">
            <a:avLst>
              <a:gd name="adj1" fmla="val 42323"/>
              <a:gd name="adj2" fmla="val 25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i="1">
                <a:latin typeface="Segoe UI" panose="020B0502040204020203" pitchFamily="34" charset="0"/>
                <a:cs typeface="Segoe UI" panose="020B0502040204020203" pitchFamily="34" charset="0"/>
              </a:rPr>
              <a:t>Total subcriptions</a:t>
            </a:r>
            <a:r>
              <a:rPr lang="pt-BR" sz="1400" b="1" i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 i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212911</xdr:colOff>
      <xdr:row>4</xdr:row>
      <xdr:rowOff>100854</xdr:rowOff>
    </xdr:from>
    <xdr:to>
      <xdr:col>13</xdr:col>
      <xdr:colOff>170786</xdr:colOff>
      <xdr:row>6</xdr:row>
      <xdr:rowOff>65136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4363E35-FC6E-44A2-B9BD-535177ED9409}"/>
            </a:ext>
          </a:extLst>
        </xdr:cNvPr>
        <xdr:cNvSpPr/>
      </xdr:nvSpPr>
      <xdr:spPr>
        <a:xfrm>
          <a:off x="2823882" y="997325"/>
          <a:ext cx="7219286" cy="34528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 baseline="0">
              <a:solidFill>
                <a:schemeClr val="bg1">
                  <a:lumMod val="65000"/>
                </a:schemeClr>
              </a:solidFill>
            </a:rPr>
            <a:t>Caculation period: 01/01/2024 até 31/12/2024  | Update 25/12/2024   9:00:00:00</a:t>
          </a:r>
          <a:endParaRPr lang="pt-BR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10</xdr:col>
      <xdr:colOff>44824</xdr:colOff>
      <xdr:row>7</xdr:row>
      <xdr:rowOff>82364</xdr:rowOff>
    </xdr:from>
    <xdr:to>
      <xdr:col>18</xdr:col>
      <xdr:colOff>549088</xdr:colOff>
      <xdr:row>16</xdr:row>
      <xdr:rowOff>23064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7F67050-DA73-494C-9AB2-D3E1BE205615}"/>
            </a:ext>
          </a:extLst>
        </xdr:cNvPr>
        <xdr:cNvGrpSpPr/>
      </xdr:nvGrpSpPr>
      <xdr:grpSpPr>
        <a:xfrm>
          <a:off x="8101853" y="1550335"/>
          <a:ext cx="5345206" cy="1655200"/>
          <a:chOff x="7259999" y="1247774"/>
          <a:chExt cx="4691494" cy="164306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1CD4EF3-897C-AAAA-996E-78C0FDD3CBF4}"/>
              </a:ext>
            </a:extLst>
          </xdr:cNvPr>
          <xdr:cNvGrpSpPr/>
        </xdr:nvGrpSpPr>
        <xdr:grpSpPr>
          <a:xfrm>
            <a:off x="7259999" y="1247774"/>
            <a:ext cx="4691494" cy="1643063"/>
            <a:chOff x="2321287" y="1262062"/>
            <a:chExt cx="4691494" cy="1643063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78AF31D-F8C2-D516-ED89-C3FA8C43DC35}"/>
                </a:ext>
              </a:extLst>
            </xdr:cNvPr>
            <xdr:cNvSpPr/>
          </xdr:nvSpPr>
          <xdr:spPr>
            <a:xfrm>
              <a:off x="2321719" y="1262062"/>
              <a:ext cx="4691062" cy="16430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X36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94AABE25-593F-AF4C-FA6C-33A85A6C5052}"/>
                </a:ext>
              </a:extLst>
            </xdr:cNvPr>
            <xdr:cNvSpPr/>
          </xdr:nvSpPr>
          <xdr:spPr>
            <a:xfrm>
              <a:off x="3952874" y="1785939"/>
              <a:ext cx="2607469" cy="84296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4E4D6CE8-AE13-4C6D-A05C-49586FD0BFAF}" type="TxLink">
                <a:rPr lang="en-US" sz="3600" b="0" i="0" u="none" strike="noStrike">
                  <a:solidFill>
                    <a:srgbClr val="00FF99"/>
                  </a:solidFill>
                  <a:latin typeface="Aptos Narrow"/>
                </a:rPr>
                <a:pPr algn="l"/>
                <a:t> </a:t>
              </a:fld>
              <a:endParaRPr lang="pt-BR" sz="3600">
                <a:solidFill>
                  <a:srgbClr val="00FF99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F0EBCB5F-8E33-D579-281A-AEC2E1D50EAA}"/>
                </a:ext>
              </a:extLst>
            </xdr:cNvPr>
            <xdr:cNvSpPr/>
          </xdr:nvSpPr>
          <xdr:spPr>
            <a:xfrm>
              <a:off x="2321287" y="1271303"/>
              <a:ext cx="4672670" cy="385551"/>
            </a:xfrm>
            <a:prstGeom prst="round2SameRect">
              <a:avLst>
                <a:gd name="adj1" fmla="val 16667"/>
                <a:gd name="adj2" fmla="val 14292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i="1">
                  <a:latin typeface="Segoe UI" panose="020B0502040204020203" pitchFamily="34" charset="0"/>
                  <a:cs typeface="Segoe UI" panose="020B0502040204020203" pitchFamily="34" charset="0"/>
                </a:rPr>
                <a:t>Total subcriptions</a:t>
              </a:r>
              <a:r>
                <a:rPr lang="pt-BR" sz="1400" b="1" i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400" b="1" i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48C42DE-8D74-F15E-4A19-53DCB0344C1C}"/>
              </a:ext>
            </a:extLst>
          </xdr:cNvPr>
          <xdr:cNvGrpSpPr/>
        </xdr:nvGrpSpPr>
        <xdr:grpSpPr>
          <a:xfrm>
            <a:off x="7489031" y="1857375"/>
            <a:ext cx="1488280" cy="740569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62ED19A-5E27-D182-5FFA-5133E594FD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53FF04BE-0AA1-DB31-D5AF-6F60BB8BEE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228600</xdr:colOff>
      <xdr:row>8</xdr:row>
      <xdr:rowOff>9525</xdr:rowOff>
    </xdr:from>
    <xdr:to>
      <xdr:col>0</xdr:col>
      <xdr:colOff>2409265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Subscription Type 1">
              <a:extLst>
                <a:ext uri="{FF2B5EF4-FFF2-40B4-BE49-F238E27FC236}">
                  <a16:creationId xmlns:a16="http://schemas.microsoft.com/office/drawing/2014/main" id="{2D0AAE2B-881A-4A81-88B0-8A986FB9D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667996"/>
              <a:ext cx="218066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393887</xdr:colOff>
      <xdr:row>17</xdr:row>
      <xdr:rowOff>132229</xdr:rowOff>
    </xdr:from>
    <xdr:to>
      <xdr:col>17</xdr:col>
      <xdr:colOff>582706</xdr:colOff>
      <xdr:row>36</xdr:row>
      <xdr:rowOff>33617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9C124C6-B2E7-9B8C-02D6-41FE8531B5A3}"/>
            </a:ext>
          </a:extLst>
        </xdr:cNvPr>
        <xdr:cNvGrpSpPr/>
      </xdr:nvGrpSpPr>
      <xdr:grpSpPr>
        <a:xfrm>
          <a:off x="3004858" y="3505200"/>
          <a:ext cx="9870701" cy="3520888"/>
          <a:chOff x="2209240" y="3404347"/>
          <a:chExt cx="9792259" cy="3226174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825226E-CA59-F412-E086-1C2DA56F95E2}"/>
              </a:ext>
            </a:extLst>
          </xdr:cNvPr>
          <xdr:cNvGrpSpPr/>
        </xdr:nvGrpSpPr>
        <xdr:grpSpPr>
          <a:xfrm>
            <a:off x="2209240" y="3430121"/>
            <a:ext cx="9777132" cy="3200400"/>
            <a:chOff x="2200275" y="3676650"/>
            <a:chExt cx="9715500" cy="368617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E8C0090E-2EE3-862A-EB50-B03F0BD912AA}"/>
                </a:ext>
              </a:extLst>
            </xdr:cNvPr>
            <xdr:cNvSpPr/>
          </xdr:nvSpPr>
          <xdr:spPr>
            <a:xfrm>
              <a:off x="2200275" y="3676650"/>
              <a:ext cx="9715500" cy="3686175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BF3C209A-751E-4D96-9C97-63B1D3C4132C}"/>
                </a:ext>
              </a:extLst>
            </xdr:cNvPr>
            <xdr:cNvGraphicFramePr>
              <a:graphicFrameLocks/>
            </xdr:cNvGraphicFramePr>
          </xdr:nvGraphicFramePr>
          <xdr:xfrm>
            <a:off x="2603737" y="4477179"/>
            <a:ext cx="8873889" cy="26727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F9A1DB0E-BA72-A07D-2F6C-655A57C7DB80}"/>
              </a:ext>
            </a:extLst>
          </xdr:cNvPr>
          <xdr:cNvSpPr/>
        </xdr:nvSpPr>
        <xdr:spPr>
          <a:xfrm>
            <a:off x="2229971" y="3404347"/>
            <a:ext cx="9771528" cy="409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 i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800" b="1" i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XBOX GAME PASS</a:t>
            </a:r>
            <a:endParaRPr lang="pt-BR" sz="1800">
              <a:effectLst/>
            </a:endParaRPr>
          </a:p>
          <a:p>
            <a:pPr algn="ctr"/>
            <a:endParaRPr lang="pt-BR" sz="1100"/>
          </a:p>
        </xdr:txBody>
      </xdr:sp>
    </xdr:grpSp>
    <xdr:clientData/>
  </xdr:twoCellAnchor>
  <xdr:twoCellAnchor>
    <xdr:from>
      <xdr:col>13</xdr:col>
      <xdr:colOff>313765</xdr:colOff>
      <xdr:row>10</xdr:row>
      <xdr:rowOff>48746</xdr:rowOff>
    </xdr:from>
    <xdr:to>
      <xdr:col>17</xdr:col>
      <xdr:colOff>511674</xdr:colOff>
      <xdr:row>14</xdr:row>
      <xdr:rowOff>110797</xdr:rowOff>
    </xdr:to>
    <xdr:sp macro="" textlink="C̳álculos!F35">
      <xdr:nvSpPr>
        <xdr:cNvPr id="23" name="Retângulo: Cantos Arredondados 22">
          <a:extLst>
            <a:ext uri="{FF2B5EF4-FFF2-40B4-BE49-F238E27FC236}">
              <a16:creationId xmlns:a16="http://schemas.microsoft.com/office/drawing/2014/main" id="{26FD213A-7CC3-4878-9368-B26CFE252D0C}"/>
            </a:ext>
          </a:extLst>
        </xdr:cNvPr>
        <xdr:cNvSpPr/>
      </xdr:nvSpPr>
      <xdr:spPr>
        <a:xfrm>
          <a:off x="10186147" y="2088217"/>
          <a:ext cx="2618380" cy="8240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4E4D6CE8-AE13-4C6D-A05C-49586FD0BFAF}" type="TxLink">
            <a:rPr lang="en-US" sz="3600" b="0" i="0" u="none" strike="noStrike">
              <a:solidFill>
                <a:srgbClr val="00FF99"/>
              </a:solidFill>
              <a:latin typeface="Aptos Narrow"/>
            </a:rPr>
            <a:pPr algn="l"/>
            <a:t> R$ 1.140,00 </a:t>
          </a:fld>
          <a:endParaRPr lang="pt-BR" sz="3600">
            <a:solidFill>
              <a:srgbClr val="00FF99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93.880786921298" createdVersion="8" refreshedVersion="8" minRefreshableVersion="3" recordCount="295" xr:uid="{A23B9587-F589-4A34-A46E-8B6167A13DA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508940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x v="0"/>
  </r>
  <r>
    <n v="3232"/>
    <x v="1"/>
    <x v="1"/>
    <x v="1"/>
    <x v="1"/>
    <n v="5"/>
    <x v="1"/>
    <s v="No"/>
    <x v="1"/>
    <s v="No"/>
    <n v="0"/>
    <n v="0"/>
    <x v="1"/>
  </r>
  <r>
    <n v="3233"/>
    <x v="2"/>
    <x v="2"/>
    <x v="2"/>
    <x v="0"/>
    <n v="10"/>
    <x v="2"/>
    <s v="No"/>
    <x v="1"/>
    <s v="Yes"/>
    <n v="20"/>
    <n v="10"/>
    <x v="2"/>
  </r>
  <r>
    <n v="3234"/>
    <x v="3"/>
    <x v="0"/>
    <x v="3"/>
    <x v="1"/>
    <n v="15"/>
    <x v="0"/>
    <s v="Yes"/>
    <x v="0"/>
    <s v="Yes"/>
    <n v="20"/>
    <n v="3"/>
    <x v="3"/>
  </r>
  <r>
    <n v="3235"/>
    <x v="4"/>
    <x v="1"/>
    <x v="4"/>
    <x v="0"/>
    <n v="5"/>
    <x v="0"/>
    <s v="No"/>
    <x v="1"/>
    <s v="No"/>
    <n v="0"/>
    <n v="1"/>
    <x v="4"/>
  </r>
  <r>
    <n v="3236"/>
    <x v="5"/>
    <x v="2"/>
    <x v="5"/>
    <x v="1"/>
    <n v="10"/>
    <x v="0"/>
    <s v="No"/>
    <x v="1"/>
    <s v="Yes"/>
    <n v="20"/>
    <n v="2"/>
    <x v="5"/>
  </r>
  <r>
    <n v="3237"/>
    <x v="6"/>
    <x v="0"/>
    <x v="6"/>
    <x v="0"/>
    <n v="15"/>
    <x v="2"/>
    <s v="Yes"/>
    <x v="0"/>
    <s v="Yes"/>
    <n v="20"/>
    <n v="10"/>
    <x v="6"/>
  </r>
  <r>
    <n v="3238"/>
    <x v="7"/>
    <x v="1"/>
    <x v="7"/>
    <x v="0"/>
    <n v="5"/>
    <x v="1"/>
    <s v="No"/>
    <x v="1"/>
    <s v="No"/>
    <n v="0"/>
    <n v="0"/>
    <x v="1"/>
  </r>
  <r>
    <n v="3239"/>
    <x v="8"/>
    <x v="0"/>
    <x v="4"/>
    <x v="1"/>
    <n v="15"/>
    <x v="0"/>
    <s v="Yes"/>
    <x v="0"/>
    <s v="Yes"/>
    <n v="20"/>
    <n v="5"/>
    <x v="0"/>
  </r>
  <r>
    <n v="3240"/>
    <x v="9"/>
    <x v="2"/>
    <x v="8"/>
    <x v="0"/>
    <n v="10"/>
    <x v="2"/>
    <s v="No"/>
    <x v="1"/>
    <s v="Yes"/>
    <n v="20"/>
    <n v="15"/>
    <x v="7"/>
  </r>
  <r>
    <n v="3241"/>
    <x v="10"/>
    <x v="1"/>
    <x v="9"/>
    <x v="1"/>
    <n v="5"/>
    <x v="0"/>
    <s v="No"/>
    <x v="1"/>
    <s v="No"/>
    <n v="0"/>
    <n v="1"/>
    <x v="4"/>
  </r>
  <r>
    <n v="3242"/>
    <x v="11"/>
    <x v="0"/>
    <x v="10"/>
    <x v="0"/>
    <n v="15"/>
    <x v="1"/>
    <s v="Yes"/>
    <x v="0"/>
    <s v="Yes"/>
    <n v="20"/>
    <n v="20"/>
    <x v="8"/>
  </r>
  <r>
    <n v="3243"/>
    <x v="12"/>
    <x v="2"/>
    <x v="11"/>
    <x v="1"/>
    <n v="10"/>
    <x v="0"/>
    <s v="No"/>
    <x v="1"/>
    <s v="Yes"/>
    <n v="20"/>
    <n v="10"/>
    <x v="2"/>
  </r>
  <r>
    <n v="3244"/>
    <x v="13"/>
    <x v="1"/>
    <x v="12"/>
    <x v="0"/>
    <n v="5"/>
    <x v="2"/>
    <s v="No"/>
    <x v="1"/>
    <s v="No"/>
    <n v="0"/>
    <n v="0"/>
    <x v="1"/>
  </r>
  <r>
    <n v="3245"/>
    <x v="14"/>
    <x v="0"/>
    <x v="13"/>
    <x v="1"/>
    <n v="15"/>
    <x v="0"/>
    <s v="Yes"/>
    <x v="0"/>
    <s v="Yes"/>
    <n v="20"/>
    <n v="8"/>
    <x v="9"/>
  </r>
  <r>
    <n v="3246"/>
    <x v="15"/>
    <x v="2"/>
    <x v="14"/>
    <x v="0"/>
    <n v="10"/>
    <x v="1"/>
    <s v="No"/>
    <x v="1"/>
    <s v="Yes"/>
    <n v="20"/>
    <n v="12"/>
    <x v="10"/>
  </r>
  <r>
    <n v="3247"/>
    <x v="16"/>
    <x v="1"/>
    <x v="15"/>
    <x v="1"/>
    <n v="5"/>
    <x v="0"/>
    <s v="No"/>
    <x v="1"/>
    <s v="No"/>
    <n v="0"/>
    <n v="2"/>
    <x v="11"/>
  </r>
  <r>
    <n v="3248"/>
    <x v="17"/>
    <x v="0"/>
    <x v="16"/>
    <x v="0"/>
    <n v="15"/>
    <x v="2"/>
    <s v="Yes"/>
    <x v="0"/>
    <s v="Yes"/>
    <n v="20"/>
    <n v="7"/>
    <x v="12"/>
  </r>
  <r>
    <n v="3249"/>
    <x v="18"/>
    <x v="2"/>
    <x v="17"/>
    <x v="1"/>
    <n v="10"/>
    <x v="0"/>
    <s v="No"/>
    <x v="1"/>
    <s v="Yes"/>
    <n v="20"/>
    <n v="5"/>
    <x v="13"/>
  </r>
  <r>
    <n v="3250"/>
    <x v="19"/>
    <x v="1"/>
    <x v="18"/>
    <x v="0"/>
    <n v="5"/>
    <x v="1"/>
    <s v="No"/>
    <x v="1"/>
    <s v="No"/>
    <n v="0"/>
    <n v="0"/>
    <x v="1"/>
  </r>
  <r>
    <n v="3251"/>
    <x v="20"/>
    <x v="0"/>
    <x v="19"/>
    <x v="1"/>
    <n v="15"/>
    <x v="0"/>
    <s v="Yes"/>
    <x v="0"/>
    <s v="Yes"/>
    <n v="20"/>
    <n v="3"/>
    <x v="3"/>
  </r>
  <r>
    <n v="3252"/>
    <x v="21"/>
    <x v="2"/>
    <x v="20"/>
    <x v="0"/>
    <n v="10"/>
    <x v="2"/>
    <s v="No"/>
    <x v="1"/>
    <s v="Yes"/>
    <n v="20"/>
    <n v="15"/>
    <x v="7"/>
  </r>
  <r>
    <n v="3253"/>
    <x v="22"/>
    <x v="1"/>
    <x v="21"/>
    <x v="1"/>
    <n v="5"/>
    <x v="0"/>
    <s v="No"/>
    <x v="1"/>
    <s v="No"/>
    <n v="0"/>
    <n v="1"/>
    <x v="4"/>
  </r>
  <r>
    <n v="3254"/>
    <x v="23"/>
    <x v="0"/>
    <x v="22"/>
    <x v="0"/>
    <n v="15"/>
    <x v="1"/>
    <s v="Yes"/>
    <x v="0"/>
    <s v="Yes"/>
    <n v="20"/>
    <n v="20"/>
    <x v="8"/>
  </r>
  <r>
    <n v="3255"/>
    <x v="24"/>
    <x v="2"/>
    <x v="23"/>
    <x v="1"/>
    <n v="10"/>
    <x v="0"/>
    <s v="No"/>
    <x v="1"/>
    <s v="Yes"/>
    <n v="20"/>
    <n v="10"/>
    <x v="2"/>
  </r>
  <r>
    <n v="3256"/>
    <x v="25"/>
    <x v="1"/>
    <x v="24"/>
    <x v="0"/>
    <n v="5"/>
    <x v="2"/>
    <s v="No"/>
    <x v="1"/>
    <s v="No"/>
    <n v="0"/>
    <n v="0"/>
    <x v="1"/>
  </r>
  <r>
    <n v="3257"/>
    <x v="26"/>
    <x v="0"/>
    <x v="25"/>
    <x v="1"/>
    <n v="15"/>
    <x v="0"/>
    <s v="Yes"/>
    <x v="0"/>
    <s v="Yes"/>
    <n v="20"/>
    <n v="5"/>
    <x v="0"/>
  </r>
  <r>
    <n v="3258"/>
    <x v="27"/>
    <x v="2"/>
    <x v="26"/>
    <x v="0"/>
    <n v="10"/>
    <x v="1"/>
    <s v="No"/>
    <x v="1"/>
    <s v="Yes"/>
    <n v="20"/>
    <n v="15"/>
    <x v="7"/>
  </r>
  <r>
    <n v="3259"/>
    <x v="28"/>
    <x v="1"/>
    <x v="27"/>
    <x v="1"/>
    <n v="5"/>
    <x v="0"/>
    <s v="No"/>
    <x v="1"/>
    <s v="No"/>
    <n v="0"/>
    <n v="1"/>
    <x v="4"/>
  </r>
  <r>
    <n v="3260"/>
    <x v="29"/>
    <x v="0"/>
    <x v="28"/>
    <x v="0"/>
    <n v="15"/>
    <x v="2"/>
    <s v="Yes"/>
    <x v="0"/>
    <s v="Yes"/>
    <n v="20"/>
    <n v="7"/>
    <x v="12"/>
  </r>
  <r>
    <n v="3261"/>
    <x v="30"/>
    <x v="2"/>
    <x v="29"/>
    <x v="1"/>
    <n v="10"/>
    <x v="0"/>
    <s v="No"/>
    <x v="1"/>
    <s v="Yes"/>
    <n v="20"/>
    <n v="10"/>
    <x v="2"/>
  </r>
  <r>
    <n v="3262"/>
    <x v="31"/>
    <x v="1"/>
    <x v="30"/>
    <x v="0"/>
    <n v="5"/>
    <x v="1"/>
    <s v="No"/>
    <x v="1"/>
    <s v="No"/>
    <n v="0"/>
    <n v="0"/>
    <x v="1"/>
  </r>
  <r>
    <n v="3263"/>
    <x v="32"/>
    <x v="0"/>
    <x v="31"/>
    <x v="1"/>
    <n v="15"/>
    <x v="0"/>
    <s v="Yes"/>
    <x v="0"/>
    <s v="Yes"/>
    <n v="20"/>
    <n v="3"/>
    <x v="3"/>
  </r>
  <r>
    <n v="3264"/>
    <x v="33"/>
    <x v="2"/>
    <x v="32"/>
    <x v="0"/>
    <n v="10"/>
    <x v="2"/>
    <s v="No"/>
    <x v="1"/>
    <s v="Yes"/>
    <n v="20"/>
    <n v="15"/>
    <x v="7"/>
  </r>
  <r>
    <n v="3265"/>
    <x v="34"/>
    <x v="1"/>
    <x v="33"/>
    <x v="1"/>
    <n v="5"/>
    <x v="0"/>
    <s v="No"/>
    <x v="1"/>
    <s v="No"/>
    <n v="0"/>
    <n v="1"/>
    <x v="4"/>
  </r>
  <r>
    <n v="3266"/>
    <x v="35"/>
    <x v="1"/>
    <x v="34"/>
    <x v="0"/>
    <n v="5"/>
    <x v="0"/>
    <s v="No"/>
    <x v="1"/>
    <s v="No"/>
    <n v="0"/>
    <n v="0"/>
    <x v="1"/>
  </r>
  <r>
    <n v="3267"/>
    <x v="36"/>
    <x v="0"/>
    <x v="35"/>
    <x v="1"/>
    <n v="15"/>
    <x v="2"/>
    <s v="Yes"/>
    <x v="0"/>
    <s v="Yes"/>
    <n v="20"/>
    <n v="7"/>
    <x v="12"/>
  </r>
  <r>
    <n v="3268"/>
    <x v="37"/>
    <x v="2"/>
    <x v="36"/>
    <x v="0"/>
    <n v="10"/>
    <x v="1"/>
    <s v="No"/>
    <x v="1"/>
    <s v="Yes"/>
    <n v="20"/>
    <n v="10"/>
    <x v="2"/>
  </r>
  <r>
    <n v="3269"/>
    <x v="38"/>
    <x v="1"/>
    <x v="37"/>
    <x v="1"/>
    <n v="5"/>
    <x v="2"/>
    <s v="No"/>
    <x v="1"/>
    <s v="No"/>
    <n v="0"/>
    <n v="1"/>
    <x v="4"/>
  </r>
  <r>
    <n v="3270"/>
    <x v="39"/>
    <x v="0"/>
    <x v="38"/>
    <x v="0"/>
    <n v="15"/>
    <x v="0"/>
    <s v="Yes"/>
    <x v="0"/>
    <s v="Yes"/>
    <n v="20"/>
    <n v="15"/>
    <x v="14"/>
  </r>
  <r>
    <n v="3271"/>
    <x v="40"/>
    <x v="2"/>
    <x v="39"/>
    <x v="1"/>
    <n v="10"/>
    <x v="0"/>
    <s v="No"/>
    <x v="1"/>
    <s v="Yes"/>
    <n v="20"/>
    <n v="5"/>
    <x v="13"/>
  </r>
  <r>
    <n v="3272"/>
    <x v="41"/>
    <x v="1"/>
    <x v="40"/>
    <x v="0"/>
    <n v="5"/>
    <x v="1"/>
    <s v="No"/>
    <x v="1"/>
    <s v="No"/>
    <n v="0"/>
    <n v="0"/>
    <x v="1"/>
  </r>
  <r>
    <n v="3273"/>
    <x v="42"/>
    <x v="0"/>
    <x v="41"/>
    <x v="1"/>
    <n v="15"/>
    <x v="2"/>
    <s v="Yes"/>
    <x v="0"/>
    <s v="Yes"/>
    <n v="20"/>
    <n v="20"/>
    <x v="8"/>
  </r>
  <r>
    <n v="3274"/>
    <x v="43"/>
    <x v="2"/>
    <x v="42"/>
    <x v="0"/>
    <n v="10"/>
    <x v="2"/>
    <s v="No"/>
    <x v="1"/>
    <s v="Yes"/>
    <n v="20"/>
    <n v="12"/>
    <x v="10"/>
  </r>
  <r>
    <n v="3275"/>
    <x v="44"/>
    <x v="1"/>
    <x v="43"/>
    <x v="1"/>
    <n v="5"/>
    <x v="0"/>
    <s v="No"/>
    <x v="1"/>
    <s v="No"/>
    <n v="0"/>
    <n v="2"/>
    <x v="11"/>
  </r>
  <r>
    <n v="3276"/>
    <x v="45"/>
    <x v="0"/>
    <x v="44"/>
    <x v="0"/>
    <n v="15"/>
    <x v="1"/>
    <s v="Yes"/>
    <x v="0"/>
    <s v="Yes"/>
    <n v="20"/>
    <n v="5"/>
    <x v="0"/>
  </r>
  <r>
    <n v="3277"/>
    <x v="46"/>
    <x v="2"/>
    <x v="45"/>
    <x v="1"/>
    <n v="10"/>
    <x v="0"/>
    <s v="No"/>
    <x v="1"/>
    <s v="Yes"/>
    <n v="20"/>
    <n v="10"/>
    <x v="2"/>
  </r>
  <r>
    <n v="3278"/>
    <x v="47"/>
    <x v="1"/>
    <x v="46"/>
    <x v="0"/>
    <n v="5"/>
    <x v="2"/>
    <s v="No"/>
    <x v="1"/>
    <s v="No"/>
    <n v="0"/>
    <n v="0"/>
    <x v="1"/>
  </r>
  <r>
    <n v="3279"/>
    <x v="48"/>
    <x v="0"/>
    <x v="47"/>
    <x v="1"/>
    <n v="15"/>
    <x v="0"/>
    <s v="Yes"/>
    <x v="0"/>
    <s v="Yes"/>
    <n v="20"/>
    <n v="3"/>
    <x v="3"/>
  </r>
  <r>
    <n v="3280"/>
    <x v="49"/>
    <x v="2"/>
    <x v="48"/>
    <x v="0"/>
    <n v="10"/>
    <x v="1"/>
    <s v="No"/>
    <x v="1"/>
    <s v="Yes"/>
    <n v="20"/>
    <n v="15"/>
    <x v="7"/>
  </r>
  <r>
    <n v="3281"/>
    <x v="50"/>
    <x v="1"/>
    <x v="49"/>
    <x v="1"/>
    <n v="5"/>
    <x v="0"/>
    <s v="No"/>
    <x v="1"/>
    <s v="No"/>
    <n v="0"/>
    <n v="1"/>
    <x v="4"/>
  </r>
  <r>
    <n v="3282"/>
    <x v="51"/>
    <x v="0"/>
    <x v="50"/>
    <x v="0"/>
    <n v="15"/>
    <x v="2"/>
    <s v="Yes"/>
    <x v="0"/>
    <s v="Yes"/>
    <n v="20"/>
    <n v="7"/>
    <x v="12"/>
  </r>
  <r>
    <n v="3283"/>
    <x v="52"/>
    <x v="2"/>
    <x v="51"/>
    <x v="1"/>
    <n v="10"/>
    <x v="0"/>
    <s v="No"/>
    <x v="1"/>
    <s v="Yes"/>
    <n v="20"/>
    <n v="10"/>
    <x v="2"/>
  </r>
  <r>
    <n v="3284"/>
    <x v="53"/>
    <x v="1"/>
    <x v="52"/>
    <x v="0"/>
    <n v="5"/>
    <x v="1"/>
    <s v="No"/>
    <x v="1"/>
    <s v="No"/>
    <n v="0"/>
    <n v="0"/>
    <x v="1"/>
  </r>
  <r>
    <n v="3285"/>
    <x v="54"/>
    <x v="0"/>
    <x v="53"/>
    <x v="1"/>
    <n v="15"/>
    <x v="0"/>
    <s v="Yes"/>
    <x v="0"/>
    <s v="Yes"/>
    <n v="20"/>
    <n v="20"/>
    <x v="8"/>
  </r>
  <r>
    <n v="3286"/>
    <x v="55"/>
    <x v="2"/>
    <x v="54"/>
    <x v="0"/>
    <n v="10"/>
    <x v="2"/>
    <s v="No"/>
    <x v="1"/>
    <s v="Yes"/>
    <n v="20"/>
    <n v="15"/>
    <x v="7"/>
  </r>
  <r>
    <n v="3287"/>
    <x v="56"/>
    <x v="1"/>
    <x v="55"/>
    <x v="1"/>
    <n v="5"/>
    <x v="0"/>
    <s v="No"/>
    <x v="1"/>
    <s v="No"/>
    <n v="0"/>
    <n v="1"/>
    <x v="4"/>
  </r>
  <r>
    <n v="3288"/>
    <x v="57"/>
    <x v="0"/>
    <x v="56"/>
    <x v="0"/>
    <n v="15"/>
    <x v="1"/>
    <s v="Yes"/>
    <x v="0"/>
    <s v="Yes"/>
    <n v="20"/>
    <n v="3"/>
    <x v="3"/>
  </r>
  <r>
    <n v="3289"/>
    <x v="58"/>
    <x v="2"/>
    <x v="57"/>
    <x v="1"/>
    <n v="10"/>
    <x v="0"/>
    <s v="No"/>
    <x v="1"/>
    <s v="Yes"/>
    <n v="20"/>
    <n v="10"/>
    <x v="2"/>
  </r>
  <r>
    <n v="3290"/>
    <x v="59"/>
    <x v="1"/>
    <x v="58"/>
    <x v="0"/>
    <n v="5"/>
    <x v="2"/>
    <s v="No"/>
    <x v="1"/>
    <s v="No"/>
    <n v="0"/>
    <n v="0"/>
    <x v="1"/>
  </r>
  <r>
    <n v="3291"/>
    <x v="60"/>
    <x v="0"/>
    <x v="59"/>
    <x v="1"/>
    <n v="15"/>
    <x v="0"/>
    <s v="Yes"/>
    <x v="0"/>
    <s v="Yes"/>
    <n v="20"/>
    <n v="5"/>
    <x v="0"/>
  </r>
  <r>
    <n v="3292"/>
    <x v="61"/>
    <x v="2"/>
    <x v="60"/>
    <x v="0"/>
    <n v="10"/>
    <x v="1"/>
    <s v="No"/>
    <x v="1"/>
    <s v="Yes"/>
    <n v="20"/>
    <n v="15"/>
    <x v="7"/>
  </r>
  <r>
    <n v="3293"/>
    <x v="62"/>
    <x v="1"/>
    <x v="61"/>
    <x v="1"/>
    <n v="5"/>
    <x v="0"/>
    <s v="No"/>
    <x v="1"/>
    <s v="No"/>
    <n v="0"/>
    <n v="1"/>
    <x v="4"/>
  </r>
  <r>
    <n v="3294"/>
    <x v="63"/>
    <x v="0"/>
    <x v="62"/>
    <x v="0"/>
    <n v="15"/>
    <x v="2"/>
    <s v="Yes"/>
    <x v="0"/>
    <s v="Yes"/>
    <n v="20"/>
    <n v="20"/>
    <x v="8"/>
  </r>
  <r>
    <n v="3295"/>
    <x v="64"/>
    <x v="2"/>
    <x v="63"/>
    <x v="1"/>
    <n v="10"/>
    <x v="0"/>
    <s v="No"/>
    <x v="1"/>
    <s v="Yes"/>
    <n v="20"/>
    <n v="5"/>
    <x v="13"/>
  </r>
  <r>
    <n v="3296"/>
    <x v="65"/>
    <x v="1"/>
    <x v="64"/>
    <x v="1"/>
    <n v="5"/>
    <x v="0"/>
    <s v="No"/>
    <x v="1"/>
    <s v="No"/>
    <n v="0"/>
    <n v="0"/>
    <x v="1"/>
  </r>
  <r>
    <n v="3297"/>
    <x v="66"/>
    <x v="0"/>
    <x v="65"/>
    <x v="0"/>
    <n v="15"/>
    <x v="2"/>
    <s v="Yes"/>
    <x v="0"/>
    <s v="Yes"/>
    <n v="20"/>
    <n v="7"/>
    <x v="12"/>
  </r>
  <r>
    <n v="3298"/>
    <x v="67"/>
    <x v="2"/>
    <x v="66"/>
    <x v="1"/>
    <n v="10"/>
    <x v="1"/>
    <s v="No"/>
    <x v="1"/>
    <s v="Yes"/>
    <n v="20"/>
    <n v="10"/>
    <x v="2"/>
  </r>
  <r>
    <n v="3299"/>
    <x v="68"/>
    <x v="1"/>
    <x v="67"/>
    <x v="0"/>
    <n v="5"/>
    <x v="2"/>
    <s v="No"/>
    <x v="1"/>
    <s v="No"/>
    <n v="0"/>
    <n v="1"/>
    <x v="4"/>
  </r>
  <r>
    <n v="3300"/>
    <x v="69"/>
    <x v="0"/>
    <x v="68"/>
    <x v="1"/>
    <n v="15"/>
    <x v="0"/>
    <s v="Yes"/>
    <x v="0"/>
    <s v="Yes"/>
    <n v="20"/>
    <n v="15"/>
    <x v="14"/>
  </r>
  <r>
    <n v="3301"/>
    <x v="70"/>
    <x v="2"/>
    <x v="69"/>
    <x v="0"/>
    <n v="10"/>
    <x v="0"/>
    <s v="No"/>
    <x v="1"/>
    <s v="Yes"/>
    <n v="20"/>
    <n v="5"/>
    <x v="13"/>
  </r>
  <r>
    <n v="3302"/>
    <x v="71"/>
    <x v="1"/>
    <x v="70"/>
    <x v="1"/>
    <n v="5"/>
    <x v="1"/>
    <s v="No"/>
    <x v="1"/>
    <s v="No"/>
    <n v="0"/>
    <n v="0"/>
    <x v="1"/>
  </r>
  <r>
    <n v="3303"/>
    <x v="72"/>
    <x v="0"/>
    <x v="71"/>
    <x v="0"/>
    <n v="15"/>
    <x v="2"/>
    <s v="Yes"/>
    <x v="0"/>
    <s v="Yes"/>
    <n v="20"/>
    <n v="20"/>
    <x v="8"/>
  </r>
  <r>
    <n v="3304"/>
    <x v="73"/>
    <x v="2"/>
    <x v="72"/>
    <x v="1"/>
    <n v="10"/>
    <x v="2"/>
    <s v="No"/>
    <x v="1"/>
    <s v="Yes"/>
    <n v="20"/>
    <n v="12"/>
    <x v="10"/>
  </r>
  <r>
    <n v="3305"/>
    <x v="74"/>
    <x v="1"/>
    <x v="73"/>
    <x v="0"/>
    <n v="5"/>
    <x v="0"/>
    <s v="No"/>
    <x v="1"/>
    <s v="No"/>
    <n v="0"/>
    <n v="2"/>
    <x v="11"/>
  </r>
  <r>
    <n v="3306"/>
    <x v="75"/>
    <x v="0"/>
    <x v="74"/>
    <x v="1"/>
    <n v="15"/>
    <x v="1"/>
    <s v="Yes"/>
    <x v="0"/>
    <s v="Yes"/>
    <n v="20"/>
    <n v="5"/>
    <x v="0"/>
  </r>
  <r>
    <n v="3307"/>
    <x v="76"/>
    <x v="2"/>
    <x v="75"/>
    <x v="0"/>
    <n v="10"/>
    <x v="0"/>
    <s v="No"/>
    <x v="1"/>
    <s v="Yes"/>
    <n v="20"/>
    <n v="10"/>
    <x v="2"/>
  </r>
  <r>
    <n v="3308"/>
    <x v="77"/>
    <x v="1"/>
    <x v="76"/>
    <x v="1"/>
    <n v="5"/>
    <x v="2"/>
    <s v="No"/>
    <x v="1"/>
    <s v="No"/>
    <n v="0"/>
    <n v="0"/>
    <x v="1"/>
  </r>
  <r>
    <n v="3309"/>
    <x v="78"/>
    <x v="0"/>
    <x v="77"/>
    <x v="0"/>
    <n v="15"/>
    <x v="0"/>
    <s v="Yes"/>
    <x v="0"/>
    <s v="Yes"/>
    <n v="20"/>
    <n v="3"/>
    <x v="3"/>
  </r>
  <r>
    <n v="3310"/>
    <x v="79"/>
    <x v="2"/>
    <x v="78"/>
    <x v="1"/>
    <n v="10"/>
    <x v="1"/>
    <s v="No"/>
    <x v="1"/>
    <s v="Yes"/>
    <n v="20"/>
    <n v="15"/>
    <x v="7"/>
  </r>
  <r>
    <n v="3311"/>
    <x v="80"/>
    <x v="1"/>
    <x v="79"/>
    <x v="0"/>
    <n v="5"/>
    <x v="0"/>
    <s v="No"/>
    <x v="1"/>
    <s v="No"/>
    <n v="0"/>
    <n v="1"/>
    <x v="4"/>
  </r>
  <r>
    <n v="3312"/>
    <x v="81"/>
    <x v="0"/>
    <x v="80"/>
    <x v="1"/>
    <n v="15"/>
    <x v="2"/>
    <s v="Yes"/>
    <x v="0"/>
    <s v="Yes"/>
    <n v="20"/>
    <n v="7"/>
    <x v="12"/>
  </r>
  <r>
    <n v="3313"/>
    <x v="82"/>
    <x v="2"/>
    <x v="81"/>
    <x v="0"/>
    <n v="10"/>
    <x v="0"/>
    <s v="No"/>
    <x v="1"/>
    <s v="Yes"/>
    <n v="20"/>
    <n v="10"/>
    <x v="2"/>
  </r>
  <r>
    <n v="3314"/>
    <x v="83"/>
    <x v="1"/>
    <x v="82"/>
    <x v="1"/>
    <n v="5"/>
    <x v="1"/>
    <s v="No"/>
    <x v="1"/>
    <s v="No"/>
    <n v="0"/>
    <n v="0"/>
    <x v="1"/>
  </r>
  <r>
    <n v="3315"/>
    <x v="84"/>
    <x v="0"/>
    <x v="83"/>
    <x v="0"/>
    <n v="15"/>
    <x v="0"/>
    <s v="Yes"/>
    <x v="0"/>
    <s v="Yes"/>
    <n v="20"/>
    <n v="20"/>
    <x v="8"/>
  </r>
  <r>
    <n v="3316"/>
    <x v="85"/>
    <x v="2"/>
    <x v="84"/>
    <x v="1"/>
    <n v="10"/>
    <x v="2"/>
    <s v="No"/>
    <x v="1"/>
    <s v="Yes"/>
    <n v="20"/>
    <n v="15"/>
    <x v="7"/>
  </r>
  <r>
    <n v="3317"/>
    <x v="86"/>
    <x v="1"/>
    <x v="85"/>
    <x v="0"/>
    <n v="5"/>
    <x v="0"/>
    <s v="No"/>
    <x v="1"/>
    <s v="No"/>
    <n v="0"/>
    <n v="1"/>
    <x v="4"/>
  </r>
  <r>
    <n v="3318"/>
    <x v="87"/>
    <x v="0"/>
    <x v="86"/>
    <x v="1"/>
    <n v="15"/>
    <x v="1"/>
    <s v="Yes"/>
    <x v="0"/>
    <s v="Yes"/>
    <n v="20"/>
    <n v="3"/>
    <x v="3"/>
  </r>
  <r>
    <n v="3319"/>
    <x v="88"/>
    <x v="2"/>
    <x v="87"/>
    <x v="0"/>
    <n v="10"/>
    <x v="0"/>
    <s v="No"/>
    <x v="1"/>
    <s v="Yes"/>
    <n v="20"/>
    <n v="10"/>
    <x v="2"/>
  </r>
  <r>
    <n v="3320"/>
    <x v="89"/>
    <x v="1"/>
    <x v="88"/>
    <x v="1"/>
    <n v="5"/>
    <x v="2"/>
    <s v="No"/>
    <x v="1"/>
    <s v="No"/>
    <n v="0"/>
    <n v="0"/>
    <x v="1"/>
  </r>
  <r>
    <n v="3321"/>
    <x v="90"/>
    <x v="0"/>
    <x v="89"/>
    <x v="0"/>
    <n v="15"/>
    <x v="0"/>
    <s v="Yes"/>
    <x v="0"/>
    <s v="Yes"/>
    <n v="20"/>
    <n v="5"/>
    <x v="0"/>
  </r>
  <r>
    <n v="3322"/>
    <x v="91"/>
    <x v="2"/>
    <x v="90"/>
    <x v="1"/>
    <n v="10"/>
    <x v="1"/>
    <s v="No"/>
    <x v="1"/>
    <s v="Yes"/>
    <n v="20"/>
    <n v="15"/>
    <x v="7"/>
  </r>
  <r>
    <n v="3323"/>
    <x v="92"/>
    <x v="1"/>
    <x v="91"/>
    <x v="0"/>
    <n v="5"/>
    <x v="0"/>
    <s v="No"/>
    <x v="1"/>
    <s v="No"/>
    <n v="0"/>
    <n v="1"/>
    <x v="4"/>
  </r>
  <r>
    <n v="3324"/>
    <x v="93"/>
    <x v="0"/>
    <x v="92"/>
    <x v="1"/>
    <n v="15"/>
    <x v="2"/>
    <s v="Yes"/>
    <x v="0"/>
    <s v="Yes"/>
    <n v="20"/>
    <n v="20"/>
    <x v="8"/>
  </r>
  <r>
    <n v="3325"/>
    <x v="94"/>
    <x v="2"/>
    <x v="93"/>
    <x v="0"/>
    <n v="10"/>
    <x v="2"/>
    <s v="No"/>
    <x v="1"/>
    <s v="Yes"/>
    <n v="20"/>
    <n v="15"/>
    <x v="7"/>
  </r>
  <r>
    <n v="3326"/>
    <x v="95"/>
    <x v="1"/>
    <x v="94"/>
    <x v="1"/>
    <n v="5"/>
    <x v="1"/>
    <s v="No"/>
    <x v="1"/>
    <s v="No"/>
    <n v="0"/>
    <n v="0"/>
    <x v="1"/>
  </r>
  <r>
    <n v="3327"/>
    <x v="96"/>
    <x v="0"/>
    <x v="95"/>
    <x v="0"/>
    <n v="15"/>
    <x v="0"/>
    <s v="Yes"/>
    <x v="0"/>
    <s v="Yes"/>
    <n v="20"/>
    <n v="7"/>
    <x v="12"/>
  </r>
  <r>
    <n v="3328"/>
    <x v="97"/>
    <x v="2"/>
    <x v="96"/>
    <x v="1"/>
    <n v="10"/>
    <x v="1"/>
    <s v="No"/>
    <x v="1"/>
    <s v="Yes"/>
    <n v="20"/>
    <n v="10"/>
    <x v="2"/>
  </r>
  <r>
    <n v="3329"/>
    <x v="98"/>
    <x v="1"/>
    <x v="97"/>
    <x v="0"/>
    <n v="5"/>
    <x v="2"/>
    <s v="No"/>
    <x v="1"/>
    <s v="No"/>
    <n v="0"/>
    <n v="1"/>
    <x v="4"/>
  </r>
  <r>
    <n v="3330"/>
    <x v="99"/>
    <x v="0"/>
    <x v="98"/>
    <x v="1"/>
    <n v="15"/>
    <x v="0"/>
    <s v="Yes"/>
    <x v="0"/>
    <s v="Yes"/>
    <n v="20"/>
    <n v="15"/>
    <x v="14"/>
  </r>
  <r>
    <n v="3331"/>
    <x v="100"/>
    <x v="2"/>
    <x v="99"/>
    <x v="0"/>
    <n v="10"/>
    <x v="0"/>
    <s v="No"/>
    <x v="1"/>
    <s v="Yes"/>
    <n v="20"/>
    <n v="5"/>
    <x v="13"/>
  </r>
  <r>
    <n v="3332"/>
    <x v="101"/>
    <x v="1"/>
    <x v="100"/>
    <x v="1"/>
    <n v="5"/>
    <x v="1"/>
    <s v="No"/>
    <x v="1"/>
    <s v="No"/>
    <n v="0"/>
    <n v="0"/>
    <x v="1"/>
  </r>
  <r>
    <n v="3333"/>
    <x v="102"/>
    <x v="0"/>
    <x v="101"/>
    <x v="0"/>
    <n v="15"/>
    <x v="2"/>
    <s v="Yes"/>
    <x v="0"/>
    <s v="Yes"/>
    <n v="20"/>
    <n v="20"/>
    <x v="8"/>
  </r>
  <r>
    <n v="3334"/>
    <x v="103"/>
    <x v="2"/>
    <x v="102"/>
    <x v="1"/>
    <n v="10"/>
    <x v="2"/>
    <s v="No"/>
    <x v="1"/>
    <s v="Yes"/>
    <n v="20"/>
    <n v="12"/>
    <x v="10"/>
  </r>
  <r>
    <n v="3335"/>
    <x v="104"/>
    <x v="1"/>
    <x v="103"/>
    <x v="0"/>
    <n v="5"/>
    <x v="0"/>
    <s v="No"/>
    <x v="1"/>
    <s v="No"/>
    <n v="0"/>
    <n v="2"/>
    <x v="11"/>
  </r>
  <r>
    <n v="3336"/>
    <x v="105"/>
    <x v="1"/>
    <x v="104"/>
    <x v="0"/>
    <n v="5"/>
    <x v="0"/>
    <s v="No"/>
    <x v="1"/>
    <s v="No"/>
    <n v="0"/>
    <n v="0"/>
    <x v="1"/>
  </r>
  <r>
    <n v="3337"/>
    <x v="106"/>
    <x v="0"/>
    <x v="105"/>
    <x v="1"/>
    <n v="15"/>
    <x v="2"/>
    <s v="Yes"/>
    <x v="0"/>
    <s v="Yes"/>
    <n v="20"/>
    <n v="7"/>
    <x v="12"/>
  </r>
  <r>
    <n v="3338"/>
    <x v="107"/>
    <x v="2"/>
    <x v="106"/>
    <x v="0"/>
    <n v="10"/>
    <x v="1"/>
    <s v="No"/>
    <x v="1"/>
    <s v="Yes"/>
    <n v="20"/>
    <n v="10"/>
    <x v="2"/>
  </r>
  <r>
    <n v="3339"/>
    <x v="108"/>
    <x v="1"/>
    <x v="107"/>
    <x v="1"/>
    <n v="5"/>
    <x v="2"/>
    <s v="No"/>
    <x v="1"/>
    <s v="No"/>
    <n v="0"/>
    <n v="1"/>
    <x v="4"/>
  </r>
  <r>
    <n v="3340"/>
    <x v="109"/>
    <x v="0"/>
    <x v="108"/>
    <x v="0"/>
    <n v="15"/>
    <x v="0"/>
    <s v="Yes"/>
    <x v="0"/>
    <s v="Yes"/>
    <n v="20"/>
    <n v="15"/>
    <x v="14"/>
  </r>
  <r>
    <n v="3341"/>
    <x v="110"/>
    <x v="2"/>
    <x v="109"/>
    <x v="1"/>
    <n v="10"/>
    <x v="0"/>
    <s v="No"/>
    <x v="1"/>
    <s v="Yes"/>
    <n v="20"/>
    <n v="5"/>
    <x v="13"/>
  </r>
  <r>
    <n v="3342"/>
    <x v="111"/>
    <x v="1"/>
    <x v="110"/>
    <x v="0"/>
    <n v="5"/>
    <x v="1"/>
    <s v="No"/>
    <x v="1"/>
    <s v="No"/>
    <n v="0"/>
    <n v="0"/>
    <x v="1"/>
  </r>
  <r>
    <n v="3343"/>
    <x v="112"/>
    <x v="0"/>
    <x v="111"/>
    <x v="1"/>
    <n v="15"/>
    <x v="2"/>
    <s v="Yes"/>
    <x v="0"/>
    <s v="Yes"/>
    <n v="20"/>
    <n v="20"/>
    <x v="8"/>
  </r>
  <r>
    <n v="3344"/>
    <x v="113"/>
    <x v="2"/>
    <x v="112"/>
    <x v="0"/>
    <n v="10"/>
    <x v="2"/>
    <s v="No"/>
    <x v="1"/>
    <s v="Yes"/>
    <n v="20"/>
    <n v="12"/>
    <x v="10"/>
  </r>
  <r>
    <n v="3345"/>
    <x v="114"/>
    <x v="1"/>
    <x v="113"/>
    <x v="1"/>
    <n v="5"/>
    <x v="0"/>
    <s v="No"/>
    <x v="1"/>
    <s v="No"/>
    <n v="0"/>
    <n v="2"/>
    <x v="11"/>
  </r>
  <r>
    <n v="3346"/>
    <x v="115"/>
    <x v="0"/>
    <x v="114"/>
    <x v="0"/>
    <n v="15"/>
    <x v="1"/>
    <s v="Yes"/>
    <x v="0"/>
    <s v="Yes"/>
    <n v="20"/>
    <n v="5"/>
    <x v="0"/>
  </r>
  <r>
    <n v="3347"/>
    <x v="116"/>
    <x v="2"/>
    <x v="115"/>
    <x v="1"/>
    <n v="10"/>
    <x v="0"/>
    <s v="No"/>
    <x v="1"/>
    <s v="Yes"/>
    <n v="20"/>
    <n v="10"/>
    <x v="2"/>
  </r>
  <r>
    <n v="3348"/>
    <x v="117"/>
    <x v="1"/>
    <x v="116"/>
    <x v="0"/>
    <n v="5"/>
    <x v="2"/>
    <s v="No"/>
    <x v="1"/>
    <s v="No"/>
    <n v="0"/>
    <n v="0"/>
    <x v="1"/>
  </r>
  <r>
    <n v="3349"/>
    <x v="93"/>
    <x v="0"/>
    <x v="117"/>
    <x v="1"/>
    <n v="15"/>
    <x v="0"/>
    <s v="Yes"/>
    <x v="0"/>
    <s v="Yes"/>
    <n v="20"/>
    <n v="3"/>
    <x v="3"/>
  </r>
  <r>
    <n v="3350"/>
    <x v="118"/>
    <x v="2"/>
    <x v="118"/>
    <x v="0"/>
    <n v="10"/>
    <x v="1"/>
    <s v="No"/>
    <x v="1"/>
    <s v="Yes"/>
    <n v="20"/>
    <n v="15"/>
    <x v="7"/>
  </r>
  <r>
    <n v="3351"/>
    <x v="119"/>
    <x v="1"/>
    <x v="119"/>
    <x v="1"/>
    <n v="5"/>
    <x v="0"/>
    <s v="No"/>
    <x v="1"/>
    <s v="No"/>
    <n v="0"/>
    <n v="1"/>
    <x v="4"/>
  </r>
  <r>
    <n v="3352"/>
    <x v="120"/>
    <x v="0"/>
    <x v="120"/>
    <x v="0"/>
    <n v="15"/>
    <x v="2"/>
    <s v="Yes"/>
    <x v="0"/>
    <s v="Yes"/>
    <n v="20"/>
    <n v="7"/>
    <x v="12"/>
  </r>
  <r>
    <n v="3353"/>
    <x v="121"/>
    <x v="2"/>
    <x v="121"/>
    <x v="1"/>
    <n v="10"/>
    <x v="0"/>
    <s v="No"/>
    <x v="1"/>
    <s v="Yes"/>
    <n v="20"/>
    <n v="10"/>
    <x v="2"/>
  </r>
  <r>
    <n v="3354"/>
    <x v="122"/>
    <x v="1"/>
    <x v="122"/>
    <x v="0"/>
    <n v="5"/>
    <x v="1"/>
    <s v="No"/>
    <x v="1"/>
    <s v="No"/>
    <n v="0"/>
    <n v="0"/>
    <x v="1"/>
  </r>
  <r>
    <n v="3355"/>
    <x v="123"/>
    <x v="0"/>
    <x v="123"/>
    <x v="1"/>
    <n v="15"/>
    <x v="0"/>
    <s v="Yes"/>
    <x v="0"/>
    <s v="Yes"/>
    <n v="20"/>
    <n v="20"/>
    <x v="8"/>
  </r>
  <r>
    <n v="3356"/>
    <x v="124"/>
    <x v="2"/>
    <x v="124"/>
    <x v="0"/>
    <n v="10"/>
    <x v="2"/>
    <s v="No"/>
    <x v="1"/>
    <s v="Yes"/>
    <n v="20"/>
    <n v="15"/>
    <x v="7"/>
  </r>
  <r>
    <n v="3357"/>
    <x v="125"/>
    <x v="1"/>
    <x v="125"/>
    <x v="1"/>
    <n v="5"/>
    <x v="0"/>
    <s v="No"/>
    <x v="1"/>
    <s v="No"/>
    <n v="0"/>
    <n v="1"/>
    <x v="4"/>
  </r>
  <r>
    <n v="3358"/>
    <x v="126"/>
    <x v="0"/>
    <x v="126"/>
    <x v="0"/>
    <n v="15"/>
    <x v="1"/>
    <s v="Yes"/>
    <x v="0"/>
    <s v="Yes"/>
    <n v="20"/>
    <n v="3"/>
    <x v="3"/>
  </r>
  <r>
    <n v="3359"/>
    <x v="127"/>
    <x v="2"/>
    <x v="127"/>
    <x v="1"/>
    <n v="10"/>
    <x v="0"/>
    <s v="No"/>
    <x v="1"/>
    <s v="Yes"/>
    <n v="20"/>
    <n v="10"/>
    <x v="2"/>
  </r>
  <r>
    <n v="3360"/>
    <x v="128"/>
    <x v="1"/>
    <x v="128"/>
    <x v="0"/>
    <n v="5"/>
    <x v="2"/>
    <s v="No"/>
    <x v="1"/>
    <s v="No"/>
    <n v="0"/>
    <n v="0"/>
    <x v="1"/>
  </r>
  <r>
    <n v="3361"/>
    <x v="129"/>
    <x v="0"/>
    <x v="129"/>
    <x v="1"/>
    <n v="15"/>
    <x v="0"/>
    <s v="Yes"/>
    <x v="0"/>
    <s v="Yes"/>
    <n v="20"/>
    <n v="15"/>
    <x v="14"/>
  </r>
  <r>
    <n v="3362"/>
    <x v="130"/>
    <x v="2"/>
    <x v="130"/>
    <x v="0"/>
    <n v="10"/>
    <x v="1"/>
    <s v="No"/>
    <x v="1"/>
    <s v="Yes"/>
    <n v="20"/>
    <n v="15"/>
    <x v="7"/>
  </r>
  <r>
    <n v="3363"/>
    <x v="131"/>
    <x v="1"/>
    <x v="131"/>
    <x v="1"/>
    <n v="5"/>
    <x v="0"/>
    <s v="No"/>
    <x v="1"/>
    <s v="No"/>
    <n v="0"/>
    <n v="1"/>
    <x v="4"/>
  </r>
  <r>
    <n v="3364"/>
    <x v="132"/>
    <x v="0"/>
    <x v="132"/>
    <x v="0"/>
    <n v="15"/>
    <x v="2"/>
    <s v="Yes"/>
    <x v="0"/>
    <s v="Yes"/>
    <n v="20"/>
    <n v="7"/>
    <x v="12"/>
  </r>
  <r>
    <n v="3365"/>
    <x v="133"/>
    <x v="2"/>
    <x v="133"/>
    <x v="1"/>
    <n v="10"/>
    <x v="0"/>
    <s v="No"/>
    <x v="1"/>
    <s v="Yes"/>
    <n v="20"/>
    <n v="10"/>
    <x v="2"/>
  </r>
  <r>
    <n v="3366"/>
    <x v="134"/>
    <x v="1"/>
    <x v="134"/>
    <x v="0"/>
    <n v="5"/>
    <x v="0"/>
    <s v="No"/>
    <x v="1"/>
    <s v="No"/>
    <n v="0"/>
    <n v="0"/>
    <x v="1"/>
  </r>
  <r>
    <n v="3367"/>
    <x v="135"/>
    <x v="0"/>
    <x v="135"/>
    <x v="1"/>
    <n v="15"/>
    <x v="2"/>
    <s v="Yes"/>
    <x v="0"/>
    <s v="Yes"/>
    <n v="20"/>
    <n v="7"/>
    <x v="12"/>
  </r>
  <r>
    <n v="3368"/>
    <x v="136"/>
    <x v="2"/>
    <x v="136"/>
    <x v="0"/>
    <n v="10"/>
    <x v="1"/>
    <s v="No"/>
    <x v="1"/>
    <s v="Yes"/>
    <n v="20"/>
    <n v="10"/>
    <x v="2"/>
  </r>
  <r>
    <n v="3369"/>
    <x v="137"/>
    <x v="1"/>
    <x v="137"/>
    <x v="1"/>
    <n v="5"/>
    <x v="2"/>
    <s v="No"/>
    <x v="1"/>
    <s v="No"/>
    <n v="0"/>
    <n v="1"/>
    <x v="4"/>
  </r>
  <r>
    <n v="3370"/>
    <x v="138"/>
    <x v="0"/>
    <x v="138"/>
    <x v="0"/>
    <n v="15"/>
    <x v="0"/>
    <s v="Yes"/>
    <x v="0"/>
    <s v="Yes"/>
    <n v="20"/>
    <n v="15"/>
    <x v="14"/>
  </r>
  <r>
    <n v="3371"/>
    <x v="139"/>
    <x v="2"/>
    <x v="139"/>
    <x v="1"/>
    <n v="10"/>
    <x v="0"/>
    <s v="No"/>
    <x v="1"/>
    <s v="Yes"/>
    <n v="20"/>
    <n v="5"/>
    <x v="13"/>
  </r>
  <r>
    <n v="3372"/>
    <x v="140"/>
    <x v="1"/>
    <x v="140"/>
    <x v="0"/>
    <n v="5"/>
    <x v="1"/>
    <s v="No"/>
    <x v="1"/>
    <s v="No"/>
    <n v="0"/>
    <n v="0"/>
    <x v="1"/>
  </r>
  <r>
    <n v="3373"/>
    <x v="141"/>
    <x v="0"/>
    <x v="141"/>
    <x v="1"/>
    <n v="15"/>
    <x v="2"/>
    <s v="Yes"/>
    <x v="0"/>
    <s v="Yes"/>
    <n v="20"/>
    <n v="20"/>
    <x v="8"/>
  </r>
  <r>
    <n v="3374"/>
    <x v="142"/>
    <x v="2"/>
    <x v="142"/>
    <x v="0"/>
    <n v="10"/>
    <x v="2"/>
    <s v="No"/>
    <x v="1"/>
    <s v="Yes"/>
    <n v="20"/>
    <n v="12"/>
    <x v="10"/>
  </r>
  <r>
    <n v="3375"/>
    <x v="143"/>
    <x v="1"/>
    <x v="143"/>
    <x v="1"/>
    <n v="5"/>
    <x v="0"/>
    <s v="No"/>
    <x v="1"/>
    <s v="No"/>
    <n v="0"/>
    <n v="2"/>
    <x v="11"/>
  </r>
  <r>
    <n v="3376"/>
    <x v="144"/>
    <x v="0"/>
    <x v="144"/>
    <x v="0"/>
    <n v="15"/>
    <x v="1"/>
    <s v="Yes"/>
    <x v="0"/>
    <s v="Yes"/>
    <n v="20"/>
    <n v="5"/>
    <x v="0"/>
  </r>
  <r>
    <n v="3377"/>
    <x v="145"/>
    <x v="2"/>
    <x v="145"/>
    <x v="1"/>
    <n v="10"/>
    <x v="0"/>
    <s v="No"/>
    <x v="1"/>
    <s v="Yes"/>
    <n v="20"/>
    <n v="10"/>
    <x v="2"/>
  </r>
  <r>
    <n v="3378"/>
    <x v="146"/>
    <x v="1"/>
    <x v="146"/>
    <x v="0"/>
    <n v="5"/>
    <x v="2"/>
    <s v="No"/>
    <x v="1"/>
    <s v="No"/>
    <n v="0"/>
    <n v="0"/>
    <x v="1"/>
  </r>
  <r>
    <n v="3379"/>
    <x v="147"/>
    <x v="0"/>
    <x v="147"/>
    <x v="1"/>
    <n v="15"/>
    <x v="0"/>
    <s v="Yes"/>
    <x v="0"/>
    <s v="Yes"/>
    <n v="20"/>
    <n v="3"/>
    <x v="3"/>
  </r>
  <r>
    <n v="3380"/>
    <x v="148"/>
    <x v="2"/>
    <x v="148"/>
    <x v="0"/>
    <n v="10"/>
    <x v="1"/>
    <s v="No"/>
    <x v="1"/>
    <s v="Yes"/>
    <n v="20"/>
    <n v="15"/>
    <x v="7"/>
  </r>
  <r>
    <n v="3381"/>
    <x v="149"/>
    <x v="1"/>
    <x v="149"/>
    <x v="1"/>
    <n v="5"/>
    <x v="0"/>
    <s v="No"/>
    <x v="1"/>
    <s v="No"/>
    <n v="0"/>
    <n v="1"/>
    <x v="4"/>
  </r>
  <r>
    <n v="3382"/>
    <x v="150"/>
    <x v="0"/>
    <x v="150"/>
    <x v="0"/>
    <n v="15"/>
    <x v="2"/>
    <s v="Yes"/>
    <x v="0"/>
    <s v="Yes"/>
    <n v="20"/>
    <n v="7"/>
    <x v="12"/>
  </r>
  <r>
    <n v="3383"/>
    <x v="151"/>
    <x v="2"/>
    <x v="151"/>
    <x v="1"/>
    <n v="10"/>
    <x v="0"/>
    <s v="No"/>
    <x v="1"/>
    <s v="Yes"/>
    <n v="20"/>
    <n v="10"/>
    <x v="2"/>
  </r>
  <r>
    <n v="3384"/>
    <x v="152"/>
    <x v="1"/>
    <x v="152"/>
    <x v="0"/>
    <n v="5"/>
    <x v="1"/>
    <s v="No"/>
    <x v="1"/>
    <s v="No"/>
    <n v="0"/>
    <n v="0"/>
    <x v="1"/>
  </r>
  <r>
    <n v="3385"/>
    <x v="153"/>
    <x v="0"/>
    <x v="153"/>
    <x v="1"/>
    <n v="15"/>
    <x v="0"/>
    <s v="Yes"/>
    <x v="0"/>
    <s v="Yes"/>
    <n v="20"/>
    <n v="20"/>
    <x v="8"/>
  </r>
  <r>
    <n v="3386"/>
    <x v="154"/>
    <x v="2"/>
    <x v="154"/>
    <x v="0"/>
    <n v="10"/>
    <x v="2"/>
    <s v="No"/>
    <x v="1"/>
    <s v="Yes"/>
    <n v="20"/>
    <n v="15"/>
    <x v="7"/>
  </r>
  <r>
    <n v="3387"/>
    <x v="155"/>
    <x v="1"/>
    <x v="155"/>
    <x v="1"/>
    <n v="5"/>
    <x v="0"/>
    <s v="No"/>
    <x v="1"/>
    <s v="No"/>
    <n v="0"/>
    <n v="1"/>
    <x v="4"/>
  </r>
  <r>
    <n v="3388"/>
    <x v="156"/>
    <x v="0"/>
    <x v="156"/>
    <x v="0"/>
    <n v="15"/>
    <x v="1"/>
    <s v="Yes"/>
    <x v="0"/>
    <s v="Yes"/>
    <n v="20"/>
    <n v="3"/>
    <x v="3"/>
  </r>
  <r>
    <n v="3389"/>
    <x v="157"/>
    <x v="2"/>
    <x v="157"/>
    <x v="1"/>
    <n v="10"/>
    <x v="0"/>
    <s v="No"/>
    <x v="1"/>
    <s v="Yes"/>
    <n v="20"/>
    <n v="10"/>
    <x v="2"/>
  </r>
  <r>
    <n v="3390"/>
    <x v="158"/>
    <x v="1"/>
    <x v="158"/>
    <x v="0"/>
    <n v="5"/>
    <x v="2"/>
    <s v="No"/>
    <x v="1"/>
    <s v="No"/>
    <n v="0"/>
    <n v="0"/>
    <x v="1"/>
  </r>
  <r>
    <n v="3391"/>
    <x v="58"/>
    <x v="0"/>
    <x v="159"/>
    <x v="1"/>
    <n v="15"/>
    <x v="0"/>
    <s v="Yes"/>
    <x v="0"/>
    <s v="Yes"/>
    <n v="20"/>
    <n v="15"/>
    <x v="14"/>
  </r>
  <r>
    <n v="3392"/>
    <x v="159"/>
    <x v="2"/>
    <x v="160"/>
    <x v="0"/>
    <n v="10"/>
    <x v="1"/>
    <s v="No"/>
    <x v="1"/>
    <s v="Yes"/>
    <n v="20"/>
    <n v="15"/>
    <x v="7"/>
  </r>
  <r>
    <n v="3393"/>
    <x v="160"/>
    <x v="1"/>
    <x v="161"/>
    <x v="1"/>
    <n v="5"/>
    <x v="0"/>
    <s v="No"/>
    <x v="1"/>
    <s v="No"/>
    <n v="0"/>
    <n v="1"/>
    <x v="4"/>
  </r>
  <r>
    <n v="3394"/>
    <x v="161"/>
    <x v="0"/>
    <x v="162"/>
    <x v="0"/>
    <n v="15"/>
    <x v="2"/>
    <s v="Yes"/>
    <x v="0"/>
    <s v="Yes"/>
    <n v="20"/>
    <n v="7"/>
    <x v="12"/>
  </r>
  <r>
    <n v="3395"/>
    <x v="162"/>
    <x v="2"/>
    <x v="163"/>
    <x v="1"/>
    <n v="10"/>
    <x v="0"/>
    <s v="No"/>
    <x v="1"/>
    <s v="Yes"/>
    <n v="20"/>
    <n v="10"/>
    <x v="2"/>
  </r>
  <r>
    <n v="3396"/>
    <x v="163"/>
    <x v="1"/>
    <x v="164"/>
    <x v="0"/>
    <n v="5"/>
    <x v="1"/>
    <s v="No"/>
    <x v="1"/>
    <s v="No"/>
    <n v="0"/>
    <n v="0"/>
    <x v="1"/>
  </r>
  <r>
    <n v="3397"/>
    <x v="90"/>
    <x v="0"/>
    <x v="165"/>
    <x v="1"/>
    <n v="15"/>
    <x v="0"/>
    <s v="Yes"/>
    <x v="0"/>
    <s v="Yes"/>
    <n v="20"/>
    <n v="20"/>
    <x v="8"/>
  </r>
  <r>
    <n v="3398"/>
    <x v="164"/>
    <x v="2"/>
    <x v="166"/>
    <x v="0"/>
    <n v="10"/>
    <x v="2"/>
    <s v="No"/>
    <x v="1"/>
    <s v="Yes"/>
    <n v="20"/>
    <n v="15"/>
    <x v="7"/>
  </r>
  <r>
    <n v="3399"/>
    <x v="165"/>
    <x v="1"/>
    <x v="167"/>
    <x v="1"/>
    <n v="5"/>
    <x v="0"/>
    <s v="No"/>
    <x v="1"/>
    <s v="No"/>
    <n v="0"/>
    <n v="1"/>
    <x v="4"/>
  </r>
  <r>
    <n v="3400"/>
    <x v="166"/>
    <x v="0"/>
    <x v="168"/>
    <x v="0"/>
    <n v="15"/>
    <x v="1"/>
    <s v="Yes"/>
    <x v="0"/>
    <s v="Yes"/>
    <n v="20"/>
    <n v="5"/>
    <x v="0"/>
  </r>
  <r>
    <n v="3401"/>
    <x v="167"/>
    <x v="2"/>
    <x v="169"/>
    <x v="1"/>
    <n v="10"/>
    <x v="0"/>
    <s v="No"/>
    <x v="1"/>
    <s v="Yes"/>
    <n v="20"/>
    <n v="10"/>
    <x v="2"/>
  </r>
  <r>
    <n v="3402"/>
    <x v="168"/>
    <x v="1"/>
    <x v="170"/>
    <x v="0"/>
    <n v="5"/>
    <x v="2"/>
    <s v="No"/>
    <x v="1"/>
    <s v="No"/>
    <n v="0"/>
    <n v="0"/>
    <x v="1"/>
  </r>
  <r>
    <n v="3403"/>
    <x v="169"/>
    <x v="0"/>
    <x v="171"/>
    <x v="1"/>
    <n v="15"/>
    <x v="0"/>
    <s v="Yes"/>
    <x v="0"/>
    <s v="Yes"/>
    <n v="20"/>
    <n v="3"/>
    <x v="3"/>
  </r>
  <r>
    <n v="3404"/>
    <x v="170"/>
    <x v="2"/>
    <x v="172"/>
    <x v="0"/>
    <n v="10"/>
    <x v="1"/>
    <s v="No"/>
    <x v="1"/>
    <s v="Yes"/>
    <n v="20"/>
    <n v="15"/>
    <x v="7"/>
  </r>
  <r>
    <n v="3405"/>
    <x v="171"/>
    <x v="1"/>
    <x v="173"/>
    <x v="1"/>
    <n v="5"/>
    <x v="0"/>
    <s v="No"/>
    <x v="1"/>
    <s v="No"/>
    <n v="0"/>
    <n v="1"/>
    <x v="4"/>
  </r>
  <r>
    <n v="3406"/>
    <x v="172"/>
    <x v="1"/>
    <x v="174"/>
    <x v="0"/>
    <n v="5"/>
    <x v="0"/>
    <s v="No"/>
    <x v="1"/>
    <s v="No"/>
    <n v="0"/>
    <n v="0"/>
    <x v="1"/>
  </r>
  <r>
    <n v="3407"/>
    <x v="173"/>
    <x v="0"/>
    <x v="175"/>
    <x v="1"/>
    <n v="15"/>
    <x v="2"/>
    <s v="Yes"/>
    <x v="0"/>
    <s v="Yes"/>
    <n v="20"/>
    <n v="7"/>
    <x v="12"/>
  </r>
  <r>
    <n v="3408"/>
    <x v="174"/>
    <x v="2"/>
    <x v="176"/>
    <x v="0"/>
    <n v="10"/>
    <x v="1"/>
    <s v="No"/>
    <x v="1"/>
    <s v="Yes"/>
    <n v="20"/>
    <n v="10"/>
    <x v="2"/>
  </r>
  <r>
    <n v="3409"/>
    <x v="175"/>
    <x v="1"/>
    <x v="177"/>
    <x v="1"/>
    <n v="5"/>
    <x v="2"/>
    <s v="No"/>
    <x v="1"/>
    <s v="No"/>
    <n v="0"/>
    <n v="1"/>
    <x v="4"/>
  </r>
  <r>
    <n v="3410"/>
    <x v="176"/>
    <x v="0"/>
    <x v="178"/>
    <x v="0"/>
    <n v="15"/>
    <x v="0"/>
    <s v="Yes"/>
    <x v="0"/>
    <s v="Yes"/>
    <n v="20"/>
    <n v="15"/>
    <x v="14"/>
  </r>
  <r>
    <n v="3411"/>
    <x v="177"/>
    <x v="2"/>
    <x v="179"/>
    <x v="1"/>
    <n v="10"/>
    <x v="0"/>
    <s v="No"/>
    <x v="1"/>
    <s v="Yes"/>
    <n v="20"/>
    <n v="5"/>
    <x v="13"/>
  </r>
  <r>
    <n v="3412"/>
    <x v="178"/>
    <x v="1"/>
    <x v="180"/>
    <x v="0"/>
    <n v="5"/>
    <x v="1"/>
    <s v="No"/>
    <x v="1"/>
    <s v="No"/>
    <n v="0"/>
    <n v="0"/>
    <x v="1"/>
  </r>
  <r>
    <n v="3413"/>
    <x v="179"/>
    <x v="0"/>
    <x v="181"/>
    <x v="1"/>
    <n v="15"/>
    <x v="2"/>
    <s v="Yes"/>
    <x v="0"/>
    <s v="Yes"/>
    <n v="20"/>
    <n v="20"/>
    <x v="8"/>
  </r>
  <r>
    <n v="3414"/>
    <x v="180"/>
    <x v="2"/>
    <x v="182"/>
    <x v="0"/>
    <n v="10"/>
    <x v="2"/>
    <s v="No"/>
    <x v="1"/>
    <s v="Yes"/>
    <n v="20"/>
    <n v="12"/>
    <x v="10"/>
  </r>
  <r>
    <n v="3415"/>
    <x v="181"/>
    <x v="1"/>
    <x v="183"/>
    <x v="1"/>
    <n v="5"/>
    <x v="0"/>
    <s v="No"/>
    <x v="1"/>
    <s v="No"/>
    <n v="0"/>
    <n v="2"/>
    <x v="11"/>
  </r>
  <r>
    <n v="3416"/>
    <x v="182"/>
    <x v="0"/>
    <x v="184"/>
    <x v="0"/>
    <n v="15"/>
    <x v="1"/>
    <s v="Yes"/>
    <x v="0"/>
    <s v="Yes"/>
    <n v="20"/>
    <n v="5"/>
    <x v="0"/>
  </r>
  <r>
    <n v="3417"/>
    <x v="183"/>
    <x v="2"/>
    <x v="185"/>
    <x v="1"/>
    <n v="10"/>
    <x v="0"/>
    <s v="No"/>
    <x v="1"/>
    <s v="Yes"/>
    <n v="20"/>
    <n v="10"/>
    <x v="2"/>
  </r>
  <r>
    <n v="3418"/>
    <x v="184"/>
    <x v="1"/>
    <x v="186"/>
    <x v="0"/>
    <n v="5"/>
    <x v="2"/>
    <s v="No"/>
    <x v="1"/>
    <s v="No"/>
    <n v="0"/>
    <n v="0"/>
    <x v="1"/>
  </r>
  <r>
    <n v="3419"/>
    <x v="185"/>
    <x v="0"/>
    <x v="187"/>
    <x v="1"/>
    <n v="15"/>
    <x v="0"/>
    <s v="Yes"/>
    <x v="0"/>
    <s v="Yes"/>
    <n v="20"/>
    <n v="3"/>
    <x v="3"/>
  </r>
  <r>
    <n v="3420"/>
    <x v="186"/>
    <x v="2"/>
    <x v="188"/>
    <x v="0"/>
    <n v="10"/>
    <x v="1"/>
    <s v="No"/>
    <x v="1"/>
    <s v="Yes"/>
    <n v="20"/>
    <n v="15"/>
    <x v="7"/>
  </r>
  <r>
    <n v="3421"/>
    <x v="15"/>
    <x v="1"/>
    <x v="189"/>
    <x v="1"/>
    <n v="5"/>
    <x v="0"/>
    <s v="No"/>
    <x v="1"/>
    <s v="No"/>
    <n v="0"/>
    <n v="1"/>
    <x v="4"/>
  </r>
  <r>
    <n v="3422"/>
    <x v="187"/>
    <x v="0"/>
    <x v="190"/>
    <x v="0"/>
    <n v="15"/>
    <x v="2"/>
    <s v="Yes"/>
    <x v="0"/>
    <s v="Yes"/>
    <n v="20"/>
    <n v="7"/>
    <x v="12"/>
  </r>
  <r>
    <n v="3423"/>
    <x v="188"/>
    <x v="2"/>
    <x v="191"/>
    <x v="1"/>
    <n v="10"/>
    <x v="0"/>
    <s v="No"/>
    <x v="1"/>
    <s v="Yes"/>
    <n v="20"/>
    <n v="10"/>
    <x v="2"/>
  </r>
  <r>
    <n v="3424"/>
    <x v="14"/>
    <x v="1"/>
    <x v="192"/>
    <x v="0"/>
    <n v="5"/>
    <x v="1"/>
    <s v="No"/>
    <x v="1"/>
    <s v="No"/>
    <n v="0"/>
    <n v="0"/>
    <x v="1"/>
  </r>
  <r>
    <n v="3425"/>
    <x v="189"/>
    <x v="0"/>
    <x v="193"/>
    <x v="1"/>
    <n v="15"/>
    <x v="0"/>
    <s v="Yes"/>
    <x v="0"/>
    <s v="Yes"/>
    <n v="20"/>
    <n v="20"/>
    <x v="8"/>
  </r>
  <r>
    <n v="3426"/>
    <x v="167"/>
    <x v="2"/>
    <x v="194"/>
    <x v="0"/>
    <n v="10"/>
    <x v="2"/>
    <s v="No"/>
    <x v="1"/>
    <s v="Yes"/>
    <n v="20"/>
    <n v="15"/>
    <x v="7"/>
  </r>
  <r>
    <n v="3427"/>
    <x v="190"/>
    <x v="1"/>
    <x v="195"/>
    <x v="1"/>
    <n v="5"/>
    <x v="0"/>
    <s v="No"/>
    <x v="1"/>
    <s v="No"/>
    <n v="0"/>
    <n v="1"/>
    <x v="4"/>
  </r>
  <r>
    <n v="3428"/>
    <x v="191"/>
    <x v="0"/>
    <x v="196"/>
    <x v="0"/>
    <n v="15"/>
    <x v="1"/>
    <s v="Yes"/>
    <x v="0"/>
    <s v="Yes"/>
    <n v="20"/>
    <n v="3"/>
    <x v="3"/>
  </r>
  <r>
    <n v="3429"/>
    <x v="192"/>
    <x v="2"/>
    <x v="197"/>
    <x v="1"/>
    <n v="10"/>
    <x v="0"/>
    <s v="No"/>
    <x v="1"/>
    <s v="Yes"/>
    <n v="20"/>
    <n v="10"/>
    <x v="2"/>
  </r>
  <r>
    <n v="3430"/>
    <x v="193"/>
    <x v="1"/>
    <x v="198"/>
    <x v="0"/>
    <n v="5"/>
    <x v="2"/>
    <s v="No"/>
    <x v="1"/>
    <s v="No"/>
    <n v="0"/>
    <n v="0"/>
    <x v="1"/>
  </r>
  <r>
    <n v="3431"/>
    <x v="194"/>
    <x v="0"/>
    <x v="199"/>
    <x v="1"/>
    <n v="15"/>
    <x v="0"/>
    <s v="Yes"/>
    <x v="0"/>
    <s v="Yes"/>
    <n v="20"/>
    <n v="15"/>
    <x v="14"/>
  </r>
  <r>
    <n v="3432"/>
    <x v="195"/>
    <x v="2"/>
    <x v="200"/>
    <x v="0"/>
    <n v="10"/>
    <x v="1"/>
    <s v="No"/>
    <x v="1"/>
    <s v="Yes"/>
    <n v="20"/>
    <n v="15"/>
    <x v="7"/>
  </r>
  <r>
    <n v="3433"/>
    <x v="196"/>
    <x v="1"/>
    <x v="201"/>
    <x v="1"/>
    <n v="5"/>
    <x v="0"/>
    <s v="No"/>
    <x v="1"/>
    <s v="No"/>
    <n v="0"/>
    <n v="1"/>
    <x v="4"/>
  </r>
  <r>
    <n v="3434"/>
    <x v="197"/>
    <x v="0"/>
    <x v="202"/>
    <x v="0"/>
    <n v="15"/>
    <x v="2"/>
    <s v="Yes"/>
    <x v="0"/>
    <s v="Yes"/>
    <n v="20"/>
    <n v="7"/>
    <x v="12"/>
  </r>
  <r>
    <n v="3435"/>
    <x v="198"/>
    <x v="2"/>
    <x v="203"/>
    <x v="1"/>
    <n v="10"/>
    <x v="0"/>
    <s v="No"/>
    <x v="1"/>
    <s v="Yes"/>
    <n v="20"/>
    <n v="10"/>
    <x v="2"/>
  </r>
  <r>
    <n v="3436"/>
    <x v="199"/>
    <x v="1"/>
    <x v="204"/>
    <x v="0"/>
    <n v="5"/>
    <x v="0"/>
    <s v="No"/>
    <x v="1"/>
    <s v="No"/>
    <n v="0"/>
    <n v="0"/>
    <x v="1"/>
  </r>
  <r>
    <n v="3437"/>
    <x v="200"/>
    <x v="0"/>
    <x v="205"/>
    <x v="1"/>
    <n v="15"/>
    <x v="2"/>
    <s v="Yes"/>
    <x v="0"/>
    <s v="Yes"/>
    <n v="20"/>
    <n v="7"/>
    <x v="12"/>
  </r>
  <r>
    <n v="3438"/>
    <x v="201"/>
    <x v="2"/>
    <x v="206"/>
    <x v="0"/>
    <n v="10"/>
    <x v="1"/>
    <s v="No"/>
    <x v="1"/>
    <s v="Yes"/>
    <n v="20"/>
    <n v="10"/>
    <x v="2"/>
  </r>
  <r>
    <n v="3439"/>
    <x v="202"/>
    <x v="1"/>
    <x v="207"/>
    <x v="1"/>
    <n v="5"/>
    <x v="2"/>
    <s v="No"/>
    <x v="1"/>
    <s v="No"/>
    <n v="0"/>
    <n v="1"/>
    <x v="4"/>
  </r>
  <r>
    <n v="3440"/>
    <x v="203"/>
    <x v="0"/>
    <x v="208"/>
    <x v="0"/>
    <n v="15"/>
    <x v="0"/>
    <s v="Yes"/>
    <x v="0"/>
    <s v="Yes"/>
    <n v="20"/>
    <n v="15"/>
    <x v="14"/>
  </r>
  <r>
    <n v="3441"/>
    <x v="204"/>
    <x v="2"/>
    <x v="209"/>
    <x v="1"/>
    <n v="10"/>
    <x v="0"/>
    <s v="No"/>
    <x v="1"/>
    <s v="Yes"/>
    <n v="20"/>
    <n v="5"/>
    <x v="13"/>
  </r>
  <r>
    <n v="3442"/>
    <x v="205"/>
    <x v="1"/>
    <x v="210"/>
    <x v="0"/>
    <n v="5"/>
    <x v="1"/>
    <s v="No"/>
    <x v="1"/>
    <s v="No"/>
    <n v="0"/>
    <n v="0"/>
    <x v="1"/>
  </r>
  <r>
    <n v="3443"/>
    <x v="206"/>
    <x v="0"/>
    <x v="211"/>
    <x v="1"/>
    <n v="15"/>
    <x v="2"/>
    <s v="Yes"/>
    <x v="0"/>
    <s v="Yes"/>
    <n v="20"/>
    <n v="20"/>
    <x v="8"/>
  </r>
  <r>
    <n v="3444"/>
    <x v="207"/>
    <x v="2"/>
    <x v="212"/>
    <x v="0"/>
    <n v="10"/>
    <x v="2"/>
    <s v="No"/>
    <x v="1"/>
    <s v="Yes"/>
    <n v="20"/>
    <n v="12"/>
    <x v="10"/>
  </r>
  <r>
    <n v="3445"/>
    <x v="37"/>
    <x v="1"/>
    <x v="213"/>
    <x v="1"/>
    <n v="5"/>
    <x v="0"/>
    <s v="No"/>
    <x v="1"/>
    <s v="No"/>
    <n v="0"/>
    <n v="2"/>
    <x v="11"/>
  </r>
  <r>
    <n v="3446"/>
    <x v="208"/>
    <x v="0"/>
    <x v="214"/>
    <x v="0"/>
    <n v="15"/>
    <x v="1"/>
    <s v="Yes"/>
    <x v="0"/>
    <s v="Yes"/>
    <n v="20"/>
    <n v="5"/>
    <x v="0"/>
  </r>
  <r>
    <n v="3447"/>
    <x v="209"/>
    <x v="2"/>
    <x v="215"/>
    <x v="1"/>
    <n v="10"/>
    <x v="0"/>
    <s v="No"/>
    <x v="1"/>
    <s v="Yes"/>
    <n v="20"/>
    <n v="10"/>
    <x v="2"/>
  </r>
  <r>
    <n v="3448"/>
    <x v="210"/>
    <x v="1"/>
    <x v="216"/>
    <x v="0"/>
    <n v="5"/>
    <x v="2"/>
    <s v="No"/>
    <x v="1"/>
    <s v="No"/>
    <n v="0"/>
    <n v="0"/>
    <x v="1"/>
  </r>
  <r>
    <n v="3449"/>
    <x v="211"/>
    <x v="0"/>
    <x v="217"/>
    <x v="1"/>
    <n v="15"/>
    <x v="0"/>
    <s v="Yes"/>
    <x v="0"/>
    <s v="Yes"/>
    <n v="20"/>
    <n v="3"/>
    <x v="3"/>
  </r>
  <r>
    <n v="3450"/>
    <x v="212"/>
    <x v="2"/>
    <x v="218"/>
    <x v="0"/>
    <n v="10"/>
    <x v="1"/>
    <s v="No"/>
    <x v="1"/>
    <s v="Yes"/>
    <n v="20"/>
    <n v="15"/>
    <x v="7"/>
  </r>
  <r>
    <n v="3451"/>
    <x v="213"/>
    <x v="1"/>
    <x v="219"/>
    <x v="1"/>
    <n v="5"/>
    <x v="0"/>
    <s v="No"/>
    <x v="1"/>
    <s v="No"/>
    <n v="0"/>
    <n v="1"/>
    <x v="4"/>
  </r>
  <r>
    <n v="3452"/>
    <x v="191"/>
    <x v="0"/>
    <x v="220"/>
    <x v="0"/>
    <n v="15"/>
    <x v="2"/>
    <s v="Yes"/>
    <x v="0"/>
    <s v="Yes"/>
    <n v="20"/>
    <n v="7"/>
    <x v="12"/>
  </r>
  <r>
    <n v="3453"/>
    <x v="45"/>
    <x v="2"/>
    <x v="221"/>
    <x v="1"/>
    <n v="10"/>
    <x v="0"/>
    <s v="No"/>
    <x v="1"/>
    <s v="Yes"/>
    <n v="20"/>
    <n v="10"/>
    <x v="2"/>
  </r>
  <r>
    <n v="3454"/>
    <x v="214"/>
    <x v="1"/>
    <x v="222"/>
    <x v="0"/>
    <n v="5"/>
    <x v="1"/>
    <s v="No"/>
    <x v="1"/>
    <s v="No"/>
    <n v="0"/>
    <n v="0"/>
    <x v="1"/>
  </r>
  <r>
    <n v="3455"/>
    <x v="215"/>
    <x v="0"/>
    <x v="223"/>
    <x v="1"/>
    <n v="15"/>
    <x v="0"/>
    <s v="Yes"/>
    <x v="0"/>
    <s v="Yes"/>
    <n v="20"/>
    <n v="20"/>
    <x v="8"/>
  </r>
  <r>
    <n v="3456"/>
    <x v="216"/>
    <x v="2"/>
    <x v="224"/>
    <x v="0"/>
    <n v="10"/>
    <x v="2"/>
    <s v="No"/>
    <x v="1"/>
    <s v="Yes"/>
    <n v="20"/>
    <n v="15"/>
    <x v="7"/>
  </r>
  <r>
    <n v="3457"/>
    <x v="217"/>
    <x v="1"/>
    <x v="225"/>
    <x v="1"/>
    <n v="5"/>
    <x v="0"/>
    <s v="No"/>
    <x v="1"/>
    <s v="No"/>
    <n v="0"/>
    <n v="1"/>
    <x v="4"/>
  </r>
  <r>
    <n v="3458"/>
    <x v="218"/>
    <x v="0"/>
    <x v="226"/>
    <x v="0"/>
    <n v="15"/>
    <x v="1"/>
    <s v="Yes"/>
    <x v="0"/>
    <s v="Yes"/>
    <n v="20"/>
    <n v="3"/>
    <x v="3"/>
  </r>
  <r>
    <n v="3459"/>
    <x v="219"/>
    <x v="2"/>
    <x v="227"/>
    <x v="1"/>
    <n v="10"/>
    <x v="0"/>
    <s v="No"/>
    <x v="1"/>
    <s v="Yes"/>
    <n v="20"/>
    <n v="10"/>
    <x v="2"/>
  </r>
  <r>
    <n v="3460"/>
    <x v="127"/>
    <x v="1"/>
    <x v="228"/>
    <x v="0"/>
    <n v="5"/>
    <x v="2"/>
    <s v="No"/>
    <x v="1"/>
    <s v="No"/>
    <n v="0"/>
    <n v="0"/>
    <x v="1"/>
  </r>
  <r>
    <n v="3461"/>
    <x v="220"/>
    <x v="0"/>
    <x v="229"/>
    <x v="1"/>
    <n v="15"/>
    <x v="0"/>
    <s v="Yes"/>
    <x v="0"/>
    <s v="Yes"/>
    <n v="20"/>
    <n v="15"/>
    <x v="14"/>
  </r>
  <r>
    <n v="3462"/>
    <x v="221"/>
    <x v="2"/>
    <x v="230"/>
    <x v="0"/>
    <n v="10"/>
    <x v="1"/>
    <s v="No"/>
    <x v="1"/>
    <s v="Yes"/>
    <n v="20"/>
    <n v="15"/>
    <x v="7"/>
  </r>
  <r>
    <n v="3463"/>
    <x v="222"/>
    <x v="1"/>
    <x v="231"/>
    <x v="1"/>
    <n v="5"/>
    <x v="0"/>
    <s v="No"/>
    <x v="1"/>
    <s v="No"/>
    <n v="0"/>
    <n v="1"/>
    <x v="4"/>
  </r>
  <r>
    <n v="3464"/>
    <x v="223"/>
    <x v="0"/>
    <x v="232"/>
    <x v="0"/>
    <n v="15"/>
    <x v="2"/>
    <s v="Yes"/>
    <x v="0"/>
    <s v="Yes"/>
    <n v="20"/>
    <n v="7"/>
    <x v="12"/>
  </r>
  <r>
    <n v="3465"/>
    <x v="224"/>
    <x v="2"/>
    <x v="233"/>
    <x v="1"/>
    <n v="10"/>
    <x v="0"/>
    <s v="No"/>
    <x v="1"/>
    <s v="Yes"/>
    <n v="20"/>
    <n v="10"/>
    <x v="2"/>
  </r>
  <r>
    <n v="3466"/>
    <x v="225"/>
    <x v="1"/>
    <x v="234"/>
    <x v="0"/>
    <n v="5"/>
    <x v="1"/>
    <s v="No"/>
    <x v="1"/>
    <s v="No"/>
    <n v="0"/>
    <n v="0"/>
    <x v="1"/>
  </r>
  <r>
    <n v="3467"/>
    <x v="226"/>
    <x v="0"/>
    <x v="235"/>
    <x v="1"/>
    <n v="15"/>
    <x v="0"/>
    <s v="Yes"/>
    <x v="0"/>
    <s v="Yes"/>
    <n v="20"/>
    <n v="15"/>
    <x v="14"/>
  </r>
  <r>
    <n v="3468"/>
    <x v="227"/>
    <x v="2"/>
    <x v="236"/>
    <x v="0"/>
    <n v="10"/>
    <x v="2"/>
    <s v="No"/>
    <x v="1"/>
    <s v="Yes"/>
    <n v="20"/>
    <n v="12"/>
    <x v="10"/>
  </r>
  <r>
    <n v="3469"/>
    <x v="228"/>
    <x v="1"/>
    <x v="237"/>
    <x v="1"/>
    <n v="5"/>
    <x v="0"/>
    <s v="No"/>
    <x v="1"/>
    <s v="No"/>
    <n v="0"/>
    <n v="2"/>
    <x v="11"/>
  </r>
  <r>
    <n v="3470"/>
    <x v="229"/>
    <x v="0"/>
    <x v="238"/>
    <x v="0"/>
    <n v="15"/>
    <x v="1"/>
    <s v="Yes"/>
    <x v="0"/>
    <s v="Yes"/>
    <n v="20"/>
    <n v="5"/>
    <x v="0"/>
  </r>
  <r>
    <n v="3471"/>
    <x v="230"/>
    <x v="2"/>
    <x v="239"/>
    <x v="1"/>
    <n v="10"/>
    <x v="0"/>
    <s v="No"/>
    <x v="1"/>
    <s v="Yes"/>
    <n v="20"/>
    <n v="10"/>
    <x v="2"/>
  </r>
  <r>
    <n v="3472"/>
    <x v="231"/>
    <x v="1"/>
    <x v="240"/>
    <x v="0"/>
    <n v="5"/>
    <x v="2"/>
    <s v="No"/>
    <x v="1"/>
    <s v="No"/>
    <n v="0"/>
    <n v="0"/>
    <x v="1"/>
  </r>
  <r>
    <n v="3473"/>
    <x v="140"/>
    <x v="0"/>
    <x v="241"/>
    <x v="1"/>
    <n v="15"/>
    <x v="0"/>
    <s v="Yes"/>
    <x v="0"/>
    <s v="Yes"/>
    <n v="20"/>
    <n v="3"/>
    <x v="3"/>
  </r>
  <r>
    <n v="3474"/>
    <x v="232"/>
    <x v="2"/>
    <x v="242"/>
    <x v="0"/>
    <n v="10"/>
    <x v="1"/>
    <s v="No"/>
    <x v="1"/>
    <s v="Yes"/>
    <n v="20"/>
    <n v="15"/>
    <x v="7"/>
  </r>
  <r>
    <n v="3475"/>
    <x v="233"/>
    <x v="1"/>
    <x v="243"/>
    <x v="1"/>
    <n v="5"/>
    <x v="0"/>
    <s v="No"/>
    <x v="1"/>
    <s v="No"/>
    <n v="0"/>
    <n v="1"/>
    <x v="4"/>
  </r>
  <r>
    <n v="3476"/>
    <x v="234"/>
    <x v="0"/>
    <x v="244"/>
    <x v="0"/>
    <n v="15"/>
    <x v="2"/>
    <s v="Yes"/>
    <x v="0"/>
    <s v="Yes"/>
    <n v="20"/>
    <n v="7"/>
    <x v="12"/>
  </r>
  <r>
    <n v="3477"/>
    <x v="235"/>
    <x v="2"/>
    <x v="245"/>
    <x v="1"/>
    <n v="10"/>
    <x v="0"/>
    <s v="No"/>
    <x v="1"/>
    <s v="Yes"/>
    <n v="20"/>
    <n v="10"/>
    <x v="2"/>
  </r>
  <r>
    <n v="3478"/>
    <x v="236"/>
    <x v="1"/>
    <x v="246"/>
    <x v="0"/>
    <n v="5"/>
    <x v="1"/>
    <s v="No"/>
    <x v="1"/>
    <s v="No"/>
    <n v="0"/>
    <n v="0"/>
    <x v="1"/>
  </r>
  <r>
    <n v="3479"/>
    <x v="237"/>
    <x v="0"/>
    <x v="247"/>
    <x v="1"/>
    <n v="15"/>
    <x v="0"/>
    <s v="Yes"/>
    <x v="0"/>
    <s v="Yes"/>
    <n v="20"/>
    <n v="20"/>
    <x v="8"/>
  </r>
  <r>
    <n v="3480"/>
    <x v="238"/>
    <x v="2"/>
    <x v="248"/>
    <x v="0"/>
    <n v="10"/>
    <x v="2"/>
    <s v="No"/>
    <x v="1"/>
    <s v="Yes"/>
    <n v="20"/>
    <n v="15"/>
    <x v="7"/>
  </r>
  <r>
    <n v="3481"/>
    <x v="239"/>
    <x v="1"/>
    <x v="249"/>
    <x v="1"/>
    <n v="5"/>
    <x v="0"/>
    <s v="No"/>
    <x v="1"/>
    <s v="No"/>
    <n v="0"/>
    <n v="1"/>
    <x v="4"/>
  </r>
  <r>
    <n v="3482"/>
    <x v="240"/>
    <x v="0"/>
    <x v="250"/>
    <x v="0"/>
    <n v="15"/>
    <x v="1"/>
    <s v="Yes"/>
    <x v="0"/>
    <s v="Yes"/>
    <n v="20"/>
    <n v="3"/>
    <x v="3"/>
  </r>
  <r>
    <n v="3483"/>
    <x v="241"/>
    <x v="2"/>
    <x v="251"/>
    <x v="1"/>
    <n v="10"/>
    <x v="0"/>
    <s v="No"/>
    <x v="1"/>
    <s v="Yes"/>
    <n v="20"/>
    <n v="10"/>
    <x v="2"/>
  </r>
  <r>
    <n v="3484"/>
    <x v="242"/>
    <x v="1"/>
    <x v="252"/>
    <x v="0"/>
    <n v="5"/>
    <x v="2"/>
    <s v="No"/>
    <x v="1"/>
    <s v="No"/>
    <n v="0"/>
    <n v="0"/>
    <x v="1"/>
  </r>
  <r>
    <n v="3485"/>
    <x v="243"/>
    <x v="0"/>
    <x v="253"/>
    <x v="1"/>
    <n v="15"/>
    <x v="0"/>
    <s v="Yes"/>
    <x v="0"/>
    <s v="Yes"/>
    <n v="20"/>
    <n v="15"/>
    <x v="14"/>
  </r>
  <r>
    <n v="3486"/>
    <x v="244"/>
    <x v="1"/>
    <x v="254"/>
    <x v="0"/>
    <n v="5"/>
    <x v="0"/>
    <s v="No"/>
    <x v="1"/>
    <s v="No"/>
    <n v="0"/>
    <n v="0"/>
    <x v="1"/>
  </r>
  <r>
    <n v="3487"/>
    <x v="245"/>
    <x v="0"/>
    <x v="255"/>
    <x v="1"/>
    <n v="15"/>
    <x v="2"/>
    <s v="Yes"/>
    <x v="0"/>
    <s v="Yes"/>
    <n v="20"/>
    <n v="7"/>
    <x v="12"/>
  </r>
  <r>
    <n v="3488"/>
    <x v="246"/>
    <x v="2"/>
    <x v="256"/>
    <x v="0"/>
    <n v="10"/>
    <x v="1"/>
    <s v="No"/>
    <x v="1"/>
    <s v="Yes"/>
    <n v="20"/>
    <n v="10"/>
    <x v="2"/>
  </r>
  <r>
    <n v="3489"/>
    <x v="247"/>
    <x v="1"/>
    <x v="257"/>
    <x v="1"/>
    <n v="5"/>
    <x v="2"/>
    <s v="No"/>
    <x v="1"/>
    <s v="No"/>
    <n v="0"/>
    <n v="1"/>
    <x v="4"/>
  </r>
  <r>
    <n v="3490"/>
    <x v="248"/>
    <x v="0"/>
    <x v="258"/>
    <x v="0"/>
    <n v="15"/>
    <x v="0"/>
    <s v="Yes"/>
    <x v="0"/>
    <s v="Yes"/>
    <n v="20"/>
    <n v="15"/>
    <x v="14"/>
  </r>
  <r>
    <n v="3491"/>
    <x v="249"/>
    <x v="2"/>
    <x v="259"/>
    <x v="1"/>
    <n v="10"/>
    <x v="0"/>
    <s v="No"/>
    <x v="1"/>
    <s v="Yes"/>
    <n v="20"/>
    <n v="5"/>
    <x v="13"/>
  </r>
  <r>
    <n v="3492"/>
    <x v="250"/>
    <x v="1"/>
    <x v="260"/>
    <x v="0"/>
    <n v="5"/>
    <x v="1"/>
    <s v="No"/>
    <x v="1"/>
    <s v="No"/>
    <n v="0"/>
    <n v="0"/>
    <x v="1"/>
  </r>
  <r>
    <n v="3493"/>
    <x v="251"/>
    <x v="0"/>
    <x v="261"/>
    <x v="1"/>
    <n v="15"/>
    <x v="2"/>
    <s v="Yes"/>
    <x v="0"/>
    <s v="Yes"/>
    <n v="20"/>
    <n v="20"/>
    <x v="8"/>
  </r>
  <r>
    <n v="3494"/>
    <x v="252"/>
    <x v="2"/>
    <x v="262"/>
    <x v="0"/>
    <n v="10"/>
    <x v="2"/>
    <s v="No"/>
    <x v="1"/>
    <s v="Yes"/>
    <n v="20"/>
    <n v="12"/>
    <x v="10"/>
  </r>
  <r>
    <n v="3495"/>
    <x v="253"/>
    <x v="1"/>
    <x v="263"/>
    <x v="1"/>
    <n v="5"/>
    <x v="0"/>
    <s v="No"/>
    <x v="1"/>
    <s v="No"/>
    <n v="0"/>
    <n v="2"/>
    <x v="11"/>
  </r>
  <r>
    <n v="3496"/>
    <x v="254"/>
    <x v="0"/>
    <x v="264"/>
    <x v="0"/>
    <n v="15"/>
    <x v="1"/>
    <s v="Yes"/>
    <x v="0"/>
    <s v="Yes"/>
    <n v="20"/>
    <n v="5"/>
    <x v="0"/>
  </r>
  <r>
    <n v="3497"/>
    <x v="255"/>
    <x v="2"/>
    <x v="265"/>
    <x v="1"/>
    <n v="10"/>
    <x v="0"/>
    <s v="No"/>
    <x v="1"/>
    <s v="Yes"/>
    <n v="20"/>
    <n v="10"/>
    <x v="2"/>
  </r>
  <r>
    <n v="3498"/>
    <x v="256"/>
    <x v="1"/>
    <x v="266"/>
    <x v="0"/>
    <n v="5"/>
    <x v="2"/>
    <s v="No"/>
    <x v="1"/>
    <s v="No"/>
    <n v="0"/>
    <n v="0"/>
    <x v="1"/>
  </r>
  <r>
    <n v="3499"/>
    <x v="257"/>
    <x v="0"/>
    <x v="267"/>
    <x v="1"/>
    <n v="15"/>
    <x v="0"/>
    <s v="Yes"/>
    <x v="0"/>
    <s v="Yes"/>
    <n v="20"/>
    <n v="3"/>
    <x v="3"/>
  </r>
  <r>
    <n v="3500"/>
    <x v="258"/>
    <x v="2"/>
    <x v="268"/>
    <x v="0"/>
    <n v="10"/>
    <x v="1"/>
    <s v="No"/>
    <x v="1"/>
    <s v="Yes"/>
    <n v="20"/>
    <n v="15"/>
    <x v="7"/>
  </r>
  <r>
    <n v="3501"/>
    <x v="259"/>
    <x v="1"/>
    <x v="269"/>
    <x v="1"/>
    <n v="5"/>
    <x v="0"/>
    <s v="No"/>
    <x v="1"/>
    <s v="No"/>
    <n v="0"/>
    <n v="1"/>
    <x v="4"/>
  </r>
  <r>
    <n v="3502"/>
    <x v="260"/>
    <x v="0"/>
    <x v="270"/>
    <x v="0"/>
    <n v="15"/>
    <x v="2"/>
    <s v="Yes"/>
    <x v="0"/>
    <s v="Yes"/>
    <n v="20"/>
    <n v="7"/>
    <x v="12"/>
  </r>
  <r>
    <n v="3503"/>
    <x v="119"/>
    <x v="2"/>
    <x v="271"/>
    <x v="1"/>
    <n v="10"/>
    <x v="0"/>
    <s v="No"/>
    <x v="1"/>
    <s v="Yes"/>
    <n v="20"/>
    <n v="10"/>
    <x v="2"/>
  </r>
  <r>
    <n v="3504"/>
    <x v="261"/>
    <x v="1"/>
    <x v="272"/>
    <x v="0"/>
    <n v="5"/>
    <x v="1"/>
    <s v="No"/>
    <x v="1"/>
    <s v="No"/>
    <n v="0"/>
    <n v="0"/>
    <x v="1"/>
  </r>
  <r>
    <n v="3505"/>
    <x v="262"/>
    <x v="0"/>
    <x v="273"/>
    <x v="1"/>
    <n v="15"/>
    <x v="0"/>
    <s v="Yes"/>
    <x v="0"/>
    <s v="Yes"/>
    <n v="20"/>
    <n v="20"/>
    <x v="8"/>
  </r>
  <r>
    <n v="3506"/>
    <x v="263"/>
    <x v="2"/>
    <x v="274"/>
    <x v="0"/>
    <n v="10"/>
    <x v="2"/>
    <s v="No"/>
    <x v="1"/>
    <s v="Yes"/>
    <n v="20"/>
    <n v="15"/>
    <x v="7"/>
  </r>
  <r>
    <n v="3507"/>
    <x v="264"/>
    <x v="1"/>
    <x v="275"/>
    <x v="1"/>
    <n v="5"/>
    <x v="0"/>
    <s v="No"/>
    <x v="1"/>
    <s v="No"/>
    <n v="0"/>
    <n v="1"/>
    <x v="4"/>
  </r>
  <r>
    <n v="3508"/>
    <x v="265"/>
    <x v="0"/>
    <x v="276"/>
    <x v="0"/>
    <n v="15"/>
    <x v="1"/>
    <s v="Yes"/>
    <x v="0"/>
    <s v="Yes"/>
    <n v="20"/>
    <n v="3"/>
    <x v="3"/>
  </r>
  <r>
    <n v="3509"/>
    <x v="266"/>
    <x v="2"/>
    <x v="277"/>
    <x v="1"/>
    <n v="10"/>
    <x v="0"/>
    <s v="No"/>
    <x v="1"/>
    <s v="Yes"/>
    <n v="20"/>
    <n v="10"/>
    <x v="2"/>
  </r>
  <r>
    <n v="3510"/>
    <x v="267"/>
    <x v="1"/>
    <x v="278"/>
    <x v="0"/>
    <n v="5"/>
    <x v="2"/>
    <s v="No"/>
    <x v="1"/>
    <s v="No"/>
    <n v="0"/>
    <n v="0"/>
    <x v="1"/>
  </r>
  <r>
    <n v="3511"/>
    <x v="268"/>
    <x v="0"/>
    <x v="279"/>
    <x v="1"/>
    <n v="15"/>
    <x v="0"/>
    <s v="Yes"/>
    <x v="0"/>
    <s v="Yes"/>
    <n v="20"/>
    <n v="15"/>
    <x v="14"/>
  </r>
  <r>
    <n v="3512"/>
    <x v="269"/>
    <x v="2"/>
    <x v="280"/>
    <x v="0"/>
    <n v="10"/>
    <x v="1"/>
    <s v="No"/>
    <x v="1"/>
    <s v="Yes"/>
    <n v="20"/>
    <n v="15"/>
    <x v="7"/>
  </r>
  <r>
    <n v="3513"/>
    <x v="270"/>
    <x v="1"/>
    <x v="281"/>
    <x v="1"/>
    <n v="5"/>
    <x v="0"/>
    <s v="No"/>
    <x v="1"/>
    <s v="No"/>
    <n v="0"/>
    <n v="1"/>
    <x v="4"/>
  </r>
  <r>
    <n v="3514"/>
    <x v="271"/>
    <x v="0"/>
    <x v="282"/>
    <x v="0"/>
    <n v="15"/>
    <x v="2"/>
    <s v="Yes"/>
    <x v="0"/>
    <s v="Yes"/>
    <n v="20"/>
    <n v="7"/>
    <x v="12"/>
  </r>
  <r>
    <n v="3515"/>
    <x v="130"/>
    <x v="2"/>
    <x v="283"/>
    <x v="1"/>
    <n v="10"/>
    <x v="0"/>
    <s v="No"/>
    <x v="1"/>
    <s v="Yes"/>
    <n v="20"/>
    <n v="10"/>
    <x v="2"/>
  </r>
  <r>
    <n v="3516"/>
    <x v="131"/>
    <x v="1"/>
    <x v="284"/>
    <x v="0"/>
    <n v="5"/>
    <x v="1"/>
    <s v="No"/>
    <x v="1"/>
    <s v="No"/>
    <n v="0"/>
    <n v="0"/>
    <x v="1"/>
  </r>
  <r>
    <n v="3517"/>
    <x v="181"/>
    <x v="0"/>
    <x v="285"/>
    <x v="1"/>
    <n v="15"/>
    <x v="0"/>
    <s v="Yes"/>
    <x v="0"/>
    <s v="Yes"/>
    <n v="20"/>
    <n v="20"/>
    <x v="8"/>
  </r>
  <r>
    <n v="3518"/>
    <x v="272"/>
    <x v="2"/>
    <x v="286"/>
    <x v="0"/>
    <n v="10"/>
    <x v="2"/>
    <s v="No"/>
    <x v="1"/>
    <s v="Yes"/>
    <n v="20"/>
    <n v="12"/>
    <x v="10"/>
  </r>
  <r>
    <n v="3519"/>
    <x v="273"/>
    <x v="1"/>
    <x v="287"/>
    <x v="1"/>
    <n v="5"/>
    <x v="0"/>
    <s v="No"/>
    <x v="1"/>
    <s v="No"/>
    <n v="0"/>
    <n v="2"/>
    <x v="11"/>
  </r>
  <r>
    <n v="3520"/>
    <x v="274"/>
    <x v="0"/>
    <x v="288"/>
    <x v="0"/>
    <n v="15"/>
    <x v="1"/>
    <s v="Yes"/>
    <x v="0"/>
    <s v="Yes"/>
    <n v="20"/>
    <n v="5"/>
    <x v="0"/>
  </r>
  <r>
    <n v="3521"/>
    <x v="275"/>
    <x v="2"/>
    <x v="289"/>
    <x v="1"/>
    <n v="10"/>
    <x v="0"/>
    <s v="No"/>
    <x v="1"/>
    <s v="Yes"/>
    <n v="20"/>
    <n v="10"/>
    <x v="2"/>
  </r>
  <r>
    <n v="3522"/>
    <x v="276"/>
    <x v="1"/>
    <x v="290"/>
    <x v="0"/>
    <n v="5"/>
    <x v="2"/>
    <s v="No"/>
    <x v="1"/>
    <s v="No"/>
    <n v="0"/>
    <n v="0"/>
    <x v="1"/>
  </r>
  <r>
    <n v="3523"/>
    <x v="277"/>
    <x v="0"/>
    <x v="291"/>
    <x v="1"/>
    <n v="15"/>
    <x v="0"/>
    <s v="Yes"/>
    <x v="0"/>
    <s v="Yes"/>
    <n v="20"/>
    <n v="3"/>
    <x v="3"/>
  </r>
  <r>
    <n v="3524"/>
    <x v="278"/>
    <x v="2"/>
    <x v="292"/>
    <x v="0"/>
    <n v="10"/>
    <x v="1"/>
    <s v="No"/>
    <x v="1"/>
    <s v="Yes"/>
    <n v="20"/>
    <n v="15"/>
    <x v="7"/>
  </r>
  <r>
    <n v="3525"/>
    <x v="279"/>
    <x v="1"/>
    <x v="293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A9A1D-8C62-4B36-A33E-8E2B3058B96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CE4DC-A93C-40E3-968B-39B4BC0C5609}" name="tbl_easeaso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18:D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46C1D-97A5-4776-B63E-753FD6D972D8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C1541F-F1C6-496C-9FD4-4D90825038D7}" sourceName="Subscription Type">
  <pivotTables>
    <pivotTable tabId="3" name="tbl_annual_total"/>
    <pivotTable tabId="3" name="tbl_easeason_total"/>
    <pivotTable tabId="3" name="Tabela dinâmica2"/>
  </pivotTables>
  <data>
    <tabular pivotCacheId="50894080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CCC191B-7831-4A1A-BAD0-3DCEF910F2D7}" cache="SegmentaçãodeDados_Subscription_Type" caption="Subscription Type" style="SlicerStyleLight6 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D63B759-66FB-4DDC-ABF7-FB3C096DB91A}" cache="SegmentaçãodeDados_Subscription_Type" caption="Subscription Type" style="SlicerStyleLight6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8" sqref="J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J8" sqref="J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I38"/>
  <sheetViews>
    <sheetView showGridLines="0" workbookViewId="0">
      <selection activeCell="J8" sqref="J8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22.140625" bestFit="1" customWidth="1"/>
    <col min="6" max="6" width="12" customWidth="1"/>
    <col min="7" max="7" width="14.7109375" customWidth="1"/>
    <col min="8" max="18" width="9.7109375" bestFit="1" customWidth="1"/>
    <col min="19" max="19" width="12.140625" bestFit="1" customWidth="1"/>
  </cols>
  <sheetData>
    <row r="4" spans="3:9" x14ac:dyDescent="0.25">
      <c r="C4" s="15" t="s">
        <v>313</v>
      </c>
      <c r="D4" s="15"/>
      <c r="E4" s="15"/>
      <c r="F4" s="15"/>
      <c r="G4" s="15"/>
      <c r="H4" s="15"/>
      <c r="I4" s="15"/>
    </row>
    <row r="5" spans="3:9" x14ac:dyDescent="0.25">
      <c r="C5" s="15" t="s">
        <v>317</v>
      </c>
      <c r="D5" s="15"/>
      <c r="E5" s="15"/>
      <c r="F5" s="15"/>
      <c r="G5" s="15"/>
      <c r="H5" s="15"/>
      <c r="I5" s="15"/>
    </row>
    <row r="7" spans="3:9" x14ac:dyDescent="0.25">
      <c r="C7" s="12" t="s">
        <v>16</v>
      </c>
      <c r="D7" t="s">
        <v>27</v>
      </c>
    </row>
    <row r="9" spans="3:9" x14ac:dyDescent="0.25">
      <c r="C9" s="12" t="s">
        <v>314</v>
      </c>
      <c r="D9" t="s">
        <v>316</v>
      </c>
    </row>
    <row r="10" spans="3:9" x14ac:dyDescent="0.25">
      <c r="C10" s="13" t="s">
        <v>23</v>
      </c>
      <c r="D10" s="14">
        <v>806</v>
      </c>
    </row>
    <row r="11" spans="3:9" x14ac:dyDescent="0.25">
      <c r="C11" s="13" t="s">
        <v>19</v>
      </c>
      <c r="D11" s="14">
        <v>1502</v>
      </c>
    </row>
    <row r="12" spans="3:9" x14ac:dyDescent="0.25">
      <c r="C12" s="13" t="s">
        <v>315</v>
      </c>
      <c r="D12" s="14">
        <v>2308</v>
      </c>
    </row>
    <row r="14" spans="3:9" x14ac:dyDescent="0.25">
      <c r="C14" s="13" t="s">
        <v>319</v>
      </c>
    </row>
    <row r="16" spans="3:9" x14ac:dyDescent="0.25">
      <c r="C16" s="12" t="s">
        <v>16</v>
      </c>
      <c r="D16" t="s">
        <v>27</v>
      </c>
    </row>
    <row r="18" spans="3:7" x14ac:dyDescent="0.25">
      <c r="C18" s="12" t="s">
        <v>314</v>
      </c>
      <c r="D18" t="s">
        <v>320</v>
      </c>
    </row>
    <row r="19" spans="3:7" x14ac:dyDescent="0.25">
      <c r="C19" s="13" t="s">
        <v>22</v>
      </c>
      <c r="D19" s="23">
        <v>0</v>
      </c>
    </row>
    <row r="20" spans="3:7" x14ac:dyDescent="0.25">
      <c r="C20" s="13" t="s">
        <v>26</v>
      </c>
      <c r="D20" s="23">
        <v>0</v>
      </c>
    </row>
    <row r="21" spans="3:7" x14ac:dyDescent="0.25">
      <c r="C21" s="13" t="s">
        <v>18</v>
      </c>
      <c r="D21" s="23">
        <v>990</v>
      </c>
    </row>
    <row r="22" spans="3:7" x14ac:dyDescent="0.25">
      <c r="C22" s="13" t="s">
        <v>315</v>
      </c>
      <c r="D22" s="23">
        <v>990</v>
      </c>
    </row>
    <row r="23" spans="3:7" x14ac:dyDescent="0.25">
      <c r="G23" s="16">
        <f>GETPIVOTDATA("EA Play Season Pass
Price",$C$18)</f>
        <v>990</v>
      </c>
    </row>
    <row r="26" spans="3:7" x14ac:dyDescent="0.25">
      <c r="C26" t="s">
        <v>321</v>
      </c>
      <c r="D26" t="s">
        <v>322</v>
      </c>
    </row>
    <row r="29" spans="3:7" x14ac:dyDescent="0.25">
      <c r="C29" s="12" t="s">
        <v>16</v>
      </c>
      <c r="D29" t="s">
        <v>27</v>
      </c>
    </row>
    <row r="31" spans="3:7" x14ac:dyDescent="0.25">
      <c r="C31" s="12" t="s">
        <v>314</v>
      </c>
      <c r="D31" t="s">
        <v>323</v>
      </c>
    </row>
    <row r="32" spans="3:7" x14ac:dyDescent="0.25">
      <c r="C32" s="13" t="s">
        <v>22</v>
      </c>
      <c r="D32" s="14">
        <v>0</v>
      </c>
    </row>
    <row r="33" spans="3:6" x14ac:dyDescent="0.25">
      <c r="C33" s="13" t="s">
        <v>26</v>
      </c>
      <c r="D33" s="14">
        <v>480</v>
      </c>
    </row>
    <row r="34" spans="3:6" x14ac:dyDescent="0.25">
      <c r="C34" s="13" t="s">
        <v>18</v>
      </c>
      <c r="D34" s="14">
        <v>660</v>
      </c>
    </row>
    <row r="35" spans="3:6" x14ac:dyDescent="0.25">
      <c r="C35" s="13" t="s">
        <v>315</v>
      </c>
      <c r="D35" s="14">
        <v>1140</v>
      </c>
      <c r="F35" s="16">
        <f>GETPIVOTDATA("Minecraft Season Pass Price",$C$31)</f>
        <v>1140</v>
      </c>
    </row>
    <row r="38" spans="3:6" x14ac:dyDescent="0.25">
      <c r="C38" s="13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C98"/>
  <sheetViews>
    <sheetView showGridLines="0" showRowColHeaders="0" tabSelected="1" zoomScale="92" zoomScaleNormal="80" workbookViewId="0">
      <selection activeCell="U18" sqref="U18"/>
    </sheetView>
  </sheetViews>
  <sheetFormatPr defaultRowHeight="15" x14ac:dyDescent="0.25"/>
  <cols>
    <col min="1" max="1" width="31.140625" style="5" customWidth="1"/>
    <col min="2" max="2" width="3.5703125" customWidth="1"/>
    <col min="12" max="12" width="6.5703125" customWidth="1"/>
  </cols>
  <sheetData>
    <row r="2" spans="2:29" ht="39" customHeight="1" thickBot="1" x14ac:dyDescent="0.5">
      <c r="C2" s="20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8"/>
      <c r="R2" s="19"/>
    </row>
    <row r="3" spans="2:29" ht="26.25" customHeight="1" thickTop="1" x14ac:dyDescent="0.25"/>
    <row r="4" spans="2:29" ht="33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2:29" ht="10.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2:29" ht="1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2:29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2:2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2:29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2:29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2:29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2:29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2:29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2:29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2:29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29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2:29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2:2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2:29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2:2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29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2:29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2:29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2:29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2:29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2:29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2:29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2:29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2:29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2:29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2:29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2:29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2:29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2:29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2:29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2:29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2:29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2:29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2:29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2:29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2:29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2:29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2:29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2:29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2:29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2:29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2:29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2:29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2:29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2:29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2:29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2:29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2:29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2:29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2:29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2:29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2:29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2:29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2:29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2:2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2:2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2:2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2:2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2:2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2:2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2:2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2:2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2:2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2:2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2:2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2:2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2:2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2:2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2:2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2:2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2:2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2:2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2:2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2:2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2:2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2:2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2:2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2:2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2:2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2:2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2:2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2:2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2:2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2:2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2:2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2:2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2:2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2:2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2:2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FA6A-D504-4E20-8AC3-4CB73941EF92}">
  <dimension ref="A3:AC146"/>
  <sheetViews>
    <sheetView showGridLines="0" showRowColHeaders="0" zoomScale="85" zoomScaleNormal="85" workbookViewId="0">
      <selection activeCell="T19" sqref="T19"/>
    </sheetView>
  </sheetViews>
  <sheetFormatPr defaultRowHeight="15" x14ac:dyDescent="0.25"/>
  <cols>
    <col min="1" max="1" width="39.140625" style="5" customWidth="1"/>
  </cols>
  <sheetData>
    <row r="3" spans="2:29" ht="24.75" thickBot="1" x14ac:dyDescent="0.5">
      <c r="C3" s="22" t="s">
        <v>324</v>
      </c>
      <c r="D3" s="17"/>
      <c r="E3" s="17"/>
      <c r="F3" s="17"/>
      <c r="G3" s="17"/>
      <c r="H3" s="17"/>
      <c r="I3" s="17"/>
      <c r="J3" s="19"/>
      <c r="K3" s="19"/>
      <c r="L3" s="19"/>
      <c r="M3" s="19"/>
      <c r="N3" s="19"/>
      <c r="O3" s="19"/>
      <c r="P3" s="19"/>
      <c r="Q3" s="19"/>
      <c r="R3" s="19"/>
    </row>
    <row r="4" spans="2:29" ht="15.75" thickTop="1" x14ac:dyDescent="0.25"/>
    <row r="5" spans="2:29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spans="2:29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2:29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spans="2:29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2:29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2:29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2:29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2:29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2:29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2:29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spans="2:29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spans="2:29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spans="2:29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2:29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spans="2:29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spans="2:29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2:29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spans="2:29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spans="2:29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spans="2:29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2:29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pans="2:29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2:29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pans="2:29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spans="2:29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2:29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spans="2:29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2:29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pans="2:29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2:29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2:29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2:29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2:29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2:29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2:29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2:29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2:29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2:29" x14ac:dyDescent="0.2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2:29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2:29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2:29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2:29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2:29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2:29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2:29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2:29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2:29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2:29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2:29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2:29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2:29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2:29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2:29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2:29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2:29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2:29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2:29" x14ac:dyDescent="0.2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2:29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2:29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2:29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2:29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2:29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2:29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2:29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2:29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2:29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2:29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2:29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2:29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spans="2:29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2:29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2:29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2:29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2:29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2:29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2:29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2:29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2:29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2:29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2:29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2:29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2:29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2:29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2:29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2:29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2:29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2:29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2:29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2:29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2:29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2:29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2:29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2:29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2:29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2:29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2:29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2:29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2:29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2:29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2:29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2:29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2:29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2:29" x14ac:dyDescent="0.25"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2:29" x14ac:dyDescent="0.25"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2:29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2:29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2:29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2:29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2:29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2:29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2:29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2:29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2:29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2:29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2:29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2:29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2:29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2:29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2:29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2:29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2:29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2:29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2:29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2:29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2:29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2:29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2:29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2:29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2:29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2:29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2:29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2:29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2:29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2:29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2:29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2:29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2:29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2:29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2:29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2:29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2:29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2:29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 1</vt:lpstr>
      <vt:lpstr>Dashboard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christiano garcia</cp:lastModifiedBy>
  <dcterms:created xsi:type="dcterms:W3CDTF">2024-12-19T13:13:10Z</dcterms:created>
  <dcterms:modified xsi:type="dcterms:W3CDTF">2025-02-09T16:21:17Z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