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ropbox\PUBLIC_Vordiplom_HFU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J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</calcChain>
</file>

<file path=xl/sharedStrings.xml><?xml version="1.0" encoding="utf-8"?>
<sst xmlns="http://schemas.openxmlformats.org/spreadsheetml/2006/main" count="433" uniqueCount="160">
  <si>
    <t>Feature</t>
  </si>
  <si>
    <t>Description</t>
  </si>
  <si>
    <t>Component</t>
  </si>
  <si>
    <t>Duration</t>
  </si>
  <si>
    <t>Must</t>
  </si>
  <si>
    <t>Owner</t>
  </si>
  <si>
    <t>Subsystem</t>
  </si>
  <si>
    <t>Send private Message</t>
  </si>
  <si>
    <t>A user can send messages of unlimitted length to one single individual, which he selects from the global directory</t>
  </si>
  <si>
    <t>Chat</t>
  </si>
  <si>
    <t>Frontend</t>
  </si>
  <si>
    <t>yes</t>
  </si>
  <si>
    <t>FO</t>
  </si>
  <si>
    <t>Design "Message" model</t>
  </si>
  <si>
    <t>Backend</t>
  </si>
  <si>
    <t>CBS</t>
  </si>
  <si>
    <t>Design the database model to store and retrive a chat message</t>
  </si>
  <si>
    <t>Design "Task" model</t>
  </si>
  <si>
    <t>Design the database model to store and retrive a task</t>
  </si>
  <si>
    <t>Design "Poll" model</t>
  </si>
  <si>
    <t>Design the database model to store and retrive polls including the votes</t>
  </si>
  <si>
    <t>Design "Balance" model</t>
  </si>
  <si>
    <t>Design the database model to store and retrive a project balance</t>
  </si>
  <si>
    <t>no</t>
  </si>
  <si>
    <t>Send group Message</t>
  </si>
  <si>
    <t>Users can send group messages to inidividuals which were selected from the global directory. The message has a sent, processed, received and read indicator that is displayed to the user, next to the message sent</t>
  </si>
  <si>
    <t>Create a Poll</t>
  </si>
  <si>
    <t>A user can create polls to vote between options. The options are defined when creating a poll.</t>
  </si>
  <si>
    <t>Poll</t>
  </si>
  <si>
    <t>Vote on polls</t>
  </si>
  <si>
    <t>The user creating the poll can select a list of users from the directory which are eligeable to vote for one of the specified options</t>
  </si>
  <si>
    <t>The owner of the poll can allow users to add their inidividual option, which is then available to all other users</t>
  </si>
  <si>
    <t>Send Poll closed stats</t>
  </si>
  <si>
    <t>Once every invited person has voted or the poll expired (datetime set when creating the poll =&gt; optional) the results are sent to either all users or the owner only, based on the settings made during opening of the poll</t>
  </si>
  <si>
    <t>Set Poll expiry date time</t>
  </si>
  <si>
    <t>Create new Task</t>
  </si>
  <si>
    <t>Task</t>
  </si>
  <si>
    <t>Assign task to user</t>
  </si>
  <si>
    <t>The task owner can assign the task to another user within the project or chat group</t>
  </si>
  <si>
    <t>Automated Task assignment</t>
  </si>
  <si>
    <t>The system automatically assigns the task to a user for the given group, trying to build an equal load</t>
  </si>
  <si>
    <t>A user can create a task, containing a Title, detailed description, duration, due and start datetime. The task can furthermore contain a estimate spenditure allowance</t>
  </si>
  <si>
    <t>Skillbased task assignment</t>
  </si>
  <si>
    <t>Tasks can be assigned based on skills a user within the group has to have</t>
  </si>
  <si>
    <t>Task closure notification</t>
  </si>
  <si>
    <t>A notification is sent to either the group or creator when the task is completed</t>
  </si>
  <si>
    <t>Data and communication encryption</t>
  </si>
  <si>
    <t>The data stored as well as realtime communication is being encrypted</t>
  </si>
  <si>
    <t>Security</t>
  </si>
  <si>
    <t>Persistance Layer</t>
  </si>
  <si>
    <t>The frontend communicates using a designed webservice to push and pull data</t>
  </si>
  <si>
    <t>Communication</t>
  </si>
  <si>
    <t>Implement Webservice client</t>
  </si>
  <si>
    <t>The frontend implementation of consuming the webservice an providing the modules with data</t>
  </si>
  <si>
    <t>Design "Project" model</t>
  </si>
  <si>
    <t>Design the database model to store and retrive a project</t>
  </si>
  <si>
    <t>Design the database model to store and retrive balances</t>
  </si>
  <si>
    <t>Design backend interface</t>
  </si>
  <si>
    <t>Design the interface on how the frontend communicates with the backend</t>
  </si>
  <si>
    <t>Interface</t>
  </si>
  <si>
    <t>Design Global Directory</t>
  </si>
  <si>
    <t>Design the global directory data structure</t>
  </si>
  <si>
    <t>Develop Poll Subsystem</t>
  </si>
  <si>
    <t>Develop Task Subsystem</t>
  </si>
  <si>
    <t>Design Webservice to interact with Backend</t>
  </si>
  <si>
    <t>Develop Webservice</t>
  </si>
  <si>
    <t>Develop Global Directory</t>
  </si>
  <si>
    <t>Develop Poll Subsystem and its testcases (including UI)</t>
  </si>
  <si>
    <t>Develop task subsystem and its testcases (including UI)</t>
  </si>
  <si>
    <t>Develop Global directory and its testcases (including UI)</t>
  </si>
  <si>
    <t>Develop the backen webservice and its testcases</t>
  </si>
  <si>
    <t>Document Task Subsystem</t>
  </si>
  <si>
    <t>Document the task subsystem, including class diagram, Message Diagram and use cases</t>
  </si>
  <si>
    <t>Documentation</t>
  </si>
  <si>
    <t>Document Poll subsystem</t>
  </si>
  <si>
    <t>Document the poll subsystem, including class diagram, Message Diagram and use cases</t>
  </si>
  <si>
    <t>Document Webservice</t>
  </si>
  <si>
    <t>Document the Communication subsystem, including class diagram, Message Diagram and use cases</t>
  </si>
  <si>
    <t>Document directory subsystem</t>
  </si>
  <si>
    <t>Document the Directory subsystem, including class diagram, Message Diagram and use cases</t>
  </si>
  <si>
    <t>Document data model</t>
  </si>
  <si>
    <t>Document data model and data dictionary</t>
  </si>
  <si>
    <t>Design Reporting Model</t>
  </si>
  <si>
    <t>Reporting</t>
  </si>
  <si>
    <t>Add poll Options</t>
  </si>
  <si>
    <t>The user can set an expiry for the poll at any time, as long as the poll is active. He will be notified when it expires, including the details</t>
  </si>
  <si>
    <t>Develop/design the reporting model, which allows you to report your projects, their effective balance, tasks, polls and chats involved along with some averages</t>
  </si>
  <si>
    <t>Testing Polls</t>
  </si>
  <si>
    <t>Complete function test including fixing</t>
  </si>
  <si>
    <t>Testing Tasks</t>
  </si>
  <si>
    <t>Testing Webservice</t>
  </si>
  <si>
    <t>Testing directory</t>
  </si>
  <si>
    <t>Testing Reporting</t>
  </si>
  <si>
    <t>Create "Project"</t>
  </si>
  <si>
    <t>Invite user to "Project"</t>
  </si>
  <si>
    <t>A user can invite individuals which were selected from the global directory.</t>
  </si>
  <si>
    <t>Project</t>
  </si>
  <si>
    <t>Kick user from "Project"</t>
  </si>
  <si>
    <t>Close "Project"</t>
  </si>
  <si>
    <t>Open "Project" "Chat"</t>
  </si>
  <si>
    <t>A user can send messages to everyone in a project</t>
  </si>
  <si>
    <t>Receive Message</t>
  </si>
  <si>
    <t>A user receives all messages from the individuals in a project</t>
  </si>
  <si>
    <t>Send emoticon</t>
  </si>
  <si>
    <t>A user can send emoticons in char messages</t>
  </si>
  <si>
    <t>Forward messages</t>
  </si>
  <si>
    <t>A user can forward messages into any other chat</t>
  </si>
  <si>
    <t xml:space="preserve">Compare balance </t>
  </si>
  <si>
    <t>The "Balance" adds all expenses of every individual in a project and compares them</t>
  </si>
  <si>
    <t>Balance</t>
  </si>
  <si>
    <t>Phase</t>
  </si>
  <si>
    <t>Open advanced "Project" "Chat"</t>
  </si>
  <si>
    <t>Project members can initiate individual chats among them</t>
  </si>
  <si>
    <t>Attached images to a chat</t>
  </si>
  <si>
    <t>A user can attach images or pictures taken to a chat message, which will be displayed</t>
  </si>
  <si>
    <t>Create Advanced "Project"</t>
  </si>
  <si>
    <t>Additionally a user can add Balance to a project</t>
  </si>
  <si>
    <t>Get project balance notification</t>
  </si>
  <si>
    <t>Users are being notified of effective costs involved with this project once it is closed</t>
  </si>
  <si>
    <t>View current "Project" "Balance"</t>
  </si>
  <si>
    <t>The project balance is visible to every user within the project, during the entire lifetime of it</t>
  </si>
  <si>
    <t>Attached balance to task</t>
  </si>
  <si>
    <t>Assign a balance to a task and attahced a receipt for it</t>
  </si>
  <si>
    <t>Add a balance</t>
  </si>
  <si>
    <t>A user can create a balance object holding effective costs, predicted costs, date and currency</t>
  </si>
  <si>
    <t>Attache an image to a balance</t>
  </si>
  <si>
    <t>A user can attach an image or photo taken to a balance</t>
  </si>
  <si>
    <t>Develop Balance Module</t>
  </si>
  <si>
    <t>Develop Balance subsystem and ist testcases (including UI)</t>
  </si>
  <si>
    <t>Test balance module</t>
  </si>
  <si>
    <t>Document Balance subsystem</t>
  </si>
  <si>
    <t>Document the balance subsystem, including class diagram, Message Diagram and use cases</t>
  </si>
  <si>
    <t>Every user can use a chat with all individuals from a project (default is group chat)</t>
  </si>
  <si>
    <t>Send project chat messages</t>
  </si>
  <si>
    <t>Develop Chat Module</t>
  </si>
  <si>
    <t>Develop chat subsystem and ist testcases (including UI)</t>
  </si>
  <si>
    <t>Test Chat module</t>
  </si>
  <si>
    <t>Document Chat subsystem</t>
  </si>
  <si>
    <t>A user can create a project which contains "Task", "Poll", "Chat"</t>
  </si>
  <si>
    <t>The owner of a project can kick individuals from it</t>
  </si>
  <si>
    <t>The owner of a project can close it when finished</t>
  </si>
  <si>
    <t>Develop Project Module</t>
  </si>
  <si>
    <t>Develop project subsystem and ist testcases (including UI)</t>
  </si>
  <si>
    <t>Test Project module</t>
  </si>
  <si>
    <t>Document Project subsystem</t>
  </si>
  <si>
    <t>Design Trace Messaging component</t>
  </si>
  <si>
    <t>The system can log trace messages, which containt text, date time, severity and trace level for analysis purposes. The output will be a text file</t>
  </si>
  <si>
    <t>Logging</t>
  </si>
  <si>
    <t>Develop Trace Messaging component</t>
  </si>
  <si>
    <t>Develop Logging subsystem and ist testcases including interface</t>
  </si>
  <si>
    <t>Document Trace component</t>
  </si>
  <si>
    <t>Document the logging subsystem, including class diagram, Message Diagram and use cases</t>
  </si>
  <si>
    <t>Design of frontend GUI</t>
  </si>
  <si>
    <t>Design of the overall frontend look and feel including positioning of pannels</t>
  </si>
  <si>
    <t>Floating panels</t>
  </si>
  <si>
    <t>The user can rearrange panel as desired</t>
  </si>
  <si>
    <t>Test logging component</t>
  </si>
  <si>
    <t>Develop Reporting model</t>
  </si>
  <si>
    <t>Develop reporting subsystem and ist testcases (including UI)</t>
  </si>
  <si>
    <t>Must Efforts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</si>
</sst>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G75" sqref="G75"/>
    </sheetView>
  </sheetViews>
  <sheetFormatPr defaultRowHeight="15" x14ac:dyDescent="0.25"/>
  <cols>
    <col min="1" max="1" width="34.7109375" style="1" customWidth="1"/>
    <col min="2" max="2" width="8" style="1" customWidth="1"/>
    <col min="3" max="3" width="72" style="1" customWidth="1"/>
    <col min="4" max="4" width="16.85546875" style="1" customWidth="1"/>
    <col min="5" max="5" width="22.42578125" style="1" customWidth="1"/>
    <col min="6" max="9" width="9.140625" style="1"/>
    <col min="10" max="10" width="14.28515625" style="1" customWidth="1"/>
    <col min="11" max="16384" width="9.140625" style="1"/>
  </cols>
  <sheetData>
    <row r="1" spans="1:10" s="2" customFormat="1" x14ac:dyDescent="0.25">
      <c r="A1" s="2" t="s">
        <v>0</v>
      </c>
      <c r="B1" s="2" t="s">
        <v>110</v>
      </c>
      <c r="C1" s="2" t="s">
        <v>1</v>
      </c>
      <c r="D1" s="2" t="s">
        <v>2</v>
      </c>
      <c r="E1" s="2" t="s">
        <v>6</v>
      </c>
      <c r="F1" s="2" t="s">
        <v>4</v>
      </c>
      <c r="G1" s="2" t="s">
        <v>3</v>
      </c>
      <c r="H1" s="2" t="s">
        <v>5</v>
      </c>
      <c r="J1" s="2" t="s">
        <v>159</v>
      </c>
    </row>
    <row r="2" spans="1:10" ht="30" x14ac:dyDescent="0.25">
      <c r="A2" s="1" t="s">
        <v>119</v>
      </c>
      <c r="B2" s="1">
        <v>1</v>
      </c>
      <c r="C2" s="1" t="s">
        <v>120</v>
      </c>
      <c r="D2" s="1" t="s">
        <v>10</v>
      </c>
      <c r="E2" s="1" t="s">
        <v>109</v>
      </c>
      <c r="F2" s="1" t="s">
        <v>11</v>
      </c>
      <c r="G2" s="1">
        <v>4</v>
      </c>
      <c r="H2" s="1" t="s">
        <v>12</v>
      </c>
      <c r="J2" s="1">
        <f>IF($F2="yes",$G2,0)</f>
        <v>4</v>
      </c>
    </row>
    <row r="3" spans="1:10" ht="30" x14ac:dyDescent="0.25">
      <c r="A3" s="1" t="s">
        <v>107</v>
      </c>
      <c r="B3" s="1">
        <v>1</v>
      </c>
      <c r="C3" s="1" t="s">
        <v>108</v>
      </c>
      <c r="D3" s="1" t="s">
        <v>10</v>
      </c>
      <c r="E3" s="1" t="s">
        <v>109</v>
      </c>
      <c r="F3" s="1" t="s">
        <v>11</v>
      </c>
      <c r="G3" s="1">
        <v>4</v>
      </c>
      <c r="H3" s="1" t="s">
        <v>12</v>
      </c>
      <c r="J3" s="1">
        <f t="shared" ref="J3:J66" si="0">IF($F3="yes",$G3,0)</f>
        <v>4</v>
      </c>
    </row>
    <row r="4" spans="1:10" x14ac:dyDescent="0.25">
      <c r="A4" s="1" t="s">
        <v>121</v>
      </c>
      <c r="B4" s="1">
        <v>1</v>
      </c>
      <c r="C4" s="1" t="s">
        <v>122</v>
      </c>
      <c r="D4" s="1" t="s">
        <v>10</v>
      </c>
      <c r="E4" s="1" t="s">
        <v>109</v>
      </c>
      <c r="F4" s="1" t="s">
        <v>11</v>
      </c>
      <c r="G4" s="1">
        <v>5</v>
      </c>
      <c r="H4" s="1" t="s">
        <v>12</v>
      </c>
      <c r="J4" s="1">
        <f t="shared" si="0"/>
        <v>5</v>
      </c>
    </row>
    <row r="5" spans="1:10" ht="30" x14ac:dyDescent="0.25">
      <c r="A5" s="1" t="s">
        <v>123</v>
      </c>
      <c r="B5" s="1">
        <v>1</v>
      </c>
      <c r="C5" s="1" t="s">
        <v>124</v>
      </c>
      <c r="D5" s="1" t="s">
        <v>10</v>
      </c>
      <c r="E5" s="1" t="s">
        <v>109</v>
      </c>
      <c r="F5" s="1" t="s">
        <v>11</v>
      </c>
      <c r="G5" s="1">
        <v>3</v>
      </c>
      <c r="H5" s="1" t="s">
        <v>12</v>
      </c>
      <c r="J5" s="1">
        <f t="shared" si="0"/>
        <v>3</v>
      </c>
    </row>
    <row r="6" spans="1:10" x14ac:dyDescent="0.25">
      <c r="A6" s="1" t="s">
        <v>125</v>
      </c>
      <c r="B6" s="1">
        <v>1</v>
      </c>
      <c r="C6" s="1" t="s">
        <v>126</v>
      </c>
      <c r="D6" s="1" t="s">
        <v>10</v>
      </c>
      <c r="E6" s="1" t="s">
        <v>109</v>
      </c>
      <c r="F6" s="1" t="s">
        <v>11</v>
      </c>
      <c r="G6" s="1">
        <v>4</v>
      </c>
      <c r="H6" s="1" t="s">
        <v>12</v>
      </c>
      <c r="J6" s="1">
        <f t="shared" si="0"/>
        <v>4</v>
      </c>
    </row>
    <row r="7" spans="1:10" x14ac:dyDescent="0.25">
      <c r="A7" s="1" t="s">
        <v>127</v>
      </c>
      <c r="B7" s="1">
        <v>2</v>
      </c>
      <c r="C7" s="1" t="s">
        <v>128</v>
      </c>
      <c r="D7" s="1" t="s">
        <v>10</v>
      </c>
      <c r="E7" s="1" t="s">
        <v>109</v>
      </c>
      <c r="F7" s="1" t="s">
        <v>11</v>
      </c>
      <c r="G7" s="1">
        <v>5</v>
      </c>
      <c r="H7" s="1" t="s">
        <v>12</v>
      </c>
      <c r="J7" s="1">
        <f t="shared" si="0"/>
        <v>5</v>
      </c>
    </row>
    <row r="8" spans="1:10" x14ac:dyDescent="0.25">
      <c r="A8" s="1" t="s">
        <v>129</v>
      </c>
      <c r="B8" s="1">
        <v>3</v>
      </c>
      <c r="C8" s="1" t="s">
        <v>88</v>
      </c>
      <c r="D8" s="1" t="s">
        <v>10</v>
      </c>
      <c r="E8" s="1" t="s">
        <v>109</v>
      </c>
      <c r="F8" s="1" t="s">
        <v>11</v>
      </c>
      <c r="G8" s="1">
        <v>3</v>
      </c>
      <c r="H8" s="1" t="s">
        <v>12</v>
      </c>
      <c r="J8" s="1">
        <f t="shared" si="0"/>
        <v>3</v>
      </c>
    </row>
    <row r="9" spans="1:10" ht="30" x14ac:dyDescent="0.25">
      <c r="A9" s="1" t="s">
        <v>130</v>
      </c>
      <c r="B9" s="1">
        <v>4</v>
      </c>
      <c r="C9" s="1" t="s">
        <v>131</v>
      </c>
      <c r="D9" s="1" t="s">
        <v>10</v>
      </c>
      <c r="E9" s="1" t="s">
        <v>109</v>
      </c>
      <c r="F9" s="1" t="s">
        <v>11</v>
      </c>
      <c r="G9" s="1">
        <v>5</v>
      </c>
      <c r="H9" s="1" t="s">
        <v>12</v>
      </c>
      <c r="J9" s="1">
        <f t="shared" si="0"/>
        <v>5</v>
      </c>
    </row>
    <row r="10" spans="1:10" ht="45" x14ac:dyDescent="0.25">
      <c r="A10" s="1" t="s">
        <v>24</v>
      </c>
      <c r="B10" s="1">
        <v>1</v>
      </c>
      <c r="C10" s="1" t="s">
        <v>25</v>
      </c>
      <c r="D10" s="1" t="s">
        <v>10</v>
      </c>
      <c r="E10" s="1" t="s">
        <v>9</v>
      </c>
      <c r="F10" s="1" t="s">
        <v>11</v>
      </c>
      <c r="G10" s="1">
        <v>4</v>
      </c>
      <c r="H10" s="1" t="s">
        <v>12</v>
      </c>
      <c r="J10" s="1">
        <f t="shared" si="0"/>
        <v>4</v>
      </c>
    </row>
    <row r="11" spans="1:10" ht="30" x14ac:dyDescent="0.25">
      <c r="A11" s="1" t="s">
        <v>7</v>
      </c>
      <c r="B11" s="1">
        <v>1</v>
      </c>
      <c r="C11" s="1" t="s">
        <v>8</v>
      </c>
      <c r="D11" s="1" t="s">
        <v>10</v>
      </c>
      <c r="E11" s="1" t="s">
        <v>9</v>
      </c>
      <c r="F11" s="1" t="s">
        <v>11</v>
      </c>
      <c r="G11" s="1">
        <v>2</v>
      </c>
      <c r="H11" s="1" t="s">
        <v>12</v>
      </c>
      <c r="J11" s="1">
        <f t="shared" si="0"/>
        <v>2</v>
      </c>
    </row>
    <row r="12" spans="1:10" x14ac:dyDescent="0.25">
      <c r="A12" s="1" t="s">
        <v>111</v>
      </c>
      <c r="B12" s="1">
        <v>1</v>
      </c>
      <c r="C12" s="1" t="s">
        <v>112</v>
      </c>
      <c r="D12" s="1" t="s">
        <v>10</v>
      </c>
      <c r="E12" s="1" t="s">
        <v>9</v>
      </c>
      <c r="F12" s="1" t="s">
        <v>23</v>
      </c>
      <c r="G12" s="1">
        <v>4</v>
      </c>
      <c r="H12" s="1" t="s">
        <v>12</v>
      </c>
      <c r="J12" s="1">
        <f t="shared" si="0"/>
        <v>0</v>
      </c>
    </row>
    <row r="13" spans="1:10" x14ac:dyDescent="0.25">
      <c r="A13" s="1" t="s">
        <v>103</v>
      </c>
      <c r="B13" s="1">
        <v>1</v>
      </c>
      <c r="C13" s="1" t="s">
        <v>104</v>
      </c>
      <c r="D13" s="1" t="s">
        <v>10</v>
      </c>
      <c r="E13" s="1" t="s">
        <v>9</v>
      </c>
      <c r="F13" s="1" t="s">
        <v>23</v>
      </c>
      <c r="G13" s="1">
        <v>4</v>
      </c>
      <c r="H13" s="1" t="s">
        <v>12</v>
      </c>
      <c r="J13" s="1">
        <f t="shared" si="0"/>
        <v>0</v>
      </c>
    </row>
    <row r="14" spans="1:10" ht="30" x14ac:dyDescent="0.25">
      <c r="A14" s="1" t="s">
        <v>113</v>
      </c>
      <c r="B14" s="1">
        <v>1</v>
      </c>
      <c r="C14" s="1" t="s">
        <v>114</v>
      </c>
      <c r="D14" s="1" t="s">
        <v>10</v>
      </c>
      <c r="E14" s="1" t="s">
        <v>9</v>
      </c>
      <c r="F14" s="1" t="s">
        <v>23</v>
      </c>
      <c r="G14" s="1">
        <v>4</v>
      </c>
      <c r="H14" s="1" t="s">
        <v>12</v>
      </c>
      <c r="J14" s="1">
        <f t="shared" si="0"/>
        <v>0</v>
      </c>
    </row>
    <row r="15" spans="1:10" ht="30" x14ac:dyDescent="0.25">
      <c r="A15" s="1" t="s">
        <v>99</v>
      </c>
      <c r="B15" s="1">
        <v>1</v>
      </c>
      <c r="C15" s="1" t="s">
        <v>132</v>
      </c>
      <c r="D15" s="1" t="s">
        <v>10</v>
      </c>
      <c r="E15" s="1" t="s">
        <v>9</v>
      </c>
      <c r="F15" s="1" t="s">
        <v>11</v>
      </c>
      <c r="G15" s="1">
        <v>2</v>
      </c>
      <c r="H15" s="1" t="s">
        <v>12</v>
      </c>
      <c r="J15" s="1">
        <f t="shared" si="0"/>
        <v>2</v>
      </c>
    </row>
    <row r="16" spans="1:10" x14ac:dyDescent="0.25">
      <c r="A16" s="1" t="s">
        <v>133</v>
      </c>
      <c r="B16" s="1">
        <v>1</v>
      </c>
      <c r="C16" s="1" t="s">
        <v>100</v>
      </c>
      <c r="D16" s="1" t="s">
        <v>10</v>
      </c>
      <c r="E16" s="1" t="s">
        <v>9</v>
      </c>
      <c r="F16" s="1" t="s">
        <v>11</v>
      </c>
      <c r="G16" s="1">
        <v>4</v>
      </c>
      <c r="H16" s="1" t="s">
        <v>12</v>
      </c>
      <c r="J16" s="1">
        <f t="shared" si="0"/>
        <v>4</v>
      </c>
    </row>
    <row r="17" spans="1:10" x14ac:dyDescent="0.25">
      <c r="A17" s="1" t="s">
        <v>101</v>
      </c>
      <c r="B17" s="1">
        <v>1</v>
      </c>
      <c r="C17" s="1" t="s">
        <v>102</v>
      </c>
      <c r="D17" s="1" t="s">
        <v>10</v>
      </c>
      <c r="E17" s="1" t="s">
        <v>9</v>
      </c>
      <c r="F17" s="1" t="s">
        <v>11</v>
      </c>
      <c r="G17" s="1">
        <v>2</v>
      </c>
      <c r="H17" s="1" t="s">
        <v>12</v>
      </c>
      <c r="J17" s="1">
        <f t="shared" si="0"/>
        <v>2</v>
      </c>
    </row>
    <row r="18" spans="1:10" x14ac:dyDescent="0.25">
      <c r="A18" s="1" t="s">
        <v>105</v>
      </c>
      <c r="B18" s="1">
        <v>1</v>
      </c>
      <c r="C18" s="1" t="s">
        <v>106</v>
      </c>
      <c r="D18" s="1" t="s">
        <v>10</v>
      </c>
      <c r="E18" s="1" t="s">
        <v>9</v>
      </c>
      <c r="F18" s="1" t="s">
        <v>11</v>
      </c>
      <c r="G18" s="1">
        <v>3</v>
      </c>
      <c r="H18" s="1" t="s">
        <v>12</v>
      </c>
      <c r="J18" s="1">
        <f t="shared" si="0"/>
        <v>3</v>
      </c>
    </row>
    <row r="19" spans="1:10" x14ac:dyDescent="0.25">
      <c r="A19" s="1" t="s">
        <v>134</v>
      </c>
      <c r="B19" s="1">
        <v>2</v>
      </c>
      <c r="C19" s="1" t="s">
        <v>135</v>
      </c>
      <c r="D19" s="1" t="s">
        <v>10</v>
      </c>
      <c r="E19" s="1" t="s">
        <v>9</v>
      </c>
      <c r="F19" s="1" t="s">
        <v>11</v>
      </c>
      <c r="G19" s="1">
        <v>5</v>
      </c>
      <c r="H19" s="1" t="s">
        <v>12</v>
      </c>
      <c r="J19" s="1">
        <f t="shared" si="0"/>
        <v>5</v>
      </c>
    </row>
    <row r="20" spans="1:10" x14ac:dyDescent="0.25">
      <c r="A20" s="1" t="s">
        <v>136</v>
      </c>
      <c r="B20" s="1">
        <v>3</v>
      </c>
      <c r="C20" s="1" t="s">
        <v>88</v>
      </c>
      <c r="D20" s="1" t="s">
        <v>10</v>
      </c>
      <c r="E20" s="1" t="s">
        <v>9</v>
      </c>
      <c r="F20" s="1" t="s">
        <v>11</v>
      </c>
      <c r="G20" s="1">
        <v>3</v>
      </c>
      <c r="H20" s="1" t="s">
        <v>12</v>
      </c>
      <c r="J20" s="1">
        <f t="shared" si="0"/>
        <v>3</v>
      </c>
    </row>
    <row r="21" spans="1:10" ht="30" x14ac:dyDescent="0.25">
      <c r="A21" s="1" t="s">
        <v>137</v>
      </c>
      <c r="B21" s="1">
        <v>4</v>
      </c>
      <c r="C21" s="1" t="s">
        <v>131</v>
      </c>
      <c r="D21" s="1" t="s">
        <v>10</v>
      </c>
      <c r="E21" s="1" t="s">
        <v>9</v>
      </c>
      <c r="F21" s="1" t="s">
        <v>11</v>
      </c>
      <c r="G21" s="1">
        <v>5</v>
      </c>
      <c r="H21" s="1" t="s">
        <v>12</v>
      </c>
      <c r="J21" s="1">
        <f t="shared" si="0"/>
        <v>5</v>
      </c>
    </row>
    <row r="22" spans="1:10" ht="30" x14ac:dyDescent="0.25">
      <c r="A22" s="1" t="s">
        <v>64</v>
      </c>
      <c r="B22" s="1">
        <v>1</v>
      </c>
      <c r="C22" s="1" t="s">
        <v>50</v>
      </c>
      <c r="D22" s="1" t="s">
        <v>14</v>
      </c>
      <c r="E22" s="1" t="s">
        <v>51</v>
      </c>
      <c r="F22" s="1" t="s">
        <v>11</v>
      </c>
      <c r="G22" s="1">
        <v>8</v>
      </c>
      <c r="H22" s="1" t="s">
        <v>15</v>
      </c>
      <c r="J22" s="1">
        <f t="shared" si="0"/>
        <v>8</v>
      </c>
    </row>
    <row r="23" spans="1:10" x14ac:dyDescent="0.25">
      <c r="A23" s="1" t="s">
        <v>57</v>
      </c>
      <c r="B23" s="1">
        <v>1</v>
      </c>
      <c r="C23" s="1" t="s">
        <v>58</v>
      </c>
      <c r="D23" s="1" t="s">
        <v>59</v>
      </c>
      <c r="E23" s="1" t="s">
        <v>51</v>
      </c>
      <c r="F23" s="1" t="s">
        <v>11</v>
      </c>
      <c r="G23" s="1">
        <v>7</v>
      </c>
      <c r="H23" s="1" t="s">
        <v>15</v>
      </c>
      <c r="J23" s="1">
        <f t="shared" si="0"/>
        <v>7</v>
      </c>
    </row>
    <row r="24" spans="1:10" x14ac:dyDescent="0.25">
      <c r="A24" s="1" t="s">
        <v>65</v>
      </c>
      <c r="B24" s="1">
        <v>2</v>
      </c>
      <c r="C24" s="1" t="s">
        <v>70</v>
      </c>
      <c r="D24" s="1" t="s">
        <v>14</v>
      </c>
      <c r="E24" s="1" t="s">
        <v>51</v>
      </c>
      <c r="F24" s="1" t="s">
        <v>11</v>
      </c>
      <c r="G24" s="1">
        <v>10</v>
      </c>
      <c r="H24" s="1" t="s">
        <v>15</v>
      </c>
      <c r="J24" s="1">
        <f t="shared" si="0"/>
        <v>10</v>
      </c>
    </row>
    <row r="25" spans="1:10" ht="30" x14ac:dyDescent="0.25">
      <c r="A25" s="1" t="s">
        <v>52</v>
      </c>
      <c r="B25" s="1">
        <v>2</v>
      </c>
      <c r="C25" s="1" t="s">
        <v>53</v>
      </c>
      <c r="D25" s="1" t="s">
        <v>10</v>
      </c>
      <c r="E25" s="1" t="s">
        <v>51</v>
      </c>
      <c r="F25" s="1" t="s">
        <v>11</v>
      </c>
      <c r="G25" s="1">
        <v>9</v>
      </c>
      <c r="H25" s="1" t="s">
        <v>15</v>
      </c>
      <c r="J25" s="1">
        <f t="shared" si="0"/>
        <v>9</v>
      </c>
    </row>
    <row r="26" spans="1:10" x14ac:dyDescent="0.25">
      <c r="A26" s="1" t="s">
        <v>90</v>
      </c>
      <c r="B26" s="1">
        <v>3</v>
      </c>
      <c r="C26" s="1" t="s">
        <v>88</v>
      </c>
      <c r="D26" s="1" t="s">
        <v>14</v>
      </c>
      <c r="E26" s="1" t="s">
        <v>51</v>
      </c>
      <c r="F26" s="1" t="s">
        <v>11</v>
      </c>
      <c r="G26" s="1">
        <v>6</v>
      </c>
      <c r="H26" s="1" t="s">
        <v>15</v>
      </c>
      <c r="J26" s="1">
        <f t="shared" si="0"/>
        <v>6</v>
      </c>
    </row>
    <row r="27" spans="1:10" ht="30" x14ac:dyDescent="0.25">
      <c r="A27" s="1" t="s">
        <v>76</v>
      </c>
      <c r="B27" s="1">
        <v>4</v>
      </c>
      <c r="C27" s="1" t="s">
        <v>77</v>
      </c>
      <c r="D27" s="1" t="s">
        <v>73</v>
      </c>
      <c r="E27" s="1" t="s">
        <v>51</v>
      </c>
      <c r="F27" s="1" t="s">
        <v>11</v>
      </c>
      <c r="G27" s="1">
        <v>6</v>
      </c>
      <c r="H27" s="1" t="s">
        <v>15</v>
      </c>
      <c r="J27" s="1">
        <f t="shared" si="0"/>
        <v>6</v>
      </c>
    </row>
    <row r="28" spans="1:10" ht="30" x14ac:dyDescent="0.25">
      <c r="A28" s="1" t="s">
        <v>145</v>
      </c>
      <c r="B28" s="1">
        <v>1</v>
      </c>
      <c r="C28" s="1" t="s">
        <v>146</v>
      </c>
      <c r="E28" s="1" t="s">
        <v>147</v>
      </c>
      <c r="F28" s="1" t="s">
        <v>11</v>
      </c>
      <c r="G28" s="1">
        <v>6</v>
      </c>
      <c r="H28" s="1" t="s">
        <v>12</v>
      </c>
      <c r="J28" s="1">
        <f t="shared" si="0"/>
        <v>6</v>
      </c>
    </row>
    <row r="29" spans="1:10" x14ac:dyDescent="0.25">
      <c r="A29" s="1" t="s">
        <v>148</v>
      </c>
      <c r="B29" s="1">
        <v>2</v>
      </c>
      <c r="C29" s="1" t="s">
        <v>149</v>
      </c>
      <c r="E29" s="1" t="s">
        <v>147</v>
      </c>
      <c r="F29" s="1" t="s">
        <v>11</v>
      </c>
      <c r="G29" s="1">
        <v>6</v>
      </c>
      <c r="H29" s="1" t="s">
        <v>12</v>
      </c>
      <c r="J29" s="1">
        <f t="shared" si="0"/>
        <v>6</v>
      </c>
    </row>
    <row r="30" spans="1:10" x14ac:dyDescent="0.25">
      <c r="A30" s="1" t="s">
        <v>156</v>
      </c>
      <c r="B30" s="1">
        <v>3</v>
      </c>
      <c r="C30" s="1" t="s">
        <v>88</v>
      </c>
      <c r="E30" s="1" t="s">
        <v>147</v>
      </c>
      <c r="J30" s="1">
        <f t="shared" si="0"/>
        <v>0</v>
      </c>
    </row>
    <row r="31" spans="1:10" ht="30" x14ac:dyDescent="0.25">
      <c r="A31" s="1" t="s">
        <v>150</v>
      </c>
      <c r="B31" s="1">
        <v>4</v>
      </c>
      <c r="C31" s="1" t="s">
        <v>151</v>
      </c>
      <c r="E31" s="1" t="s">
        <v>147</v>
      </c>
      <c r="F31" s="1" t="s">
        <v>11</v>
      </c>
      <c r="G31" s="1">
        <v>6</v>
      </c>
      <c r="H31" s="1" t="s">
        <v>12</v>
      </c>
      <c r="J31" s="1">
        <f t="shared" si="0"/>
        <v>6</v>
      </c>
    </row>
    <row r="32" spans="1:10" x14ac:dyDescent="0.25">
      <c r="A32" s="1" t="s">
        <v>54</v>
      </c>
      <c r="B32" s="1">
        <v>1</v>
      </c>
      <c r="C32" s="1" t="s">
        <v>22</v>
      </c>
      <c r="D32" s="1" t="s">
        <v>14</v>
      </c>
      <c r="E32" s="1" t="s">
        <v>49</v>
      </c>
      <c r="F32" s="1" t="s">
        <v>11</v>
      </c>
      <c r="G32" s="1">
        <v>6</v>
      </c>
      <c r="H32" s="1" t="s">
        <v>15</v>
      </c>
      <c r="J32" s="1">
        <f t="shared" si="0"/>
        <v>6</v>
      </c>
    </row>
    <row r="33" spans="1:10" x14ac:dyDescent="0.25">
      <c r="A33" s="1" t="s">
        <v>21</v>
      </c>
      <c r="B33" s="1">
        <v>1</v>
      </c>
      <c r="C33" s="1" t="s">
        <v>56</v>
      </c>
      <c r="D33" s="1" t="s">
        <v>14</v>
      </c>
      <c r="E33" s="1" t="s">
        <v>49</v>
      </c>
      <c r="F33" s="1" t="s">
        <v>23</v>
      </c>
      <c r="G33" s="1">
        <v>6</v>
      </c>
      <c r="H33" s="1" t="s">
        <v>15</v>
      </c>
      <c r="J33" s="1">
        <f t="shared" si="0"/>
        <v>0</v>
      </c>
    </row>
    <row r="34" spans="1:10" x14ac:dyDescent="0.25">
      <c r="A34" s="1" t="s">
        <v>13</v>
      </c>
      <c r="B34" s="1">
        <v>1</v>
      </c>
      <c r="C34" s="1" t="s">
        <v>16</v>
      </c>
      <c r="D34" s="1" t="s">
        <v>14</v>
      </c>
      <c r="E34" s="1" t="s">
        <v>49</v>
      </c>
      <c r="F34" s="1" t="s">
        <v>11</v>
      </c>
      <c r="G34" s="1">
        <v>6</v>
      </c>
      <c r="H34" s="1" t="s">
        <v>15</v>
      </c>
      <c r="J34" s="1">
        <f t="shared" si="0"/>
        <v>6</v>
      </c>
    </row>
    <row r="35" spans="1:10" x14ac:dyDescent="0.25">
      <c r="A35" s="1" t="s">
        <v>19</v>
      </c>
      <c r="B35" s="1">
        <v>1</v>
      </c>
      <c r="C35" s="1" t="s">
        <v>20</v>
      </c>
      <c r="D35" s="1" t="s">
        <v>14</v>
      </c>
      <c r="E35" s="1" t="s">
        <v>49</v>
      </c>
      <c r="F35" s="1" t="s">
        <v>11</v>
      </c>
      <c r="G35" s="1">
        <v>6</v>
      </c>
      <c r="H35" s="1" t="s">
        <v>15</v>
      </c>
      <c r="J35" s="1">
        <f t="shared" si="0"/>
        <v>6</v>
      </c>
    </row>
    <row r="36" spans="1:10" x14ac:dyDescent="0.25">
      <c r="A36" s="1" t="s">
        <v>54</v>
      </c>
      <c r="B36" s="1">
        <v>1</v>
      </c>
      <c r="C36" s="1" t="s">
        <v>55</v>
      </c>
      <c r="D36" s="1" t="s">
        <v>14</v>
      </c>
      <c r="E36" s="1" t="s">
        <v>49</v>
      </c>
      <c r="F36" s="1" t="s">
        <v>11</v>
      </c>
      <c r="G36" s="1">
        <v>6</v>
      </c>
      <c r="H36" s="1" t="s">
        <v>15</v>
      </c>
      <c r="J36" s="1">
        <f t="shared" si="0"/>
        <v>6</v>
      </c>
    </row>
    <row r="37" spans="1:10" x14ac:dyDescent="0.25">
      <c r="A37" s="1" t="s">
        <v>17</v>
      </c>
      <c r="B37" s="1">
        <v>1</v>
      </c>
      <c r="C37" s="1" t="s">
        <v>18</v>
      </c>
      <c r="D37" s="1" t="s">
        <v>14</v>
      </c>
      <c r="E37" s="1" t="s">
        <v>49</v>
      </c>
      <c r="F37" s="1" t="s">
        <v>11</v>
      </c>
      <c r="G37" s="1">
        <v>6</v>
      </c>
      <c r="H37" s="1" t="s">
        <v>15</v>
      </c>
      <c r="J37" s="1">
        <f t="shared" si="0"/>
        <v>6</v>
      </c>
    </row>
    <row r="38" spans="1:10" x14ac:dyDescent="0.25">
      <c r="A38" s="1" t="s">
        <v>60</v>
      </c>
      <c r="B38" s="1">
        <v>1</v>
      </c>
      <c r="C38" s="1" t="s">
        <v>61</v>
      </c>
      <c r="D38" s="1" t="s">
        <v>14</v>
      </c>
      <c r="E38" s="1" t="s">
        <v>49</v>
      </c>
      <c r="F38" s="1" t="s">
        <v>11</v>
      </c>
      <c r="G38" s="1">
        <v>6</v>
      </c>
      <c r="H38" s="1" t="s">
        <v>15</v>
      </c>
      <c r="J38" s="1">
        <f t="shared" si="0"/>
        <v>6</v>
      </c>
    </row>
    <row r="39" spans="1:10" x14ac:dyDescent="0.25">
      <c r="A39" s="1" t="s">
        <v>66</v>
      </c>
      <c r="B39" s="1">
        <v>2</v>
      </c>
      <c r="C39" s="1" t="s">
        <v>69</v>
      </c>
      <c r="D39" s="1" t="s">
        <v>10</v>
      </c>
      <c r="E39" s="1" t="s">
        <v>49</v>
      </c>
      <c r="F39" s="1" t="s">
        <v>11</v>
      </c>
      <c r="G39" s="1">
        <v>6</v>
      </c>
      <c r="H39" s="1" t="s">
        <v>15</v>
      </c>
      <c r="J39" s="1">
        <f t="shared" si="0"/>
        <v>6</v>
      </c>
    </row>
    <row r="40" spans="1:10" x14ac:dyDescent="0.25">
      <c r="A40" s="1" t="s">
        <v>91</v>
      </c>
      <c r="B40" s="1">
        <v>3</v>
      </c>
      <c r="C40" s="1" t="s">
        <v>88</v>
      </c>
      <c r="D40" s="1" t="s">
        <v>14</v>
      </c>
      <c r="E40" s="1" t="s">
        <v>49</v>
      </c>
      <c r="F40" s="1" t="s">
        <v>11</v>
      </c>
      <c r="G40" s="1">
        <v>4</v>
      </c>
      <c r="H40" s="1" t="s">
        <v>15</v>
      </c>
      <c r="J40" s="1">
        <f t="shared" si="0"/>
        <v>4</v>
      </c>
    </row>
    <row r="41" spans="1:10" x14ac:dyDescent="0.25">
      <c r="A41" s="1" t="s">
        <v>80</v>
      </c>
      <c r="B41" s="1">
        <v>4</v>
      </c>
      <c r="C41" s="1" t="s">
        <v>81</v>
      </c>
      <c r="D41" s="1" t="s">
        <v>73</v>
      </c>
      <c r="E41" s="1" t="s">
        <v>49</v>
      </c>
      <c r="F41" s="1" t="s">
        <v>11</v>
      </c>
      <c r="G41" s="1">
        <v>8</v>
      </c>
      <c r="H41" s="1" t="s">
        <v>15</v>
      </c>
      <c r="J41" s="1">
        <f t="shared" si="0"/>
        <v>8</v>
      </c>
    </row>
    <row r="42" spans="1:10" ht="30" x14ac:dyDescent="0.25">
      <c r="A42" s="1" t="s">
        <v>78</v>
      </c>
      <c r="B42" s="1">
        <v>4</v>
      </c>
      <c r="C42" s="1" t="s">
        <v>79</v>
      </c>
      <c r="D42" s="1" t="s">
        <v>73</v>
      </c>
      <c r="E42" s="1" t="s">
        <v>49</v>
      </c>
      <c r="F42" s="1" t="s">
        <v>11</v>
      </c>
      <c r="G42" s="1">
        <v>4</v>
      </c>
      <c r="H42" s="1" t="s">
        <v>15</v>
      </c>
      <c r="J42" s="1">
        <f t="shared" si="0"/>
        <v>4</v>
      </c>
    </row>
    <row r="43" spans="1:10" ht="30" x14ac:dyDescent="0.25">
      <c r="A43" s="1" t="s">
        <v>84</v>
      </c>
      <c r="B43" s="1">
        <v>1</v>
      </c>
      <c r="C43" s="1" t="s">
        <v>31</v>
      </c>
      <c r="D43" s="1" t="s">
        <v>10</v>
      </c>
      <c r="E43" s="1" t="s">
        <v>28</v>
      </c>
      <c r="F43" s="1" t="s">
        <v>23</v>
      </c>
      <c r="G43" s="1">
        <v>3</v>
      </c>
      <c r="H43" s="1" t="s">
        <v>15</v>
      </c>
      <c r="J43" s="1">
        <f t="shared" si="0"/>
        <v>0</v>
      </c>
    </row>
    <row r="44" spans="1:10" ht="30" x14ac:dyDescent="0.25">
      <c r="A44" s="1" t="s">
        <v>26</v>
      </c>
      <c r="B44" s="1">
        <v>1</v>
      </c>
      <c r="C44" s="1" t="s">
        <v>27</v>
      </c>
      <c r="D44" s="1" t="s">
        <v>10</v>
      </c>
      <c r="E44" s="1" t="s">
        <v>28</v>
      </c>
      <c r="F44" s="1" t="s">
        <v>23</v>
      </c>
      <c r="G44" s="1">
        <v>6</v>
      </c>
      <c r="H44" s="1" t="s">
        <v>15</v>
      </c>
      <c r="J44" s="1">
        <f t="shared" si="0"/>
        <v>0</v>
      </c>
    </row>
    <row r="45" spans="1:10" ht="45" x14ac:dyDescent="0.25">
      <c r="A45" s="1" t="s">
        <v>32</v>
      </c>
      <c r="B45" s="1">
        <v>1</v>
      </c>
      <c r="C45" s="1" t="s">
        <v>33</v>
      </c>
      <c r="D45" s="1" t="s">
        <v>10</v>
      </c>
      <c r="E45" s="1" t="s">
        <v>28</v>
      </c>
      <c r="F45" s="1" t="s">
        <v>23</v>
      </c>
      <c r="G45" s="1">
        <v>3</v>
      </c>
      <c r="H45" s="1" t="s">
        <v>15</v>
      </c>
      <c r="J45" s="1">
        <f t="shared" si="0"/>
        <v>0</v>
      </c>
    </row>
    <row r="46" spans="1:10" ht="30" x14ac:dyDescent="0.25">
      <c r="A46" s="1" t="s">
        <v>34</v>
      </c>
      <c r="B46" s="1">
        <v>1</v>
      </c>
      <c r="C46" s="1" t="s">
        <v>85</v>
      </c>
      <c r="D46" s="1" t="s">
        <v>10</v>
      </c>
      <c r="E46" s="1" t="s">
        <v>28</v>
      </c>
      <c r="F46" s="1" t="s">
        <v>23</v>
      </c>
      <c r="G46" s="1">
        <v>4</v>
      </c>
      <c r="H46" s="1" t="s">
        <v>15</v>
      </c>
      <c r="J46" s="1">
        <f t="shared" si="0"/>
        <v>0</v>
      </c>
    </row>
    <row r="47" spans="1:10" ht="30" x14ac:dyDescent="0.25">
      <c r="A47" s="1" t="s">
        <v>29</v>
      </c>
      <c r="B47" s="1">
        <v>1</v>
      </c>
      <c r="C47" s="1" t="s">
        <v>30</v>
      </c>
      <c r="D47" s="1" t="s">
        <v>10</v>
      </c>
      <c r="E47" s="1" t="s">
        <v>28</v>
      </c>
      <c r="F47" s="1" t="s">
        <v>23</v>
      </c>
      <c r="G47" s="1">
        <v>3</v>
      </c>
      <c r="H47" s="1" t="s">
        <v>15</v>
      </c>
      <c r="J47" s="1">
        <f t="shared" si="0"/>
        <v>0</v>
      </c>
    </row>
    <row r="48" spans="1:10" x14ac:dyDescent="0.25">
      <c r="A48" s="1" t="s">
        <v>62</v>
      </c>
      <c r="B48" s="1">
        <v>2</v>
      </c>
      <c r="C48" s="1" t="s">
        <v>67</v>
      </c>
      <c r="D48" s="1" t="s">
        <v>10</v>
      </c>
      <c r="E48" s="1" t="s">
        <v>28</v>
      </c>
      <c r="F48" s="1" t="s">
        <v>11</v>
      </c>
      <c r="G48" s="1">
        <v>7</v>
      </c>
      <c r="H48" s="1" t="s">
        <v>15</v>
      </c>
      <c r="J48" s="1">
        <f t="shared" si="0"/>
        <v>7</v>
      </c>
    </row>
    <row r="49" spans="1:10" x14ac:dyDescent="0.25">
      <c r="A49" s="1" t="s">
        <v>87</v>
      </c>
      <c r="B49" s="1">
        <v>3</v>
      </c>
      <c r="C49" s="1" t="s">
        <v>88</v>
      </c>
      <c r="D49" s="1" t="s">
        <v>10</v>
      </c>
      <c r="E49" s="1" t="s">
        <v>28</v>
      </c>
      <c r="F49" s="1" t="s">
        <v>11</v>
      </c>
      <c r="G49" s="1">
        <v>6</v>
      </c>
      <c r="H49" s="1" t="s">
        <v>15</v>
      </c>
      <c r="J49" s="1">
        <f t="shared" si="0"/>
        <v>6</v>
      </c>
    </row>
    <row r="50" spans="1:10" ht="30" x14ac:dyDescent="0.25">
      <c r="A50" s="1" t="s">
        <v>74</v>
      </c>
      <c r="B50" s="1">
        <v>4</v>
      </c>
      <c r="C50" s="1" t="s">
        <v>75</v>
      </c>
      <c r="D50" s="1" t="s">
        <v>73</v>
      </c>
      <c r="E50" s="1" t="s">
        <v>28</v>
      </c>
      <c r="F50" s="1" t="s">
        <v>11</v>
      </c>
      <c r="G50" s="1">
        <v>6</v>
      </c>
      <c r="H50" s="1" t="s">
        <v>15</v>
      </c>
      <c r="J50" s="1">
        <f t="shared" si="0"/>
        <v>6</v>
      </c>
    </row>
    <row r="51" spans="1:10" x14ac:dyDescent="0.25">
      <c r="A51" s="1" t="s">
        <v>115</v>
      </c>
      <c r="B51" s="1">
        <v>1</v>
      </c>
      <c r="C51" s="1" t="s">
        <v>116</v>
      </c>
      <c r="D51" s="1" t="s">
        <v>10</v>
      </c>
      <c r="E51" s="1" t="s">
        <v>96</v>
      </c>
      <c r="F51" s="1" t="s">
        <v>23</v>
      </c>
      <c r="G51" s="1">
        <v>1</v>
      </c>
      <c r="H51" s="1" t="s">
        <v>12</v>
      </c>
      <c r="J51" s="1">
        <f t="shared" si="0"/>
        <v>0</v>
      </c>
    </row>
    <row r="52" spans="1:10" ht="30" x14ac:dyDescent="0.25">
      <c r="A52" s="1" t="s">
        <v>117</v>
      </c>
      <c r="B52" s="1">
        <v>1</v>
      </c>
      <c r="C52" s="1" t="s">
        <v>118</v>
      </c>
      <c r="D52" s="1" t="s">
        <v>10</v>
      </c>
      <c r="E52" s="1" t="s">
        <v>96</v>
      </c>
      <c r="F52" s="1" t="s">
        <v>23</v>
      </c>
      <c r="G52" s="1">
        <v>4</v>
      </c>
      <c r="H52" s="1" t="s">
        <v>12</v>
      </c>
      <c r="J52" s="1">
        <f t="shared" si="0"/>
        <v>0</v>
      </c>
    </row>
    <row r="53" spans="1:10" x14ac:dyDescent="0.25">
      <c r="A53" s="1" t="s">
        <v>93</v>
      </c>
      <c r="B53" s="1">
        <v>1</v>
      </c>
      <c r="C53" s="1" t="s">
        <v>138</v>
      </c>
      <c r="D53" s="1" t="s">
        <v>10</v>
      </c>
      <c r="E53" s="1" t="s">
        <v>96</v>
      </c>
      <c r="F53" s="1" t="s">
        <v>11</v>
      </c>
      <c r="G53" s="1">
        <v>3</v>
      </c>
      <c r="H53" s="1" t="s">
        <v>12</v>
      </c>
      <c r="J53" s="1">
        <f t="shared" si="0"/>
        <v>3</v>
      </c>
    </row>
    <row r="54" spans="1:10" x14ac:dyDescent="0.25">
      <c r="A54" s="1" t="s">
        <v>94</v>
      </c>
      <c r="B54" s="1">
        <v>1</v>
      </c>
      <c r="C54" s="1" t="s">
        <v>95</v>
      </c>
      <c r="D54" s="1" t="s">
        <v>10</v>
      </c>
      <c r="E54" s="1" t="s">
        <v>96</v>
      </c>
      <c r="F54" s="1" t="s">
        <v>11</v>
      </c>
      <c r="G54" s="1">
        <v>2</v>
      </c>
      <c r="H54" s="1" t="s">
        <v>12</v>
      </c>
      <c r="J54" s="1">
        <f t="shared" si="0"/>
        <v>2</v>
      </c>
    </row>
    <row r="55" spans="1:10" x14ac:dyDescent="0.25">
      <c r="A55" s="1" t="s">
        <v>97</v>
      </c>
      <c r="B55" s="1">
        <v>1</v>
      </c>
      <c r="C55" s="1" t="s">
        <v>139</v>
      </c>
      <c r="D55" s="1" t="s">
        <v>10</v>
      </c>
      <c r="E55" s="1" t="s">
        <v>96</v>
      </c>
      <c r="F55" s="1" t="s">
        <v>11</v>
      </c>
      <c r="G55" s="1">
        <v>1</v>
      </c>
      <c r="H55" s="1" t="s">
        <v>12</v>
      </c>
      <c r="J55" s="1">
        <f t="shared" si="0"/>
        <v>1</v>
      </c>
    </row>
    <row r="56" spans="1:10" x14ac:dyDescent="0.25">
      <c r="A56" s="1" t="s">
        <v>98</v>
      </c>
      <c r="B56" s="1">
        <v>1</v>
      </c>
      <c r="C56" s="1" t="s">
        <v>140</v>
      </c>
      <c r="D56" s="1" t="s">
        <v>10</v>
      </c>
      <c r="E56" s="1" t="s">
        <v>96</v>
      </c>
      <c r="F56" s="1" t="s">
        <v>11</v>
      </c>
      <c r="G56" s="1">
        <v>1</v>
      </c>
      <c r="H56" s="1" t="s">
        <v>12</v>
      </c>
      <c r="J56" s="1">
        <f t="shared" si="0"/>
        <v>1</v>
      </c>
    </row>
    <row r="57" spans="1:10" x14ac:dyDescent="0.25">
      <c r="A57" s="1" t="s">
        <v>141</v>
      </c>
      <c r="B57" s="1">
        <v>2</v>
      </c>
      <c r="C57" s="1" t="s">
        <v>142</v>
      </c>
      <c r="D57" s="1" t="s">
        <v>10</v>
      </c>
      <c r="E57" s="1" t="s">
        <v>96</v>
      </c>
      <c r="F57" s="1" t="s">
        <v>11</v>
      </c>
      <c r="G57" s="1">
        <v>5</v>
      </c>
      <c r="H57" s="1" t="s">
        <v>12</v>
      </c>
      <c r="J57" s="1">
        <f t="shared" si="0"/>
        <v>5</v>
      </c>
    </row>
    <row r="58" spans="1:10" x14ac:dyDescent="0.25">
      <c r="A58" s="1" t="s">
        <v>143</v>
      </c>
      <c r="B58" s="1">
        <v>3</v>
      </c>
      <c r="C58" s="1" t="s">
        <v>88</v>
      </c>
      <c r="D58" s="1" t="s">
        <v>10</v>
      </c>
      <c r="E58" s="1" t="s">
        <v>96</v>
      </c>
      <c r="F58" s="1" t="s">
        <v>11</v>
      </c>
      <c r="G58" s="1">
        <v>3</v>
      </c>
      <c r="H58" s="1" t="s">
        <v>12</v>
      </c>
      <c r="J58" s="1">
        <f t="shared" si="0"/>
        <v>3</v>
      </c>
    </row>
    <row r="59" spans="1:10" ht="30" x14ac:dyDescent="0.25">
      <c r="A59" s="1" t="s">
        <v>144</v>
      </c>
      <c r="B59" s="1">
        <v>4</v>
      </c>
      <c r="C59" s="1" t="s">
        <v>131</v>
      </c>
      <c r="D59" s="1" t="s">
        <v>10</v>
      </c>
      <c r="E59" s="1" t="s">
        <v>96</v>
      </c>
      <c r="F59" s="1" t="s">
        <v>11</v>
      </c>
      <c r="G59" s="1">
        <v>5</v>
      </c>
      <c r="H59" s="1" t="s">
        <v>12</v>
      </c>
      <c r="J59" s="1">
        <f t="shared" si="0"/>
        <v>5</v>
      </c>
    </row>
    <row r="60" spans="1:10" ht="45" x14ac:dyDescent="0.25">
      <c r="A60" s="1" t="s">
        <v>82</v>
      </c>
      <c r="B60" s="1">
        <v>1</v>
      </c>
      <c r="C60" s="1" t="s">
        <v>86</v>
      </c>
      <c r="D60" s="1" t="s">
        <v>10</v>
      </c>
      <c r="E60" s="1" t="s">
        <v>83</v>
      </c>
      <c r="F60" s="1" t="s">
        <v>23</v>
      </c>
      <c r="G60" s="1">
        <v>12</v>
      </c>
      <c r="H60" s="1" t="s">
        <v>15</v>
      </c>
      <c r="J60" s="1">
        <f t="shared" si="0"/>
        <v>0</v>
      </c>
    </row>
    <row r="61" spans="1:10" x14ac:dyDescent="0.25">
      <c r="A61" s="1" t="s">
        <v>157</v>
      </c>
      <c r="B61" s="1">
        <v>2</v>
      </c>
      <c r="C61" s="1" t="s">
        <v>158</v>
      </c>
      <c r="D61" s="1" t="s">
        <v>10</v>
      </c>
      <c r="E61" s="1" t="s">
        <v>83</v>
      </c>
      <c r="F61" s="1" t="s">
        <v>23</v>
      </c>
      <c r="G61" s="1">
        <v>6</v>
      </c>
      <c r="H61" s="1" t="s">
        <v>15</v>
      </c>
      <c r="J61" s="1">
        <f t="shared" si="0"/>
        <v>0</v>
      </c>
    </row>
    <row r="62" spans="1:10" x14ac:dyDescent="0.25">
      <c r="A62" s="1" t="s">
        <v>92</v>
      </c>
      <c r="B62" s="1">
        <v>3</v>
      </c>
      <c r="C62" s="1" t="s">
        <v>88</v>
      </c>
      <c r="D62" s="1" t="s">
        <v>10</v>
      </c>
      <c r="E62" s="1" t="s">
        <v>83</v>
      </c>
      <c r="F62" s="1" t="s">
        <v>23</v>
      </c>
      <c r="G62" s="1">
        <v>6</v>
      </c>
      <c r="H62" s="1" t="s">
        <v>15</v>
      </c>
      <c r="J62" s="1">
        <f t="shared" si="0"/>
        <v>0</v>
      </c>
    </row>
    <row r="63" spans="1:10" x14ac:dyDescent="0.25">
      <c r="A63" s="1" t="s">
        <v>46</v>
      </c>
      <c r="B63" s="1">
        <v>1</v>
      </c>
      <c r="C63" s="1" t="s">
        <v>47</v>
      </c>
      <c r="D63" s="1" t="s">
        <v>10</v>
      </c>
      <c r="E63" s="1" t="s">
        <v>48</v>
      </c>
      <c r="F63" s="1" t="s">
        <v>23</v>
      </c>
      <c r="G63" s="1">
        <v>6</v>
      </c>
      <c r="H63" s="1" t="s">
        <v>15</v>
      </c>
      <c r="J63" s="1">
        <f t="shared" si="0"/>
        <v>0</v>
      </c>
    </row>
    <row r="64" spans="1:10" ht="30" x14ac:dyDescent="0.25">
      <c r="A64" s="1" t="s">
        <v>37</v>
      </c>
      <c r="B64" s="1">
        <v>1</v>
      </c>
      <c r="C64" s="1" t="s">
        <v>38</v>
      </c>
      <c r="D64" s="1" t="s">
        <v>10</v>
      </c>
      <c r="E64" s="1" t="s">
        <v>36</v>
      </c>
      <c r="F64" s="1" t="s">
        <v>11</v>
      </c>
      <c r="G64" s="1">
        <v>3</v>
      </c>
      <c r="H64" s="1" t="s">
        <v>15</v>
      </c>
      <c r="J64" s="1">
        <f t="shared" si="0"/>
        <v>3</v>
      </c>
    </row>
    <row r="65" spans="1:10" ht="30" x14ac:dyDescent="0.25">
      <c r="A65" s="1" t="s">
        <v>39</v>
      </c>
      <c r="B65" s="1">
        <v>1</v>
      </c>
      <c r="C65" s="1" t="s">
        <v>40</v>
      </c>
      <c r="D65" s="1" t="s">
        <v>10</v>
      </c>
      <c r="E65" s="1" t="s">
        <v>36</v>
      </c>
      <c r="F65" s="1" t="s">
        <v>23</v>
      </c>
      <c r="G65" s="1">
        <v>4</v>
      </c>
      <c r="H65" s="1" t="s">
        <v>15</v>
      </c>
      <c r="J65" s="1">
        <f t="shared" si="0"/>
        <v>0</v>
      </c>
    </row>
    <row r="66" spans="1:10" ht="45" x14ac:dyDescent="0.25">
      <c r="A66" s="1" t="s">
        <v>35</v>
      </c>
      <c r="B66" s="1">
        <v>1</v>
      </c>
      <c r="C66" s="1" t="s">
        <v>41</v>
      </c>
      <c r="D66" s="1" t="s">
        <v>10</v>
      </c>
      <c r="E66" s="1" t="s">
        <v>36</v>
      </c>
      <c r="F66" s="1" t="s">
        <v>11</v>
      </c>
      <c r="G66" s="1">
        <v>6</v>
      </c>
      <c r="H66" s="1" t="s">
        <v>15</v>
      </c>
      <c r="J66" s="1">
        <f t="shared" si="0"/>
        <v>6</v>
      </c>
    </row>
    <row r="67" spans="1:10" x14ac:dyDescent="0.25">
      <c r="A67" s="1" t="s">
        <v>42</v>
      </c>
      <c r="B67" s="1">
        <v>1</v>
      </c>
      <c r="C67" s="1" t="s">
        <v>43</v>
      </c>
      <c r="D67" s="1" t="s">
        <v>10</v>
      </c>
      <c r="E67" s="1" t="s">
        <v>36</v>
      </c>
      <c r="F67" s="1" t="s">
        <v>23</v>
      </c>
      <c r="G67" s="1">
        <v>5</v>
      </c>
      <c r="H67" s="1" t="s">
        <v>15</v>
      </c>
      <c r="J67" s="1">
        <f t="shared" ref="J67:J73" si="1">IF($F67="yes",$G67,0)</f>
        <v>0</v>
      </c>
    </row>
    <row r="68" spans="1:10" ht="30" x14ac:dyDescent="0.25">
      <c r="A68" s="1" t="s">
        <v>44</v>
      </c>
      <c r="B68" s="1">
        <v>1</v>
      </c>
      <c r="C68" s="1" t="s">
        <v>45</v>
      </c>
      <c r="D68" s="1" t="s">
        <v>10</v>
      </c>
      <c r="E68" s="1" t="s">
        <v>36</v>
      </c>
      <c r="F68" s="1" t="s">
        <v>23</v>
      </c>
      <c r="G68" s="1">
        <v>3</v>
      </c>
      <c r="H68" s="1" t="s">
        <v>15</v>
      </c>
      <c r="J68" s="1">
        <f t="shared" si="1"/>
        <v>0</v>
      </c>
    </row>
    <row r="69" spans="1:10" x14ac:dyDescent="0.25">
      <c r="A69" s="1" t="s">
        <v>63</v>
      </c>
      <c r="B69" s="1">
        <v>2</v>
      </c>
      <c r="C69" s="1" t="s">
        <v>68</v>
      </c>
      <c r="D69" s="1" t="s">
        <v>10</v>
      </c>
      <c r="E69" s="1" t="s">
        <v>36</v>
      </c>
      <c r="F69" s="1" t="s">
        <v>11</v>
      </c>
      <c r="G69" s="1">
        <v>6</v>
      </c>
      <c r="H69" s="1" t="s">
        <v>15</v>
      </c>
      <c r="J69" s="1">
        <f t="shared" si="1"/>
        <v>6</v>
      </c>
    </row>
    <row r="70" spans="1:10" x14ac:dyDescent="0.25">
      <c r="A70" s="1" t="s">
        <v>89</v>
      </c>
      <c r="B70" s="1">
        <v>3</v>
      </c>
      <c r="C70" s="1" t="s">
        <v>88</v>
      </c>
      <c r="D70" s="1" t="s">
        <v>10</v>
      </c>
      <c r="E70" s="1" t="s">
        <v>36</v>
      </c>
      <c r="F70" s="1" t="s">
        <v>11</v>
      </c>
      <c r="G70" s="1">
        <v>6</v>
      </c>
      <c r="H70" s="1" t="s">
        <v>15</v>
      </c>
      <c r="J70" s="1">
        <f t="shared" si="1"/>
        <v>6</v>
      </c>
    </row>
    <row r="71" spans="1:10" ht="30" x14ac:dyDescent="0.25">
      <c r="A71" s="1" t="s">
        <v>71</v>
      </c>
      <c r="B71" s="1">
        <v>4</v>
      </c>
      <c r="C71" s="1" t="s">
        <v>72</v>
      </c>
      <c r="D71" s="1" t="s">
        <v>73</v>
      </c>
      <c r="E71" s="1" t="s">
        <v>36</v>
      </c>
      <c r="F71" s="1" t="s">
        <v>11</v>
      </c>
      <c r="G71" s="1">
        <v>6</v>
      </c>
      <c r="H71" s="1" t="s">
        <v>15</v>
      </c>
      <c r="J71" s="1">
        <f t="shared" si="1"/>
        <v>6</v>
      </c>
    </row>
    <row r="72" spans="1:10" x14ac:dyDescent="0.25">
      <c r="A72" s="1" t="s">
        <v>152</v>
      </c>
      <c r="B72" s="1">
        <v>1</v>
      </c>
      <c r="C72" s="1" t="s">
        <v>153</v>
      </c>
      <c r="D72" s="1" t="s">
        <v>10</v>
      </c>
      <c r="F72" s="1" t="s">
        <v>11</v>
      </c>
      <c r="G72" s="1">
        <v>18</v>
      </c>
      <c r="H72" s="1" t="s">
        <v>12</v>
      </c>
      <c r="J72" s="1">
        <f t="shared" si="1"/>
        <v>18</v>
      </c>
    </row>
    <row r="73" spans="1:10" x14ac:dyDescent="0.25">
      <c r="A73" s="1" t="s">
        <v>154</v>
      </c>
      <c r="B73" s="1">
        <v>1</v>
      </c>
      <c r="C73" s="1" t="s">
        <v>155</v>
      </c>
      <c r="D73" s="1" t="s">
        <v>10</v>
      </c>
      <c r="F73" s="1" t="s">
        <v>11</v>
      </c>
      <c r="G73" s="1">
        <v>16</v>
      </c>
      <c r="H73" s="1" t="s">
        <v>12</v>
      </c>
      <c r="J73" s="1">
        <f t="shared" si="1"/>
        <v>16</v>
      </c>
    </row>
    <row r="74" spans="1:10" x14ac:dyDescent="0.25">
      <c r="J74" s="1">
        <f>SUM(J2:J73)</f>
        <v>285</v>
      </c>
    </row>
    <row r="75" spans="1:10" x14ac:dyDescent="0.25">
      <c r="G75" s="1">
        <f>SUM(G2:G73)</f>
        <v>369</v>
      </c>
    </row>
  </sheetData>
  <sortState ref="A2:L71">
    <sortCondition ref="E2:E71"/>
    <sortCondition ref="B2:B71"/>
    <sortCondition ref="D2:D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B. Sax</dc:creator>
  <cp:lastModifiedBy>Christian B. Sax</cp:lastModifiedBy>
  <dcterms:created xsi:type="dcterms:W3CDTF">2015-10-14T14:21:07Z</dcterms:created>
  <dcterms:modified xsi:type="dcterms:W3CDTF">2015-10-16T19:27:48Z</dcterms:modified>
</cp:coreProperties>
</file>