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73ea97849167b/Documents/GitHub/Decision-Making-and-Problem-Solving-course-2021/Assignment 2/"/>
    </mc:Choice>
  </mc:AlternateContent>
  <xr:revisionPtr revIDLastSave="175" documentId="8_{C335B21B-7CCE-4541-B11A-E0D6573C57FF}" xr6:coauthVersionLast="47" xr6:coauthVersionMax="47" xr10:uidLastSave="{60EC4499-A679-4F23-A6C2-9E6BFB8D9B55}"/>
  <bookViews>
    <workbookView xWindow="-110" yWindow="-110" windowWidth="19420" windowHeight="10420" xr2:uid="{7BBB622B-A1FB-45AB-AD26-DD804D93F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E14" i="1"/>
  <c r="J3" i="1"/>
  <c r="B11" i="1"/>
  <c r="I9" i="1"/>
  <c r="E7" i="1" s="1"/>
  <c r="A11" i="1" s="1"/>
  <c r="N12" i="1"/>
  <c r="N6" i="1"/>
</calcChain>
</file>

<file path=xl/sharedStrings.xml><?xml version="1.0" encoding="utf-8"?>
<sst xmlns="http://schemas.openxmlformats.org/spreadsheetml/2006/main" count="21" uniqueCount="12">
  <si>
    <t>Give counteroffer?</t>
  </si>
  <si>
    <t>Is the counteroffer accepted?</t>
  </si>
  <si>
    <t>Prob</t>
  </si>
  <si>
    <t>Payoff</t>
  </si>
  <si>
    <t>Expected value</t>
  </si>
  <si>
    <t>Value</t>
  </si>
  <si>
    <t>Value:</t>
  </si>
  <si>
    <t>= probability</t>
  </si>
  <si>
    <t>= chance node</t>
  </si>
  <si>
    <t>= decision node</t>
  </si>
  <si>
    <t>= payoff</t>
  </si>
  <si>
    <t>EVPI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</si>
</sst>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31750</xdr:rowOff>
    </xdr:from>
    <xdr:to>
      <xdr:col>6</xdr:col>
      <xdr:colOff>546100</xdr:colOff>
      <xdr:row>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3780-526C-4BD8-BC6E-EFC19E6F03E3}"/>
            </a:ext>
          </a:extLst>
        </xdr:cNvPr>
        <xdr:cNvGrpSpPr/>
      </xdr:nvGrpSpPr>
      <xdr:grpSpPr>
        <a:xfrm>
          <a:off x="3587750" y="400050"/>
          <a:ext cx="615950" cy="514350"/>
          <a:chOff x="3587750" y="400050"/>
          <a:chExt cx="615950" cy="514350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FEC7A5DD-DB05-4AF4-AF3A-3757176E73E9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894EFF7-0471-4D13-8958-2AA0A67BE67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558800</xdr:colOff>
      <xdr:row>5</xdr:row>
      <xdr:rowOff>120650</xdr:rowOff>
    </xdr:from>
    <xdr:to>
      <xdr:col>6</xdr:col>
      <xdr:colOff>552450</xdr:colOff>
      <xdr:row>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E3F622-CC9E-4909-8899-1082EECB338D}"/>
            </a:ext>
          </a:extLst>
        </xdr:cNvPr>
        <xdr:cNvGrpSpPr/>
      </xdr:nvGrpSpPr>
      <xdr:grpSpPr>
        <a:xfrm>
          <a:off x="3606800" y="1041400"/>
          <a:ext cx="603250" cy="361950"/>
          <a:chOff x="3606800" y="1041400"/>
          <a:chExt cx="603250" cy="3619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17E4361-B6DF-4499-81F9-AAC1BBBDA3A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9139279-8D90-40CA-8E83-20F165833E4D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8</xdr:col>
      <xdr:colOff>603249</xdr:colOff>
      <xdr:row>5</xdr:row>
      <xdr:rowOff>39982</xdr:rowOff>
    </xdr:from>
    <xdr:to>
      <xdr:col>11</xdr:col>
      <xdr:colOff>50800</xdr:colOff>
      <xdr:row>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236845F-BD49-4EAD-BF31-3D21F6CA5035}"/>
            </a:ext>
          </a:extLst>
        </xdr:cNvPr>
        <xdr:cNvGrpSpPr/>
      </xdr:nvGrpSpPr>
      <xdr:grpSpPr>
        <a:xfrm>
          <a:off x="5480049" y="960732"/>
          <a:ext cx="1276351" cy="550568"/>
          <a:chOff x="3670300" y="395741"/>
          <a:chExt cx="533400" cy="518659"/>
        </a:xfrm>
      </xdr:grpSpPr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3EBF600-A6D2-49EF-B059-E2789C6F6B0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7161451-A3AA-481D-BBDC-7D5223BE252A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9</xdr:col>
      <xdr:colOff>12700</xdr:colOff>
      <xdr:row>8</xdr:row>
      <xdr:rowOff>82550</xdr:rowOff>
    </xdr:from>
    <xdr:to>
      <xdr:col>10</xdr:col>
      <xdr:colOff>584196</xdr:colOff>
      <xdr:row>13</xdr:row>
      <xdr:rowOff>63501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6ADCF6-7F6F-48A5-B4E2-DF96A83DDEC8}"/>
            </a:ext>
          </a:extLst>
        </xdr:cNvPr>
        <xdr:cNvGrpSpPr/>
      </xdr:nvGrpSpPr>
      <xdr:grpSpPr>
        <a:xfrm>
          <a:off x="5499100" y="1555750"/>
          <a:ext cx="1181096" cy="901701"/>
          <a:chOff x="3714750" y="1041400"/>
          <a:chExt cx="495300" cy="404341"/>
        </a:xfrm>
      </xdr:grpSpPr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5E82A8C-43FD-4FEE-9AF6-580CF9ED3A3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3EB0444-C1B3-426E-A5D7-C0BB271B475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</xdr:col>
      <xdr:colOff>488950</xdr:colOff>
      <xdr:row>10</xdr:row>
      <xdr:rowOff>95250</xdr:rowOff>
    </xdr:from>
    <xdr:to>
      <xdr:col>3</xdr:col>
      <xdr:colOff>19050</xdr:colOff>
      <xdr:row>14</xdr:row>
      <xdr:rowOff>12700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9F7C88-2693-463C-8730-B41FBBE12717}"/>
            </a:ext>
          </a:extLst>
        </xdr:cNvPr>
        <xdr:cNvGrpSpPr/>
      </xdr:nvGrpSpPr>
      <xdr:grpSpPr>
        <a:xfrm>
          <a:off x="1098550" y="1936750"/>
          <a:ext cx="749300" cy="654050"/>
          <a:chOff x="3606800" y="1041400"/>
          <a:chExt cx="603250" cy="361950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D19DC9C-48D5-4EF7-AC4F-CA2DDB81E22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2F9CFD7-803D-42F8-BF8B-B42753E99264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508000</xdr:colOff>
      <xdr:row>6</xdr:row>
      <xdr:rowOff>44450</xdr:rowOff>
    </xdr:from>
    <xdr:to>
      <xdr:col>2</xdr:col>
      <xdr:colOff>514350</xdr:colOff>
      <xdr:row>9</xdr:row>
      <xdr:rowOff>6350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2A365-39B4-40F2-8247-A71177501C42}"/>
            </a:ext>
          </a:extLst>
        </xdr:cNvPr>
        <xdr:cNvGrpSpPr/>
      </xdr:nvGrpSpPr>
      <xdr:grpSpPr>
        <a:xfrm>
          <a:off x="1117600" y="1149350"/>
          <a:ext cx="615950" cy="514350"/>
          <a:chOff x="3587750" y="400050"/>
          <a:chExt cx="615950" cy="51435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EB517A5-67F1-42EA-AB48-AFF131D518A6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D1459A8-E53E-465A-85BF-3EA3E3BD8F78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05-48E1-4EC0-9A4D-1A7D70EC36B2}">
  <dimension ref="A1:N20"/>
  <sheetViews>
    <sheetView tabSelected="1" workbookViewId="0">
      <selection activeCell="H13" sqref="H13"/>
    </sheetView>
  </sheetViews>
  <sheetFormatPr defaultRowHeight="14.5" x14ac:dyDescent="0.35"/>
  <sheetData>
    <row r="1" spans="1:14" x14ac:dyDescent="0.35">
      <c r="A1" s="9"/>
      <c r="B1" s="5" t="s">
        <v>7</v>
      </c>
    </row>
    <row r="2" spans="1:14" x14ac:dyDescent="0.35">
      <c r="A2" s="6"/>
      <c r="B2" s="5" t="s">
        <v>8</v>
      </c>
      <c r="H2" t="s">
        <v>2</v>
      </c>
      <c r="I2" t="s">
        <v>3</v>
      </c>
      <c r="J2" t="s">
        <v>4</v>
      </c>
    </row>
    <row r="3" spans="1:14" x14ac:dyDescent="0.35">
      <c r="A3" s="3"/>
      <c r="B3" s="5" t="s">
        <v>9</v>
      </c>
      <c r="H3" s="10">
        <v>0.4</v>
      </c>
      <c r="I3" s="8">
        <v>5</v>
      </c>
      <c r="J3">
        <f>I3*H3</f>
        <v>2</v>
      </c>
    </row>
    <row r="4" spans="1:14" x14ac:dyDescent="0.35">
      <c r="A4" s="8"/>
      <c r="B4" s="5" t="s">
        <v>10</v>
      </c>
    </row>
    <row r="5" spans="1:14" x14ac:dyDescent="0.35">
      <c r="L5" t="s">
        <v>2</v>
      </c>
      <c r="M5" t="s">
        <v>3</v>
      </c>
      <c r="N5" t="s">
        <v>4</v>
      </c>
    </row>
    <row r="6" spans="1:14" x14ac:dyDescent="0.35">
      <c r="A6" t="s">
        <v>11</v>
      </c>
      <c r="D6" t="s">
        <v>1</v>
      </c>
      <c r="L6" s="10">
        <v>0.5</v>
      </c>
      <c r="M6" s="8">
        <v>8</v>
      </c>
      <c r="N6">
        <f>L6*H9*M6</f>
        <v>2.4</v>
      </c>
    </row>
    <row r="7" spans="1:14" x14ac:dyDescent="0.35">
      <c r="A7">
        <f>L6*M6+L12*M12+H3*I3-B11</f>
        <v>1.4000000000000004</v>
      </c>
      <c r="D7" t="s">
        <v>6</v>
      </c>
      <c r="E7" s="4">
        <f>H9*I9+H3*I3</f>
        <v>4.0999999999999996</v>
      </c>
    </row>
    <row r="8" spans="1:14" x14ac:dyDescent="0.35">
      <c r="A8">
        <v>0.9</v>
      </c>
      <c r="H8" t="s">
        <v>2</v>
      </c>
      <c r="I8" t="s">
        <v>5</v>
      </c>
    </row>
    <row r="9" spans="1:14" x14ac:dyDescent="0.35">
      <c r="H9" s="10">
        <v>0.6</v>
      </c>
      <c r="I9" s="4">
        <f>L6*M6+L12*M12</f>
        <v>3.5</v>
      </c>
    </row>
    <row r="10" spans="1:14" x14ac:dyDescent="0.35">
      <c r="A10" t="s">
        <v>0</v>
      </c>
    </row>
    <row r="11" spans="1:14" x14ac:dyDescent="0.35">
      <c r="A11" s="3" t="str">
        <f>IF(E7&gt;E14,"Yes","No")</f>
        <v>Yes</v>
      </c>
      <c r="B11" s="2">
        <f>MAX(D14,E7)</f>
        <v>4.0999999999999996</v>
      </c>
      <c r="L11" t="s">
        <v>2</v>
      </c>
      <c r="M11" t="s">
        <v>3</v>
      </c>
      <c r="N11" t="s">
        <v>4</v>
      </c>
    </row>
    <row r="12" spans="1:14" x14ac:dyDescent="0.35">
      <c r="L12" s="10">
        <v>0.5</v>
      </c>
      <c r="M12" s="8">
        <v>-1</v>
      </c>
      <c r="N12">
        <f>M12*L12*H9</f>
        <v>-0.3</v>
      </c>
    </row>
    <row r="13" spans="1:14" x14ac:dyDescent="0.35">
      <c r="D13" t="s">
        <v>3</v>
      </c>
      <c r="E13" s="7" t="s">
        <v>4</v>
      </c>
    </row>
    <row r="14" spans="1:14" x14ac:dyDescent="0.35">
      <c r="D14" s="8">
        <v>2</v>
      </c>
      <c r="E14" s="7">
        <f>D14</f>
        <v>2</v>
      </c>
    </row>
    <row r="17" spans="7:12" x14ac:dyDescent="0.35">
      <c r="G17" s="2"/>
    </row>
    <row r="20" spans="7:12" x14ac:dyDescent="0.35">
      <c r="L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 Segercrantz</cp:lastModifiedBy>
  <dcterms:created xsi:type="dcterms:W3CDTF">2021-09-24T12:12:36Z</dcterms:created>
  <dcterms:modified xsi:type="dcterms:W3CDTF">2021-09-24T13:16:45Z</dcterms:modified>
</cp:coreProperties>
</file>