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ristian Segercrant\Documents\GitHub\Dynamic-Optimization-course-2022\Exercise 7\"/>
    </mc:Choice>
  </mc:AlternateContent>
  <xr:revisionPtr revIDLastSave="0" documentId="8_{E4EAB702-7AA8-4DA4-B7CD-424575827976}" xr6:coauthVersionLast="47" xr6:coauthVersionMax="47" xr10:uidLastSave="{00000000-0000-0000-0000-000000000000}"/>
  <bookViews>
    <workbookView xWindow="-120" yWindow="-120" windowWidth="29040" windowHeight="15840" xr2:uid="{AD7EEF33-DFF9-46D9-8129-869F2EACA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2" i="1"/>
  <c r="E9" i="1" s="1"/>
  <c r="G3" i="1"/>
  <c r="F3" i="1"/>
  <c r="F4" i="1"/>
  <c r="H2" i="1"/>
  <c r="G2" i="1"/>
  <c r="F2" i="1"/>
  <c r="E3" i="1"/>
  <c r="J3" i="1" s="1"/>
  <c r="E4" i="1"/>
  <c r="J4" i="1" s="1"/>
  <c r="E5" i="1"/>
  <c r="E2" i="1"/>
  <c r="E11" i="1" l="1"/>
  <c r="G9" i="1"/>
  <c r="F11" i="1"/>
  <c r="J11" i="1" s="1"/>
  <c r="F10" i="1"/>
  <c r="F9" i="1"/>
  <c r="J9" i="1" s="1"/>
  <c r="E16" i="1" s="1"/>
  <c r="E10" i="1"/>
  <c r="J10" i="1" s="1"/>
  <c r="E12" i="1"/>
  <c r="J12" i="1" s="1"/>
  <c r="G10" i="1"/>
  <c r="H9" i="1"/>
  <c r="E17" i="1" l="1"/>
  <c r="F16" i="1"/>
  <c r="J16" i="1" s="1"/>
  <c r="E23" i="1" s="1"/>
  <c r="E18" i="1"/>
  <c r="G16" i="1"/>
  <c r="F17" i="1"/>
  <c r="H16" i="1"/>
  <c r="G17" i="1"/>
  <c r="E19" i="1"/>
  <c r="J19" i="1" s="1"/>
  <c r="F18" i="1"/>
  <c r="J18" i="1" l="1"/>
  <c r="G23" i="1" s="1"/>
  <c r="J17" i="1"/>
  <c r="F23" i="1" s="1"/>
  <c r="H2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3954-C9B7-4CB8-9D63-111D695DCC9A}">
  <dimension ref="A1:J23"/>
  <sheetViews>
    <sheetView tabSelected="1" workbookViewId="0">
      <selection activeCell="C24" sqref="C24"/>
    </sheetView>
  </sheetViews>
  <sheetFormatPr defaultRowHeight="15" x14ac:dyDescent="0.25"/>
  <sheetData>
    <row r="1" spans="1:10" x14ac:dyDescent="0.25">
      <c r="D1">
        <v>3</v>
      </c>
      <c r="E1" s="1">
        <v>0</v>
      </c>
      <c r="F1" s="1">
        <v>1</v>
      </c>
      <c r="G1" s="1">
        <v>2</v>
      </c>
      <c r="H1" s="1">
        <v>3</v>
      </c>
    </row>
    <row r="2" spans="1:10" x14ac:dyDescent="0.25">
      <c r="A2">
        <v>0.1</v>
      </c>
      <c r="D2" s="1">
        <v>0</v>
      </c>
      <c r="E2">
        <f>-5*($A$2*MIN(0,MAX($D2+E$1))+$A$3*MIN(1,MAX($D2+E$1))+$A$4*MIN(2,MAX($D2+E$1))+$A$5*MIN(3,MAX($D2+E$1)))</f>
        <v>0</v>
      </c>
      <c r="F2">
        <f>4-5*($A$2*MIN(0,MAX($D2+F$1))+$A$3*MIN(1,MAX($D2+F$1))+$A$4*MIN(2,MAX($D2+F$1))+$A$5*MIN(3,MAX($D2+F$1)))</f>
        <v>-0.5</v>
      </c>
      <c r="G2">
        <f>7-5*($A$2*MIN(0,MAX($D2+G$1))+$A$3*MIN(1,MAX($D2+G$1))+$A$4*MIN(2,MAX($D2+G$1))+$A$5*MIN(3,MAX($D2+G$1)))</f>
        <v>-1</v>
      </c>
      <c r="H2">
        <f>10-5*($A$2*MIN(0,MAX($D2+H$1))+$A$3*MIN(1,MAX($D2+H$1))+$A$4*MIN(2,MAX($D2+H$1))+$A$5*MIN(3,MAX($D2+H$1)))</f>
        <v>0</v>
      </c>
      <c r="J2">
        <f>MIN(E2:H2)</f>
        <v>-1</v>
      </c>
    </row>
    <row r="3" spans="1:10" x14ac:dyDescent="0.25">
      <c r="A3">
        <v>0.2</v>
      </c>
      <c r="D3" s="1">
        <v>1</v>
      </c>
      <c r="E3">
        <f t="shared" ref="E3:E5" si="0">-5*($A$2*MIN(0,MAX($D3+E$1))+$A$3*MIN(1,MAX($D3+E$1))+$A$4*MIN(2,MAX($D3+E$1))+$A$5*MIN(3,MAX($D3+E$1)))</f>
        <v>-4.5</v>
      </c>
      <c r="F3">
        <f t="shared" ref="F3:F4" si="1">4-5*($A$2*MIN(0,MAX($D3+F$1))+$A$3*MIN(1,MAX($D3+F$1))+$A$4*MIN(2,MAX($D3+F$1))+$A$5*MIN(3,MAX($D3+F$1)))</f>
        <v>-4</v>
      </c>
      <c r="G3">
        <f>7-5*($A$2*MIN(0,MAX($D3+G$1))+$A$3*MIN(1,MAX($D3+G$1))+$A$4*MIN(2,MAX($D3+G$1))+$A$5*MIN(3,MAX($D3+G$1)))</f>
        <v>-3</v>
      </c>
      <c r="J3">
        <f t="shared" ref="J3:J5" si="2">MIN(E3:H3)</f>
        <v>-4.5</v>
      </c>
    </row>
    <row r="4" spans="1:10" x14ac:dyDescent="0.25">
      <c r="A4">
        <v>0.3</v>
      </c>
      <c r="D4" s="1">
        <v>2</v>
      </c>
      <c r="E4">
        <f t="shared" si="0"/>
        <v>-8</v>
      </c>
      <c r="F4">
        <f t="shared" si="1"/>
        <v>-6</v>
      </c>
      <c r="J4">
        <f t="shared" si="2"/>
        <v>-8</v>
      </c>
    </row>
    <row r="5" spans="1:10" x14ac:dyDescent="0.25">
      <c r="A5">
        <v>0.4</v>
      </c>
      <c r="D5" s="1">
        <v>3</v>
      </c>
      <c r="E5">
        <f t="shared" si="0"/>
        <v>-10</v>
      </c>
      <c r="J5">
        <f t="shared" si="2"/>
        <v>-10</v>
      </c>
    </row>
    <row r="8" spans="1:10" x14ac:dyDescent="0.25">
      <c r="D8">
        <v>2</v>
      </c>
      <c r="E8" s="1">
        <v>0</v>
      </c>
      <c r="F8" s="1">
        <v>1</v>
      </c>
      <c r="G8" s="1">
        <v>2</v>
      </c>
      <c r="H8" s="1">
        <v>3</v>
      </c>
    </row>
    <row r="9" spans="1:10" x14ac:dyDescent="0.25">
      <c r="A9">
        <v>0.2</v>
      </c>
      <c r="D9" s="1">
        <v>0</v>
      </c>
      <c r="E9">
        <f>-5*($A$2*MIN(0,MAX($D9+E$1))+$A$3*MIN(1,MAX($D9+E$1))+$A$4*MIN(2,MAX($D9+E$1))+$A$5*MIN(3,MAX($D9+E$1)))+A2*J2+A3*J2+A4*J2+A5*J2</f>
        <v>-1</v>
      </c>
      <c r="F9">
        <f>4-5*($A$2*MIN(0,MAX($D9+F$1))+$A$3*MIN(1,MAX($D9+F$1))+$A$4*MIN(2,MAX($D9+F$1))+$A$5*MIN(3,MAX($D9+F$1)))+A2*J3+A3*J2+A4*J2+A5*J2</f>
        <v>-1.85</v>
      </c>
      <c r="G9">
        <f>7-5*($A$2*MIN(0,MAX($D9+G$1))+$A$3*MIN(1,MAX($D9+G$1))+$A$4*MIN(2,MAX($D9+G$1))+$A$5*MIN(3,MAX($D9+G$1)))+A2*J4+A3*J3+A4*J2+A5*J2</f>
        <v>-3.4</v>
      </c>
      <c r="H9">
        <f>10-5*($A$2*MIN(0,MAX($D9+H$1))+$A$3*MIN(1,MAX($D9+H$1))+$A$4*MIN(2,MAX($D9+H$1))+$A$5*MIN(3,MAX($D9+H$1)))+A2*J5+A3*J4+A4*J3+A5*J2</f>
        <v>-4.3500000000000005</v>
      </c>
      <c r="J9">
        <f>MIN(E9:H9)</f>
        <v>-4.3500000000000005</v>
      </c>
    </row>
    <row r="10" spans="1:10" x14ac:dyDescent="0.25">
      <c r="A10">
        <v>0.4</v>
      </c>
      <c r="D10" s="1">
        <v>1</v>
      </c>
      <c r="E10">
        <f>-5*($A$2*MIN(0,MAX($D10+E$1))+$A$3*MIN(1,MAX($D10+E$1))+$A$4*MIN(2,MAX($D10+E$1))+$A$5*MIN(3,MAX($D10+E$1)))+A2*J3+A3*J2+A4*J2+A5*J2</f>
        <v>-5.8500000000000005</v>
      </c>
      <c r="F10">
        <f>4-5*($A$2*MIN(0,MAX($D10+F$1))+$A$3*MIN(1,MAX($D10+F$1))+$A$4*MIN(2,MAX($D10+F$1))+$A$5*MIN(3,MAX($D10+F$1)))+A2*J4+A3*J3+A4*J2+A5*J2</f>
        <v>-6.4</v>
      </c>
      <c r="G10">
        <f>7-5*($A$2*MIN(0,MAX($D10+G$1))+$A$3*MIN(1,MAX($D10+G$1))+$A$4*MIN(2,MAX($D10+G$1))+$A$5*MIN(3,MAX($D10+G$1)))+A2*J5+A3*J4+A4*J3+A5*J2</f>
        <v>-7.35</v>
      </c>
      <c r="J10">
        <f t="shared" ref="J10:J12" si="3">MIN(E10:H10)</f>
        <v>-7.35</v>
      </c>
    </row>
    <row r="11" spans="1:10" x14ac:dyDescent="0.25">
      <c r="A11">
        <v>0.3</v>
      </c>
      <c r="D11" s="1">
        <v>2</v>
      </c>
      <c r="E11">
        <f>-5*($A$2*MIN(0,MAX($D11+E$1))+$A$3*MIN(1,MAX($D11+E$1))+$A$4*MIN(2,MAX($D11+E$1))+$A$5*MIN(3,MAX($D11+E$1)))+A2*J4+A3*J3+A4*J2+A5*J2</f>
        <v>-10.400000000000002</v>
      </c>
      <c r="F11">
        <f>4-5*($A$2*MIN(0,MAX($D11+F$1))+$A$3*MIN(1,MAX($D11+F$1))+$A$4*MIN(2,MAX($D11+F$1))+$A$5*MIN(3,MAX($D11+F$1)))+A2*J5+A3*J4+A4*J3+A5*J2</f>
        <v>-10.35</v>
      </c>
      <c r="J11">
        <f t="shared" si="3"/>
        <v>-10.400000000000002</v>
      </c>
    </row>
    <row r="12" spans="1:10" x14ac:dyDescent="0.25">
      <c r="A12">
        <v>0.1</v>
      </c>
      <c r="D12" s="1">
        <v>3</v>
      </c>
      <c r="E12">
        <f>-5*($A$2*MIN(0,MAX($D12+E$1))+$A$3*MIN(1,MAX($D12+E$1))+$A$4*MIN(2,MAX($D12+E$1))+$A$5*MIN(3,MAX($D12+E$1)))+A2*J5+A3*J4+A4*J3+A5*J2</f>
        <v>-14.35</v>
      </c>
      <c r="J12">
        <f t="shared" si="3"/>
        <v>-14.35</v>
      </c>
    </row>
    <row r="15" spans="1:10" x14ac:dyDescent="0.25">
      <c r="D15">
        <v>2</v>
      </c>
      <c r="E15" s="1">
        <v>0</v>
      </c>
      <c r="F15" s="1">
        <v>1</v>
      </c>
      <c r="G15" s="1">
        <v>2</v>
      </c>
      <c r="H15" s="1">
        <v>3</v>
      </c>
    </row>
    <row r="16" spans="1:10" x14ac:dyDescent="0.25">
      <c r="A16">
        <v>0.2</v>
      </c>
      <c r="D16" s="1">
        <v>0</v>
      </c>
      <c r="E16">
        <f>-5*($A$9*MIN(0,MAX($D16+E$1))+$A$10*MIN(1,MAX($D16+E$1))+$A$11*MIN(2,MAX($D16+E$1))+$A$12*MIN(3,MAX($D16+E$1)))+A9*J9+A10*J9+A11*J9+A12*J9</f>
        <v>-4.3500000000000005</v>
      </c>
      <c r="F16">
        <f>4-5*($A$9*MIN(0,MAX($D16+F$1))+$A$10*MIN(1,MAX($D16+F$1))+$A$11*MIN(2,MAX($D16+F$1))+$A$12*MIN(3,MAX($D16+F$1)))+A9*J10+A10*J9+A11*J9+A12*J9</f>
        <v>-4.9500000000000011</v>
      </c>
      <c r="G16">
        <f>7-5*($A$9*MIN(0,MAX($D16+G$1))+$A$10*MIN(1,MAX($D16+G$1))+$A$11*MIN(2,MAX($D16+G$1))+$A$12*MIN(3,MAX($D16+G$1)))+A9*J11+A10*J10+A11*J9+A12*J9</f>
        <v>-5.7600000000000016</v>
      </c>
      <c r="H16">
        <f>10-5*($A$9*MIN(0,MAX($D16+H$1))+$A$10*MIN(1,MAX($D16+H$1))+$A$11*MIN(2,MAX($D16+H$1))+$A$12*MIN(3,MAX($D16+H$1)))+A9*J12+A10*J11+A11*J10+A12*J9</f>
        <v>-6.1700000000000017</v>
      </c>
      <c r="J16">
        <f>MIN(E16:H16)</f>
        <v>-6.1700000000000017</v>
      </c>
    </row>
    <row r="17" spans="1:10" x14ac:dyDescent="0.25">
      <c r="A17">
        <v>0.4</v>
      </c>
      <c r="D17" s="1">
        <v>1</v>
      </c>
      <c r="E17">
        <f>-5*($A$9*MIN(0,MAX($D17+E$1))+$A$10*MIN(1,MAX($D17+E$1))+$A$11*MIN(2,MAX($D17+E$1))+$A$12*MIN(3,MAX($D17+E$1)))+A9*J10+A10*J9+A11*J9+A12*J9</f>
        <v>-8.9500000000000011</v>
      </c>
      <c r="F17">
        <f>4-5*($A$9*MIN(0,MAX($D17+F$1))+$A$10*MIN(1,MAX($D17+F$1))+$A$11*MIN(2,MAX($D17+F$1))+$A$12*MIN(3,MAX($D17+F$1)))+A9*J11+A10*J10+A11*J9+A12*J9</f>
        <v>-8.76</v>
      </c>
      <c r="G17">
        <f>7-5*($A$9*MIN(0,MAX($D17+G$1))+$A$10*MIN(1,MAX($D17+G$1))+$A$11*MIN(2,MAX($D17+G$1))+$A$12*MIN(3,MAX($D17+G$1)))+A9*J12+A10*J11+A11*J10+A12*J9</f>
        <v>-9.1700000000000017</v>
      </c>
      <c r="J17">
        <f t="shared" ref="J17:J19" si="4">MIN(E17:H17)</f>
        <v>-9.1700000000000017</v>
      </c>
    </row>
    <row r="18" spans="1:10" x14ac:dyDescent="0.25">
      <c r="A18">
        <v>0.3</v>
      </c>
      <c r="D18" s="1">
        <v>2</v>
      </c>
      <c r="E18">
        <f>-5*($A$9*MIN(0,MAX($D18+E$1))+$A$10*MIN(1,MAX($D18+E$1))+$A$11*MIN(2,MAX($D18+E$1))+$A$12*MIN(3,MAX($D18+E$1)))+A9*J11+A10*J10+A11*J9+A12*J9</f>
        <v>-12.76</v>
      </c>
      <c r="F18">
        <f>4-5*($A$9*MIN(0,MAX($D18+F$1))+$A$10*MIN(1,MAX($D18+F$1))+$A$11*MIN(2,MAX($D18+F$1))+$A$12*MIN(3,MAX($D18+F$1)))+A9*J12+A10*J11+A11*J10+A12*J9</f>
        <v>-12.170000000000002</v>
      </c>
      <c r="J18">
        <f t="shared" si="4"/>
        <v>-12.76</v>
      </c>
    </row>
    <row r="19" spans="1:10" x14ac:dyDescent="0.25">
      <c r="A19">
        <v>0.1</v>
      </c>
      <c r="D19" s="1">
        <v>3</v>
      </c>
      <c r="E19">
        <f>-5*($A$9*MIN(0,MAX($D19+E$1))+$A$10*MIN(1,MAX($D19+E$1))+$A$11*MIN(2,MAX($D19+E$1))+$A$12*MIN(3,MAX($D19+E$1)))+A9*J12+A10*J11+A11*J10+A12*J9</f>
        <v>-16.170000000000002</v>
      </c>
      <c r="J19">
        <f t="shared" si="4"/>
        <v>-16.170000000000002</v>
      </c>
    </row>
    <row r="22" spans="1:10" x14ac:dyDescent="0.25">
      <c r="D22">
        <v>2</v>
      </c>
      <c r="E22" s="1">
        <v>0</v>
      </c>
      <c r="F22" s="1">
        <v>1</v>
      </c>
      <c r="G22" s="1">
        <v>2</v>
      </c>
      <c r="H22" s="1">
        <v>3</v>
      </c>
    </row>
    <row r="23" spans="1:10" x14ac:dyDescent="0.25">
      <c r="D23" s="1">
        <v>0</v>
      </c>
      <c r="E23">
        <f>-5*($A$9*MIN(0,MAX($D23+E$1))+$A$10*MIN(1,MAX($D23+E$1))+$A$11*MIN(2,MAX($D23+E$1))+$A$12*MIN(3,MAX($D23+E$1)))+A16*J16+A17*J16+A18*J16+A19*J16</f>
        <v>-6.1700000000000017</v>
      </c>
      <c r="F23">
        <f>4-5*($A$9*MIN(0,MAX($D23+F$1))+$A$10*MIN(1,MAX($D23+F$1))+$A$11*MIN(2,MAX($D23+F$1))+$A$12*MIN(3,MAX($D23+F$1)))+A16*J17+A17*J16+A18*J16+A19*J16</f>
        <v>-6.7700000000000022</v>
      </c>
      <c r="G23">
        <f>7-5*($A$9*MIN(0,MAX($D23+G$1))+$A$10*MIN(1,MAX($D23+G$1))+$A$11*MIN(2,MAX($D23+G$1))+$A$12*MIN(3,MAX($D23+G$1)))+A16*J18+A17*J17+A18*J16+A19*J16</f>
        <v>-7.6880000000000015</v>
      </c>
      <c r="H23">
        <f>10-5*($A$9*MIN(0,MAX($D23+H$1))+$A$10*MIN(1,MAX($D23+H$1))+$A$11*MIN(2,MAX($D23+H$1))+$A$12*MIN(3,MAX($D23+H$1)))+A16*J19+A17*J18+A18*J17+A19*J16</f>
        <v>-8.2060000000000013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2022-02-15T14:26:40Z</dcterms:created>
  <dcterms:modified xsi:type="dcterms:W3CDTF">2022-02-15T18:43:37Z</dcterms:modified>
</cp:coreProperties>
</file>