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Christian Segercrant\Documents\GitHub\Nonlinear-Optimization-course-2021\Exercise 10\"/>
    </mc:Choice>
  </mc:AlternateContent>
  <xr:revisionPtr revIDLastSave="0" documentId="13_ncr:1_{2940B523-72CF-452D-ACE3-F9BED695CD83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solver_adj" localSheetId="0" hidden="1">Sheet1!$B$3:$B$4,Sheet1!$C$13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Sheet1!$B$3</definedName>
    <definedName name="solver_lhs2" localSheetId="0" hidden="1">Sheet1!$B$4</definedName>
    <definedName name="solver_lhs3" localSheetId="0" hidden="1">Sheet1!$G$13:$G$14</definedName>
    <definedName name="solver_lhs4" localSheetId="0" hidden="1">Sheet1!$H$3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Sheet1!$A$13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4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hs1" localSheetId="0" hidden="1">"integer"</definedName>
    <definedName name="solver_rhs2" localSheetId="0" hidden="1">"integer"</definedName>
    <definedName name="solver_rhs3" localSheetId="0" hidden="1">Sheet1!$I$13:$I$14</definedName>
    <definedName name="solver_rhs4" localSheetId="0" hidden="1">Sheet1!$J$3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I14" i="1"/>
  <c r="I13" i="1"/>
  <c r="C18" i="1"/>
  <c r="D18" i="1"/>
  <c r="E18" i="1"/>
  <c r="F18" i="1"/>
  <c r="G18" i="1"/>
  <c r="H18" i="1"/>
  <c r="I18" i="1"/>
  <c r="J18" i="1"/>
  <c r="K18" i="1"/>
  <c r="B18" i="1"/>
  <c r="E4" i="1"/>
  <c r="E3" i="1"/>
  <c r="G13" i="1" s="1"/>
  <c r="H3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52" i="1"/>
  <c r="C53" i="1"/>
  <c r="F53" i="1" s="1"/>
  <c r="C54" i="1"/>
  <c r="C55" i="1"/>
  <c r="C56" i="1"/>
  <c r="C57" i="1"/>
  <c r="F57" i="1" s="1"/>
  <c r="C58" i="1"/>
  <c r="C59" i="1"/>
  <c r="C60" i="1"/>
  <c r="C61" i="1"/>
  <c r="F61" i="1" s="1"/>
  <c r="C62" i="1"/>
  <c r="C63" i="1"/>
  <c r="C64" i="1"/>
  <c r="C65" i="1"/>
  <c r="F65" i="1" s="1"/>
  <c r="C66" i="1"/>
  <c r="C67" i="1"/>
  <c r="C68" i="1"/>
  <c r="C69" i="1"/>
  <c r="F69" i="1" s="1"/>
  <c r="C70" i="1"/>
  <c r="C71" i="1"/>
  <c r="C72" i="1"/>
  <c r="C73" i="1"/>
  <c r="F73" i="1" s="1"/>
  <c r="C74" i="1"/>
  <c r="C75" i="1"/>
  <c r="C76" i="1"/>
  <c r="C77" i="1"/>
  <c r="F77" i="1" s="1"/>
  <c r="C78" i="1"/>
  <c r="C79" i="1"/>
  <c r="F79" i="1" s="1"/>
  <c r="C80" i="1"/>
  <c r="C81" i="1"/>
  <c r="F81" i="1" s="1"/>
  <c r="C82" i="1"/>
  <c r="C83" i="1"/>
  <c r="C84" i="1"/>
  <c r="C85" i="1"/>
  <c r="F85" i="1" s="1"/>
  <c r="C86" i="1"/>
  <c r="F86" i="1" s="1"/>
  <c r="C87" i="1"/>
  <c r="C88" i="1"/>
  <c r="C89" i="1"/>
  <c r="F89" i="1" s="1"/>
  <c r="C90" i="1"/>
  <c r="C91" i="1"/>
  <c r="C92" i="1"/>
  <c r="F92" i="1" s="1"/>
  <c r="C93" i="1"/>
  <c r="F93" i="1" s="1"/>
  <c r="C94" i="1"/>
  <c r="C95" i="1"/>
  <c r="C96" i="1"/>
  <c r="C97" i="1"/>
  <c r="F97" i="1" s="1"/>
  <c r="C98" i="1"/>
  <c r="C99" i="1"/>
  <c r="F99" i="1" s="1"/>
  <c r="C100" i="1"/>
  <c r="F100" i="1" s="1"/>
  <c r="C101" i="1"/>
  <c r="F101" i="1" s="1"/>
  <c r="C102" i="1"/>
  <c r="C103" i="1"/>
  <c r="C104" i="1"/>
  <c r="C105" i="1"/>
  <c r="F105" i="1" s="1"/>
  <c r="C106" i="1"/>
  <c r="F106" i="1" s="1"/>
  <c r="C107" i="1"/>
  <c r="F107" i="1" s="1"/>
  <c r="C108" i="1"/>
  <c r="C109" i="1"/>
  <c r="F109" i="1" s="1"/>
  <c r="C110" i="1"/>
  <c r="C111" i="1"/>
  <c r="F111" i="1" s="1"/>
  <c r="C112" i="1"/>
  <c r="F112" i="1" s="1"/>
  <c r="C113" i="1"/>
  <c r="F113" i="1" s="1"/>
  <c r="C114" i="1"/>
  <c r="F114" i="1" s="1"/>
  <c r="C115" i="1"/>
  <c r="C116" i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C123" i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C131" i="1"/>
  <c r="F131" i="1" s="1"/>
  <c r="C132" i="1"/>
  <c r="F132" i="1" s="1"/>
  <c r="C133" i="1"/>
  <c r="F133" i="1" s="1"/>
  <c r="C134" i="1"/>
  <c r="F134" i="1" s="1"/>
  <c r="C135" i="1"/>
  <c r="F135" i="1" s="1"/>
  <c r="C136" i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52" i="1"/>
  <c r="F9" i="1" l="1"/>
  <c r="F110" i="1"/>
  <c r="F102" i="1"/>
  <c r="F98" i="1"/>
  <c r="F94" i="1"/>
  <c r="F90" i="1"/>
  <c r="F82" i="1"/>
  <c r="F78" i="1"/>
  <c r="F74" i="1"/>
  <c r="F70" i="1"/>
  <c r="F66" i="1"/>
  <c r="F62" i="1"/>
  <c r="F58" i="1"/>
  <c r="F54" i="1"/>
  <c r="F122" i="1"/>
  <c r="F136" i="1"/>
  <c r="F116" i="1"/>
  <c r="F108" i="1"/>
  <c r="F104" i="1"/>
  <c r="F96" i="1"/>
  <c r="F88" i="1"/>
  <c r="F84" i="1"/>
  <c r="F80" i="1"/>
  <c r="F76" i="1"/>
  <c r="F72" i="1"/>
  <c r="F68" i="1"/>
  <c r="F64" i="1"/>
  <c r="F60" i="1"/>
  <c r="F56" i="1"/>
  <c r="F52" i="1"/>
  <c r="F123" i="1"/>
  <c r="F115" i="1"/>
  <c r="F103" i="1"/>
  <c r="F95" i="1"/>
  <c r="F91" i="1"/>
  <c r="F87" i="1"/>
  <c r="F83" i="1"/>
  <c r="F75" i="1"/>
  <c r="F71" i="1"/>
  <c r="F67" i="1"/>
  <c r="F63" i="1"/>
  <c r="F59" i="1"/>
  <c r="F55" i="1"/>
  <c r="B9" i="1" l="1"/>
  <c r="G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Pekka_user</author>
  </authors>
  <commentList>
    <comment ref="G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Budget constraint
</t>
        </r>
      </text>
    </comment>
    <comment ref="F13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C2 &amp; C3: Additional constraints for ∆ related to weighted max-norm approach</t>
        </r>
      </text>
    </comment>
  </commentList>
</comments>
</file>

<file path=xl/sharedStrings.xml><?xml version="1.0" encoding="utf-8"?>
<sst xmlns="http://schemas.openxmlformats.org/spreadsheetml/2006/main" count="54" uniqueCount="37">
  <si>
    <t>Decision variables</t>
  </si>
  <si>
    <t>x1</t>
  </si>
  <si>
    <t>x2</t>
  </si>
  <si>
    <t>Objective functions</t>
  </si>
  <si>
    <t>f1</t>
  </si>
  <si>
    <t>f2</t>
  </si>
  <si>
    <t>Utopia point</t>
  </si>
  <si>
    <t>f1*</t>
  </si>
  <si>
    <t>λ1</t>
  </si>
  <si>
    <t>λ2</t>
  </si>
  <si>
    <t>f2*</t>
  </si>
  <si>
    <t>&lt;=</t>
  </si>
  <si>
    <t>Constraint</t>
  </si>
  <si>
    <t>PO points found with weighted sum approach</t>
  </si>
  <si>
    <t>x2 plot value</t>
  </si>
  <si>
    <t>f2 plot value</t>
  </si>
  <si>
    <t>Data for plotting the feasible solutions</t>
  </si>
  <si>
    <t>λ values used</t>
  </si>
  <si>
    <t>C1</t>
  </si>
  <si>
    <t>C2</t>
  </si>
  <si>
    <t>C3</t>
  </si>
  <si>
    <t>Weighted max-norm approach</t>
  </si>
  <si>
    <t>∆</t>
  </si>
  <si>
    <t>Additional constraints</t>
  </si>
  <si>
    <t>Target function</t>
  </si>
  <si>
    <t>λ</t>
  </si>
  <si>
    <t>PO points found with weighted max-norm approach</t>
  </si>
  <si>
    <t>Weighted sum approach</t>
  </si>
  <si>
    <t>V(y)</t>
  </si>
  <si>
    <t>y1</t>
  </si>
  <si>
    <t>y2</t>
  </si>
  <si>
    <t>w1</t>
  </si>
  <si>
    <t>w2</t>
  </si>
  <si>
    <t>Part b)</t>
  </si>
  <si>
    <t>Part c)</t>
  </si>
  <si>
    <t>v1(y1)</t>
  </si>
  <si>
    <t>v2(y2)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</si>
</sst>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7" applyNumberFormat="0" applyFont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3" fillId="3" borderId="3" xfId="2" applyFont="1" applyBorder="1" applyAlignment="1">
      <alignment horizontal="center"/>
    </xf>
    <xf numFmtId="0" fontId="0" fillId="0" borderId="3" xfId="0" applyBorder="1"/>
    <xf numFmtId="0" fontId="1" fillId="2" borderId="1" xfId="1" applyBorder="1"/>
    <xf numFmtId="0" fontId="1" fillId="2" borderId="1" xfId="1" applyBorder="1" applyAlignment="1"/>
    <xf numFmtId="0" fontId="5" fillId="0" borderId="0" xfId="4"/>
    <xf numFmtId="0" fontId="0" fillId="0" borderId="0" xfId="0"/>
    <xf numFmtId="0" fontId="3" fillId="3" borderId="3" xfId="2" applyFont="1" applyBorder="1" applyAlignment="1">
      <alignment horizontal="center"/>
    </xf>
    <xf numFmtId="0" fontId="0" fillId="0" borderId="3" xfId="0" applyBorder="1"/>
    <xf numFmtId="49" fontId="3" fillId="3" borderId="3" xfId="2" applyNumberFormat="1" applyFont="1" applyBorder="1" applyAlignment="1">
      <alignment horizontal="center"/>
    </xf>
    <xf numFmtId="0" fontId="1" fillId="2" borderId="1" xfId="1" applyBorder="1"/>
    <xf numFmtId="0" fontId="6" fillId="0" borderId="0" xfId="0" applyFont="1"/>
    <xf numFmtId="0" fontId="1" fillId="2" borderId="3" xfId="1" applyBorder="1" applyAlignment="1">
      <alignment horizontal="center"/>
    </xf>
    <xf numFmtId="0" fontId="3" fillId="3" borderId="5" xfId="2" applyFont="1" applyBorder="1" applyAlignment="1">
      <alignment horizontal="center"/>
    </xf>
    <xf numFmtId="0" fontId="6" fillId="4" borderId="3" xfId="3" applyFont="1" applyBorder="1"/>
    <xf numFmtId="0" fontId="1" fillId="2" borderId="1" xfId="1" applyBorder="1" applyAlignment="1">
      <alignment horizontal="center"/>
    </xf>
    <xf numFmtId="0" fontId="1" fillId="2" borderId="2" xfId="1" applyBorder="1"/>
    <xf numFmtId="0" fontId="7" fillId="4" borderId="3" xfId="3" applyFont="1" applyBorder="1" applyAlignment="1">
      <alignment horizontal="center"/>
    </xf>
    <xf numFmtId="0" fontId="3" fillId="3" borderId="8" xfId="2" applyFont="1" applyBorder="1" applyAlignment="1">
      <alignment horizontal="center"/>
    </xf>
    <xf numFmtId="0" fontId="1" fillId="2" borderId="9" xfId="1" applyBorder="1"/>
    <xf numFmtId="0" fontId="6" fillId="4" borderId="10" xfId="3" applyFont="1" applyBorder="1"/>
    <xf numFmtId="0" fontId="6" fillId="0" borderId="0" xfId="3" applyFont="1" applyFill="1" applyBorder="1" applyAlignment="1"/>
    <xf numFmtId="0" fontId="6" fillId="4" borderId="11" xfId="3" applyFont="1" applyBorder="1" applyAlignment="1"/>
    <xf numFmtId="0" fontId="0" fillId="0" borderId="0" xfId="0" applyBorder="1"/>
    <xf numFmtId="0" fontId="0" fillId="0" borderId="5" xfId="0" applyBorder="1"/>
    <xf numFmtId="0" fontId="3" fillId="3" borderId="3" xfId="2" applyFont="1" applyBorder="1" applyAlignment="1">
      <alignment horizontal="center"/>
    </xf>
    <xf numFmtId="0" fontId="3" fillId="3" borderId="4" xfId="2" applyFont="1" applyBorder="1" applyAlignment="1">
      <alignment horizontal="center"/>
    </xf>
    <xf numFmtId="0" fontId="3" fillId="3" borderId="6" xfId="2" applyFont="1" applyBorder="1" applyAlignment="1">
      <alignment horizontal="center"/>
    </xf>
    <xf numFmtId="0" fontId="3" fillId="3" borderId="5" xfId="2" applyFont="1" applyBorder="1" applyAlignment="1">
      <alignment horizontal="center"/>
    </xf>
    <xf numFmtId="0" fontId="0" fillId="0" borderId="0" xfId="0" applyFill="1" applyBorder="1"/>
  </cellXfs>
  <cellStyles count="5">
    <cellStyle name="Explanatory Text" xfId="4" builtinId="53"/>
    <cellStyle name="Good" xfId="1" builtinId="26"/>
    <cellStyle name="Neutral" xfId="2" builtinId="2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Decision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Feasible solutions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Sheet1!$A$52:$A$142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</c:numCache>
            </c:numRef>
          </c:xVal>
          <c:yVal>
            <c:numRef>
              <c:f>Sheet1!$C$52:$C$142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#N/A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#N/A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#N/A</c:v>
                </c:pt>
                <c:pt idx="41">
                  <c:v>#N/A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#N/A</c:v>
                </c:pt>
                <c:pt idx="48">
                  <c:v>#N/A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</c:v>
                </c:pt>
                <c:pt idx="71">
                  <c:v>1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0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0-4C37-B048-9664C6C90B61}"/>
            </c:ext>
          </c:extLst>
        </c:ser>
        <c:ser>
          <c:idx val="1"/>
          <c:order val="1"/>
          <c:tx>
            <c:v>Weighted sum POs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Sheet1!$B$20:$K$20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xVal>
          <c:yVal>
            <c:numRef>
              <c:f>Sheet1!$B$21:$K$21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0-4C37-B048-9664C6C90B61}"/>
            </c:ext>
          </c:extLst>
        </c:ser>
        <c:ser>
          <c:idx val="2"/>
          <c:order val="2"/>
          <c:tx>
            <c:v>Weighted max-norm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Sheet1!$B$25:$K$25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xVal>
          <c:yVal>
            <c:numRef>
              <c:f>Sheet1!$B$26:$K$26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B0-4C37-B048-9664C6C9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68672"/>
        <c:axId val="437967552"/>
      </c:scatterChart>
      <c:valAx>
        <c:axId val="437968672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37967552"/>
        <c:crosses val="autoZero"/>
        <c:crossBetween val="midCat"/>
      </c:valAx>
      <c:valAx>
        <c:axId val="4379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3796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Objective functions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Feasible solutions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Sheet1!$D$52:$D$142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10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14</c:v>
                </c:pt>
                <c:pt idx="54">
                  <c:v>15</c:v>
                </c:pt>
                <c:pt idx="55">
                  <c:v>16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15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14</c:v>
                </c:pt>
                <c:pt idx="64">
                  <c:v>15</c:v>
                </c:pt>
                <c:pt idx="65">
                  <c:v>16</c:v>
                </c:pt>
                <c:pt idx="66">
                  <c:v>17</c:v>
                </c:pt>
                <c:pt idx="67">
                  <c:v>18</c:v>
                </c:pt>
                <c:pt idx="68">
                  <c:v>19</c:v>
                </c:pt>
                <c:pt idx="69">
                  <c:v>20</c:v>
                </c:pt>
                <c:pt idx="70">
                  <c:v>16</c:v>
                </c:pt>
                <c:pt idx="71">
                  <c:v>17</c:v>
                </c:pt>
                <c:pt idx="72">
                  <c:v>18</c:v>
                </c:pt>
                <c:pt idx="73">
                  <c:v>19</c:v>
                </c:pt>
                <c:pt idx="74">
                  <c:v>20</c:v>
                </c:pt>
                <c:pt idx="75">
                  <c:v>21</c:v>
                </c:pt>
                <c:pt idx="76">
                  <c:v>22</c:v>
                </c:pt>
                <c:pt idx="77">
                  <c:v>18</c:v>
                </c:pt>
                <c:pt idx="78">
                  <c:v>19</c:v>
                </c:pt>
                <c:pt idx="79">
                  <c:v>20</c:v>
                </c:pt>
                <c:pt idx="80">
                  <c:v>21</c:v>
                </c:pt>
                <c:pt idx="81">
                  <c:v>22</c:v>
                </c:pt>
                <c:pt idx="82">
                  <c:v>23</c:v>
                </c:pt>
                <c:pt idx="83">
                  <c:v>24</c:v>
                </c:pt>
                <c:pt idx="84">
                  <c:v>20</c:v>
                </c:pt>
                <c:pt idx="85">
                  <c:v>21</c:v>
                </c:pt>
                <c:pt idx="86">
                  <c:v>22</c:v>
                </c:pt>
                <c:pt idx="87">
                  <c:v>23</c:v>
                </c:pt>
                <c:pt idx="88">
                  <c:v>24</c:v>
                </c:pt>
                <c:pt idx="89">
                  <c:v>25</c:v>
                </c:pt>
                <c:pt idx="90">
                  <c:v>26</c:v>
                </c:pt>
              </c:numCache>
            </c:numRef>
          </c:xVal>
          <c:yVal>
            <c:numRef>
              <c:f>Sheet1!$F$52:$F$142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#N/A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#N/A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#N/A</c:v>
                </c:pt>
                <c:pt idx="41">
                  <c:v>#N/A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#N/A</c:v>
                </c:pt>
                <c:pt idx="48">
                  <c:v>#N/A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3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</c:v>
                </c:pt>
                <c:pt idx="71">
                  <c:v>1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0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0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D-4E6B-BF41-D1C78A005294}"/>
            </c:ext>
          </c:extLst>
        </c:ser>
        <c:ser>
          <c:idx val="1"/>
          <c:order val="1"/>
          <c:tx>
            <c:v>Weighted sum POs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Sheet1!$B$22:$K$22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xVal>
          <c:yVal>
            <c:numRef>
              <c:f>Sheet1!$B$23:$K$23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DD-4E6B-BF41-D1C78A005294}"/>
            </c:ext>
          </c:extLst>
        </c:ser>
        <c:ser>
          <c:idx val="2"/>
          <c:order val="2"/>
          <c:tx>
            <c:v>Weighted max-norm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Sheet1!$B$27:$K$27</c:f>
              <c:numCache>
                <c:formatCode>General</c:formatCode>
                <c:ptCount val="10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xVal>
          <c:yVal>
            <c:numRef>
              <c:f>Sheet1!$B$28:$K$28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DD-4E6B-BF41-D1C78A005294}"/>
            </c:ext>
          </c:extLst>
        </c:ser>
        <c:ser>
          <c:idx val="3"/>
          <c:order val="3"/>
          <c:tx>
            <c:v>Utopian point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solidFill>
                <a:schemeClr val="bg1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Sheet1!$E$13</c:f>
              <c:numCache>
                <c:formatCode>General</c:formatCode>
                <c:ptCount val="1"/>
                <c:pt idx="0">
                  <c:v>21</c:v>
                </c:pt>
              </c:numCache>
            </c:numRef>
          </c:xVal>
          <c:yVal>
            <c:numRef>
              <c:f>Sheet1!$E$14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EDD-4E6B-BF41-D1C78A005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86592"/>
        <c:axId val="437986032"/>
      </c:scatterChart>
      <c:valAx>
        <c:axId val="43798659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37986032"/>
        <c:crosses val="autoZero"/>
        <c:crossBetween val="midCat"/>
      </c:valAx>
      <c:valAx>
        <c:axId val="437986032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4379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8038</xdr:colOff>
      <xdr:row>1</xdr:row>
      <xdr:rowOff>185287</xdr:rowOff>
    </xdr:from>
    <xdr:to>
      <xdr:col>22</xdr:col>
      <xdr:colOff>82826</xdr:colOff>
      <xdr:row>16</xdr:row>
      <xdr:rowOff>70987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612913</xdr:colOff>
      <xdr:row>16</xdr:row>
      <xdr:rowOff>182216</xdr:rowOff>
    </xdr:from>
    <xdr:to>
      <xdr:col>22</xdr:col>
      <xdr:colOff>99390</xdr:colOff>
      <xdr:row>31</xdr:row>
      <xdr:rowOff>67916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42"/>
  <sheetViews>
    <sheetView tabSelected="1" zoomScale="115" zoomScaleNormal="115" workbookViewId="0">
      <selection activeCell="L7" sqref="L7"/>
    </sheetView>
  </sheetViews>
  <sheetFormatPr defaultRowHeight="15" x14ac:dyDescent="0.25"/>
  <sheetData>
    <row r="1" spans="1:10" s="6" customFormat="1" x14ac:dyDescent="0.25">
      <c r="A1" s="11" t="s">
        <v>33</v>
      </c>
    </row>
    <row r="2" spans="1:10" x14ac:dyDescent="0.25">
      <c r="A2" s="25" t="s">
        <v>0</v>
      </c>
      <c r="B2" s="25"/>
      <c r="D2" s="26" t="s">
        <v>3</v>
      </c>
      <c r="E2" s="28"/>
      <c r="G2" s="25" t="s">
        <v>12</v>
      </c>
      <c r="H2" s="25"/>
      <c r="I2" s="25"/>
      <c r="J2" s="25"/>
    </row>
    <row r="3" spans="1:10" x14ac:dyDescent="0.25">
      <c r="A3" s="1" t="s">
        <v>1</v>
      </c>
      <c r="B3" s="2">
        <v>10</v>
      </c>
      <c r="D3" s="1" t="s">
        <v>4</v>
      </c>
      <c r="E3" s="3">
        <f>2*B3+B4</f>
        <v>20</v>
      </c>
      <c r="G3" s="18" t="s">
        <v>18</v>
      </c>
      <c r="H3" s="19">
        <f>2*B3+3*B4</f>
        <v>20</v>
      </c>
      <c r="I3" s="18" t="s">
        <v>11</v>
      </c>
      <c r="J3" s="19">
        <v>20</v>
      </c>
    </row>
    <row r="4" spans="1:10" x14ac:dyDescent="0.25">
      <c r="A4" s="1" t="s">
        <v>2</v>
      </c>
      <c r="B4" s="2">
        <v>0</v>
      </c>
      <c r="D4" s="1" t="s">
        <v>5</v>
      </c>
      <c r="E4" s="3">
        <f>B4</f>
        <v>0</v>
      </c>
    </row>
    <row r="7" spans="1:10" x14ac:dyDescent="0.25">
      <c r="A7" s="26" t="s">
        <v>27</v>
      </c>
      <c r="B7" s="27"/>
      <c r="C7" s="28"/>
      <c r="E7" s="26" t="s">
        <v>25</v>
      </c>
      <c r="F7" s="28"/>
    </row>
    <row r="8" spans="1:10" x14ac:dyDescent="0.25">
      <c r="A8" s="26" t="s">
        <v>24</v>
      </c>
      <c r="B8" s="27"/>
      <c r="C8" s="28"/>
      <c r="E8" s="1" t="s">
        <v>8</v>
      </c>
      <c r="F8" s="16">
        <v>1</v>
      </c>
    </row>
    <row r="9" spans="1:10" x14ac:dyDescent="0.25">
      <c r="B9" s="4">
        <f>F8*E3+F9*E4</f>
        <v>20</v>
      </c>
      <c r="E9" s="1" t="s">
        <v>9</v>
      </c>
      <c r="F9" s="16">
        <f>1-F8</f>
        <v>0</v>
      </c>
    </row>
    <row r="11" spans="1:10" x14ac:dyDescent="0.25">
      <c r="A11" s="26" t="s">
        <v>21</v>
      </c>
      <c r="B11" s="27"/>
      <c r="C11" s="27"/>
      <c r="D11" s="27"/>
      <c r="E11" s="27"/>
      <c r="F11" s="27"/>
      <c r="G11" s="27"/>
      <c r="H11" s="27"/>
      <c r="I11" s="28"/>
    </row>
    <row r="12" spans="1:10" x14ac:dyDescent="0.25">
      <c r="A12" s="26" t="s">
        <v>24</v>
      </c>
      <c r="B12" s="28"/>
      <c r="C12" s="13" t="s">
        <v>22</v>
      </c>
      <c r="D12" s="26" t="s">
        <v>6</v>
      </c>
      <c r="E12" s="28"/>
      <c r="F12" s="26" t="s">
        <v>23</v>
      </c>
      <c r="G12" s="27"/>
      <c r="H12" s="27"/>
      <c r="I12" s="28"/>
    </row>
    <row r="13" spans="1:10" x14ac:dyDescent="0.25">
      <c r="A13" s="12">
        <f>-1*C13</f>
        <v>-1</v>
      </c>
      <c r="B13" s="6"/>
      <c r="C13" s="12">
        <v>1</v>
      </c>
      <c r="D13" s="7" t="s">
        <v>7</v>
      </c>
      <c r="E13" s="15">
        <v>21</v>
      </c>
      <c r="F13" s="18" t="s">
        <v>19</v>
      </c>
      <c r="G13" s="19">
        <f>F8*(E13-E3)</f>
        <v>1</v>
      </c>
      <c r="H13" s="18" t="s">
        <v>11</v>
      </c>
      <c r="I13" s="19">
        <f>C13</f>
        <v>1</v>
      </c>
    </row>
    <row r="14" spans="1:10" x14ac:dyDescent="0.25">
      <c r="A14" s="6"/>
      <c r="B14" s="6"/>
      <c r="C14" s="6"/>
      <c r="D14" s="9" t="s">
        <v>10</v>
      </c>
      <c r="E14" s="15">
        <v>7</v>
      </c>
      <c r="F14" s="7" t="s">
        <v>20</v>
      </c>
      <c r="G14" s="19">
        <f>F9*(E14-E4)</f>
        <v>0</v>
      </c>
      <c r="H14" s="7" t="s">
        <v>11</v>
      </c>
      <c r="I14" s="10">
        <f>C13</f>
        <v>1</v>
      </c>
    </row>
    <row r="16" spans="1:10" x14ac:dyDescent="0.25">
      <c r="A16" s="11" t="s">
        <v>17</v>
      </c>
    </row>
    <row r="17" spans="1:11" x14ac:dyDescent="0.25">
      <c r="A17" s="17" t="s">
        <v>8</v>
      </c>
      <c r="B17" s="8">
        <v>0.1</v>
      </c>
      <c r="C17" s="8">
        <v>0.2</v>
      </c>
      <c r="D17" s="8">
        <v>0.3</v>
      </c>
      <c r="E17" s="8">
        <v>0.4</v>
      </c>
      <c r="F17" s="8">
        <v>0.5</v>
      </c>
      <c r="G17" s="8">
        <v>0.6</v>
      </c>
      <c r="H17" s="8">
        <v>0.7</v>
      </c>
      <c r="I17" s="8">
        <v>0.8</v>
      </c>
      <c r="J17" s="8">
        <v>0.9</v>
      </c>
      <c r="K17" s="8">
        <v>1</v>
      </c>
    </row>
    <row r="18" spans="1:11" x14ac:dyDescent="0.25">
      <c r="A18" s="17" t="s">
        <v>9</v>
      </c>
      <c r="B18" s="8">
        <f>1-B17</f>
        <v>0.9</v>
      </c>
      <c r="C18" s="8">
        <f t="shared" ref="C18:K18" si="0">1-C17</f>
        <v>0.8</v>
      </c>
      <c r="D18" s="8">
        <f t="shared" si="0"/>
        <v>0.7</v>
      </c>
      <c r="E18" s="8">
        <f t="shared" si="0"/>
        <v>0.6</v>
      </c>
      <c r="F18" s="8">
        <f t="shared" si="0"/>
        <v>0.5</v>
      </c>
      <c r="G18" s="8">
        <f t="shared" si="0"/>
        <v>0.4</v>
      </c>
      <c r="H18" s="8">
        <f t="shared" si="0"/>
        <v>0.30000000000000004</v>
      </c>
      <c r="I18" s="8">
        <f t="shared" si="0"/>
        <v>0.19999999999999996</v>
      </c>
      <c r="J18" s="8">
        <f t="shared" si="0"/>
        <v>9.9999999999999978E-2</v>
      </c>
      <c r="K18" s="8">
        <f t="shared" si="0"/>
        <v>0</v>
      </c>
    </row>
    <row r="19" spans="1:11" x14ac:dyDescent="0.25">
      <c r="A19" s="11" t="s">
        <v>13</v>
      </c>
    </row>
    <row r="20" spans="1:11" x14ac:dyDescent="0.25">
      <c r="A20" s="14" t="s">
        <v>1</v>
      </c>
      <c r="B20" s="8">
        <v>1</v>
      </c>
      <c r="C20" s="8">
        <v>1</v>
      </c>
      <c r="D20" s="8">
        <v>1</v>
      </c>
      <c r="E20" s="8">
        <v>10</v>
      </c>
      <c r="F20" s="8">
        <v>10</v>
      </c>
      <c r="G20" s="8">
        <v>10</v>
      </c>
      <c r="H20" s="8">
        <v>10</v>
      </c>
      <c r="I20" s="8">
        <v>10</v>
      </c>
      <c r="J20" s="8">
        <v>10</v>
      </c>
      <c r="K20" s="8">
        <v>10</v>
      </c>
    </row>
    <row r="21" spans="1:11" x14ac:dyDescent="0.25">
      <c r="A21" s="14" t="s">
        <v>2</v>
      </c>
      <c r="B21" s="8">
        <v>6</v>
      </c>
      <c r="C21" s="8">
        <v>6</v>
      </c>
      <c r="D21" s="8">
        <v>6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</row>
    <row r="22" spans="1:11" x14ac:dyDescent="0.25">
      <c r="A22" s="14" t="s">
        <v>4</v>
      </c>
      <c r="B22" s="8">
        <v>8</v>
      </c>
      <c r="C22" s="8">
        <v>8</v>
      </c>
      <c r="D22" s="8">
        <v>8</v>
      </c>
      <c r="E22" s="8">
        <v>20</v>
      </c>
      <c r="F22" s="8">
        <v>20</v>
      </c>
      <c r="G22" s="8">
        <v>20</v>
      </c>
      <c r="H22" s="8">
        <v>20</v>
      </c>
      <c r="I22" s="8">
        <v>20</v>
      </c>
      <c r="J22" s="8">
        <v>20</v>
      </c>
      <c r="K22" s="8">
        <v>20</v>
      </c>
    </row>
    <row r="23" spans="1:11" x14ac:dyDescent="0.25">
      <c r="A23" s="14" t="s">
        <v>5</v>
      </c>
      <c r="B23" s="8">
        <v>6</v>
      </c>
      <c r="C23" s="8">
        <v>6</v>
      </c>
      <c r="D23" s="8">
        <v>6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</row>
    <row r="24" spans="1:11" x14ac:dyDescent="0.25">
      <c r="A24" s="11" t="s">
        <v>26</v>
      </c>
    </row>
    <row r="25" spans="1:11" x14ac:dyDescent="0.25">
      <c r="A25" s="14" t="s">
        <v>1</v>
      </c>
      <c r="B25" s="8">
        <v>1</v>
      </c>
      <c r="C25" s="8">
        <v>2</v>
      </c>
      <c r="D25" s="8">
        <v>4</v>
      </c>
      <c r="E25" s="8">
        <v>6</v>
      </c>
      <c r="F25" s="8">
        <v>7</v>
      </c>
      <c r="G25" s="8">
        <v>8</v>
      </c>
      <c r="H25" s="8">
        <v>9</v>
      </c>
      <c r="I25" s="8">
        <v>10</v>
      </c>
      <c r="J25" s="8">
        <v>10</v>
      </c>
      <c r="K25" s="8">
        <v>10</v>
      </c>
    </row>
    <row r="26" spans="1:11" x14ac:dyDescent="0.25">
      <c r="A26" s="14" t="s">
        <v>2</v>
      </c>
      <c r="B26" s="8">
        <v>6</v>
      </c>
      <c r="C26" s="8">
        <v>6</v>
      </c>
      <c r="D26" s="8">
        <v>4</v>
      </c>
      <c r="E26" s="8">
        <v>2</v>
      </c>
      <c r="F26" s="8">
        <v>2</v>
      </c>
      <c r="G26" s="8">
        <v>1</v>
      </c>
      <c r="H26" s="8">
        <v>0</v>
      </c>
      <c r="I26" s="8">
        <v>0</v>
      </c>
      <c r="J26" s="8">
        <v>0</v>
      </c>
      <c r="K26" s="8">
        <v>0</v>
      </c>
    </row>
    <row r="27" spans="1:11" x14ac:dyDescent="0.25">
      <c r="A27" s="14" t="s">
        <v>4</v>
      </c>
      <c r="B27" s="8">
        <v>8</v>
      </c>
      <c r="C27" s="8">
        <v>9</v>
      </c>
      <c r="D27" s="8">
        <v>12</v>
      </c>
      <c r="E27" s="8">
        <v>14</v>
      </c>
      <c r="F27" s="8">
        <v>16</v>
      </c>
      <c r="G27" s="8">
        <v>17</v>
      </c>
      <c r="H27" s="8">
        <v>18</v>
      </c>
      <c r="I27" s="8">
        <v>20</v>
      </c>
      <c r="J27" s="8">
        <v>20</v>
      </c>
      <c r="K27" s="8">
        <v>20</v>
      </c>
    </row>
    <row r="28" spans="1:11" x14ac:dyDescent="0.25">
      <c r="A28" s="14" t="s">
        <v>5</v>
      </c>
      <c r="B28" s="8">
        <v>6</v>
      </c>
      <c r="C28" s="8">
        <v>5</v>
      </c>
      <c r="D28" s="8">
        <v>4</v>
      </c>
      <c r="E28" s="8">
        <v>2</v>
      </c>
      <c r="F28" s="8">
        <v>2</v>
      </c>
      <c r="G28" s="8">
        <v>1</v>
      </c>
      <c r="H28" s="8">
        <v>0</v>
      </c>
      <c r="I28" s="8">
        <v>0</v>
      </c>
      <c r="J28" s="8">
        <v>0</v>
      </c>
      <c r="K28" s="8">
        <v>0</v>
      </c>
    </row>
    <row r="29" spans="1:11" x14ac:dyDescent="0.25">
      <c r="I29" s="29"/>
    </row>
    <row r="30" spans="1:11" x14ac:dyDescent="0.25">
      <c r="A30" s="11" t="s">
        <v>34</v>
      </c>
    </row>
    <row r="31" spans="1:11" x14ac:dyDescent="0.25">
      <c r="A31" s="14" t="s">
        <v>29</v>
      </c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25">
      <c r="A32" s="20" t="s">
        <v>30</v>
      </c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x14ac:dyDescent="0.25">
      <c r="A33" s="14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25">
      <c r="A34" s="14" t="s">
        <v>36</v>
      </c>
      <c r="B34" s="8"/>
      <c r="C34" s="24"/>
      <c r="D34" s="8"/>
      <c r="E34" s="8"/>
      <c r="F34" s="8"/>
      <c r="G34" s="8"/>
      <c r="H34" s="8"/>
      <c r="I34" s="8"/>
      <c r="J34" s="8"/>
      <c r="K34" s="8"/>
    </row>
    <row r="35" spans="1:11" s="6" customFormat="1" x14ac:dyDescent="0.25">
      <c r="A35" s="14" t="s">
        <v>31</v>
      </c>
      <c r="B35" s="8"/>
      <c r="C35" s="23"/>
      <c r="D35" s="23"/>
      <c r="E35" s="23"/>
      <c r="F35" s="23"/>
      <c r="G35" s="23"/>
      <c r="H35" s="23"/>
    </row>
    <row r="36" spans="1:11" s="6" customFormat="1" x14ac:dyDescent="0.25">
      <c r="A36" s="14" t="s">
        <v>32</v>
      </c>
      <c r="B36" s="8"/>
      <c r="C36" s="23"/>
      <c r="D36" s="23"/>
      <c r="E36" s="23"/>
      <c r="F36" s="23"/>
      <c r="G36" s="23"/>
      <c r="H36" s="23"/>
    </row>
    <row r="37" spans="1:11" x14ac:dyDescent="0.25">
      <c r="A37" s="22" t="s">
        <v>28</v>
      </c>
      <c r="B37" s="8"/>
      <c r="C37" s="24"/>
      <c r="D37" s="8"/>
      <c r="E37" s="8"/>
      <c r="F37" s="8"/>
      <c r="G37" s="8"/>
      <c r="H37" s="8"/>
      <c r="I37" s="8"/>
      <c r="J37" s="8"/>
      <c r="K37" s="8"/>
    </row>
    <row r="38" spans="1:11" x14ac:dyDescent="0.25">
      <c r="A38" s="21"/>
    </row>
    <row r="39" spans="1:11" x14ac:dyDescent="0.25">
      <c r="A39" s="21"/>
      <c r="H39" s="6"/>
    </row>
    <row r="40" spans="1:11" x14ac:dyDescent="0.25">
      <c r="H40" s="6"/>
    </row>
    <row r="41" spans="1:11" x14ac:dyDescent="0.25">
      <c r="H41" s="6"/>
    </row>
    <row r="42" spans="1:11" x14ac:dyDescent="0.25">
      <c r="H42" s="6"/>
    </row>
    <row r="43" spans="1:11" x14ac:dyDescent="0.25">
      <c r="H43" s="6"/>
    </row>
    <row r="44" spans="1:11" x14ac:dyDescent="0.25">
      <c r="H44" s="6"/>
    </row>
    <row r="45" spans="1:11" x14ac:dyDescent="0.25">
      <c r="H45" s="6"/>
    </row>
    <row r="46" spans="1:11" x14ac:dyDescent="0.25">
      <c r="H46" s="6"/>
    </row>
    <row r="47" spans="1:11" x14ac:dyDescent="0.25">
      <c r="H47" s="6"/>
    </row>
    <row r="48" spans="1:11" x14ac:dyDescent="0.25">
      <c r="H48" s="6"/>
    </row>
    <row r="49" spans="1:8" x14ac:dyDescent="0.25">
      <c r="H49" s="6"/>
    </row>
    <row r="50" spans="1:8" x14ac:dyDescent="0.25">
      <c r="A50" s="5" t="s">
        <v>16</v>
      </c>
      <c r="B50" s="5"/>
      <c r="C50" s="5"/>
      <c r="D50" s="5"/>
      <c r="E50" s="5"/>
      <c r="F50" s="5"/>
      <c r="H50" s="6"/>
    </row>
    <row r="51" spans="1:8" x14ac:dyDescent="0.25">
      <c r="A51" s="5" t="s">
        <v>1</v>
      </c>
      <c r="B51" s="5" t="s">
        <v>2</v>
      </c>
      <c r="C51" s="5" t="s">
        <v>14</v>
      </c>
      <c r="D51" s="5" t="s">
        <v>4</v>
      </c>
      <c r="E51" s="5" t="s">
        <v>5</v>
      </c>
      <c r="F51" s="5" t="s">
        <v>15</v>
      </c>
      <c r="H51" s="6"/>
    </row>
    <row r="52" spans="1:8" x14ac:dyDescent="0.25">
      <c r="A52" s="5">
        <v>0</v>
      </c>
      <c r="B52" s="5">
        <v>0</v>
      </c>
      <c r="C52" s="5">
        <f>IF(2*A52+3*B52&lt;=20,B52,NA())</f>
        <v>0</v>
      </c>
      <c r="D52" s="5">
        <f>2*A52+B52</f>
        <v>0</v>
      </c>
      <c r="E52" s="5">
        <f>B52</f>
        <v>0</v>
      </c>
      <c r="F52" s="5">
        <f>IF(C52&gt;=0,E52,NA())</f>
        <v>0</v>
      </c>
      <c r="H52" s="6"/>
    </row>
    <row r="53" spans="1:8" x14ac:dyDescent="0.25">
      <c r="A53" s="5">
        <v>0</v>
      </c>
      <c r="B53" s="5">
        <v>1</v>
      </c>
      <c r="C53" s="5">
        <f t="shared" ref="C53:C116" si="1">IF(2*A53+3*B53&lt;=20,B53,NA())</f>
        <v>1</v>
      </c>
      <c r="D53" s="5">
        <f t="shared" ref="D53:D116" si="2">2*A53+B53</f>
        <v>1</v>
      </c>
      <c r="E53" s="5">
        <f t="shared" ref="E53:E116" si="3">B53</f>
        <v>1</v>
      </c>
      <c r="F53" s="5">
        <f t="shared" ref="F53:F116" si="4">IF(C53&gt;=0,E53,NA())</f>
        <v>1</v>
      </c>
      <c r="H53" s="6"/>
    </row>
    <row r="54" spans="1:8" x14ac:dyDescent="0.25">
      <c r="A54" s="5">
        <v>0</v>
      </c>
      <c r="B54" s="5">
        <v>2</v>
      </c>
      <c r="C54" s="5">
        <f t="shared" si="1"/>
        <v>2</v>
      </c>
      <c r="D54" s="5">
        <f t="shared" si="2"/>
        <v>2</v>
      </c>
      <c r="E54" s="5">
        <f t="shared" si="3"/>
        <v>2</v>
      </c>
      <c r="F54" s="5">
        <f t="shared" si="4"/>
        <v>2</v>
      </c>
      <c r="H54" s="6"/>
    </row>
    <row r="55" spans="1:8" x14ac:dyDescent="0.25">
      <c r="A55" s="5">
        <v>0</v>
      </c>
      <c r="B55" s="5">
        <v>3</v>
      </c>
      <c r="C55" s="5">
        <f t="shared" si="1"/>
        <v>3</v>
      </c>
      <c r="D55" s="5">
        <f t="shared" si="2"/>
        <v>3</v>
      </c>
      <c r="E55" s="5">
        <f t="shared" si="3"/>
        <v>3</v>
      </c>
      <c r="F55" s="5">
        <f t="shared" si="4"/>
        <v>3</v>
      </c>
      <c r="H55" s="6"/>
    </row>
    <row r="56" spans="1:8" x14ac:dyDescent="0.25">
      <c r="A56" s="5">
        <v>0</v>
      </c>
      <c r="B56" s="5">
        <v>4</v>
      </c>
      <c r="C56" s="5">
        <f t="shared" si="1"/>
        <v>4</v>
      </c>
      <c r="D56" s="5">
        <f t="shared" si="2"/>
        <v>4</v>
      </c>
      <c r="E56" s="5">
        <f t="shared" si="3"/>
        <v>4</v>
      </c>
      <c r="F56" s="5">
        <f t="shared" si="4"/>
        <v>4</v>
      </c>
      <c r="H56" s="6"/>
    </row>
    <row r="57" spans="1:8" x14ac:dyDescent="0.25">
      <c r="A57" s="5">
        <v>0</v>
      </c>
      <c r="B57" s="5">
        <v>5</v>
      </c>
      <c r="C57" s="5">
        <f t="shared" si="1"/>
        <v>5</v>
      </c>
      <c r="D57" s="5">
        <f t="shared" si="2"/>
        <v>5</v>
      </c>
      <c r="E57" s="5">
        <f t="shared" si="3"/>
        <v>5</v>
      </c>
      <c r="F57" s="5">
        <f t="shared" si="4"/>
        <v>5</v>
      </c>
      <c r="H57" s="6"/>
    </row>
    <row r="58" spans="1:8" x14ac:dyDescent="0.25">
      <c r="A58" s="5">
        <v>0</v>
      </c>
      <c r="B58" s="5">
        <v>6</v>
      </c>
      <c r="C58" s="5">
        <f t="shared" si="1"/>
        <v>6</v>
      </c>
      <c r="D58" s="5">
        <f t="shared" si="2"/>
        <v>6</v>
      </c>
      <c r="E58" s="5">
        <f t="shared" si="3"/>
        <v>6</v>
      </c>
      <c r="F58" s="5">
        <f t="shared" si="4"/>
        <v>6</v>
      </c>
      <c r="H58" s="6"/>
    </row>
    <row r="59" spans="1:8" x14ac:dyDescent="0.25">
      <c r="A59" s="5">
        <v>1</v>
      </c>
      <c r="B59" s="5">
        <v>0</v>
      </c>
      <c r="C59" s="5">
        <f t="shared" si="1"/>
        <v>0</v>
      </c>
      <c r="D59" s="5">
        <f t="shared" si="2"/>
        <v>2</v>
      </c>
      <c r="E59" s="5">
        <f t="shared" si="3"/>
        <v>0</v>
      </c>
      <c r="F59" s="5">
        <f t="shared" si="4"/>
        <v>0</v>
      </c>
      <c r="H59" s="6"/>
    </row>
    <row r="60" spans="1:8" x14ac:dyDescent="0.25">
      <c r="A60" s="5">
        <v>1</v>
      </c>
      <c r="B60" s="5">
        <v>1</v>
      </c>
      <c r="C60" s="5">
        <f t="shared" si="1"/>
        <v>1</v>
      </c>
      <c r="D60" s="5">
        <f t="shared" si="2"/>
        <v>3</v>
      </c>
      <c r="E60" s="5">
        <f t="shared" si="3"/>
        <v>1</v>
      </c>
      <c r="F60" s="5">
        <f t="shared" si="4"/>
        <v>1</v>
      </c>
      <c r="H60" s="6"/>
    </row>
    <row r="61" spans="1:8" x14ac:dyDescent="0.25">
      <c r="A61" s="5">
        <v>1</v>
      </c>
      <c r="B61" s="5">
        <v>2</v>
      </c>
      <c r="C61" s="5">
        <f t="shared" si="1"/>
        <v>2</v>
      </c>
      <c r="D61" s="5">
        <f t="shared" si="2"/>
        <v>4</v>
      </c>
      <c r="E61" s="5">
        <f t="shared" si="3"/>
        <v>2</v>
      </c>
      <c r="F61" s="5">
        <f t="shared" si="4"/>
        <v>2</v>
      </c>
      <c r="H61" s="6"/>
    </row>
    <row r="62" spans="1:8" x14ac:dyDescent="0.25">
      <c r="A62" s="5">
        <v>1</v>
      </c>
      <c r="B62" s="5">
        <v>3</v>
      </c>
      <c r="C62" s="5">
        <f t="shared" si="1"/>
        <v>3</v>
      </c>
      <c r="D62" s="5">
        <f t="shared" si="2"/>
        <v>5</v>
      </c>
      <c r="E62" s="5">
        <f t="shared" si="3"/>
        <v>3</v>
      </c>
      <c r="F62" s="5">
        <f t="shared" si="4"/>
        <v>3</v>
      </c>
      <c r="H62" s="6"/>
    </row>
    <row r="63" spans="1:8" x14ac:dyDescent="0.25">
      <c r="A63" s="5">
        <v>1</v>
      </c>
      <c r="B63" s="5">
        <v>4</v>
      </c>
      <c r="C63" s="5">
        <f t="shared" si="1"/>
        <v>4</v>
      </c>
      <c r="D63" s="5">
        <f t="shared" si="2"/>
        <v>6</v>
      </c>
      <c r="E63" s="5">
        <f t="shared" si="3"/>
        <v>4</v>
      </c>
      <c r="F63" s="5">
        <f t="shared" si="4"/>
        <v>4</v>
      </c>
      <c r="H63" s="6"/>
    </row>
    <row r="64" spans="1:8" x14ac:dyDescent="0.25">
      <c r="A64" s="5">
        <v>1</v>
      </c>
      <c r="B64" s="5">
        <v>5</v>
      </c>
      <c r="C64" s="5">
        <f t="shared" si="1"/>
        <v>5</v>
      </c>
      <c r="D64" s="5">
        <f t="shared" si="2"/>
        <v>7</v>
      </c>
      <c r="E64" s="5">
        <f t="shared" si="3"/>
        <v>5</v>
      </c>
      <c r="F64" s="5">
        <f t="shared" si="4"/>
        <v>5</v>
      </c>
      <c r="H64" s="6"/>
    </row>
    <row r="65" spans="1:8" x14ac:dyDescent="0.25">
      <c r="A65" s="5">
        <v>1</v>
      </c>
      <c r="B65" s="5">
        <v>6</v>
      </c>
      <c r="C65" s="5">
        <f t="shared" si="1"/>
        <v>6</v>
      </c>
      <c r="D65" s="5">
        <f t="shared" si="2"/>
        <v>8</v>
      </c>
      <c r="E65" s="5">
        <f t="shared" si="3"/>
        <v>6</v>
      </c>
      <c r="F65" s="5">
        <f t="shared" si="4"/>
        <v>6</v>
      </c>
      <c r="H65" s="6"/>
    </row>
    <row r="66" spans="1:8" x14ac:dyDescent="0.25">
      <c r="A66" s="5">
        <v>1</v>
      </c>
      <c r="B66" s="5">
        <v>0</v>
      </c>
      <c r="C66" s="5">
        <f t="shared" si="1"/>
        <v>0</v>
      </c>
      <c r="D66" s="5">
        <f t="shared" si="2"/>
        <v>2</v>
      </c>
      <c r="E66" s="5">
        <f t="shared" si="3"/>
        <v>0</v>
      </c>
      <c r="F66" s="5">
        <f t="shared" si="4"/>
        <v>0</v>
      </c>
      <c r="H66" s="6"/>
    </row>
    <row r="67" spans="1:8" x14ac:dyDescent="0.25">
      <c r="A67" s="5">
        <v>1</v>
      </c>
      <c r="B67" s="5">
        <v>1</v>
      </c>
      <c r="C67" s="5">
        <f t="shared" si="1"/>
        <v>1</v>
      </c>
      <c r="D67" s="5">
        <f t="shared" si="2"/>
        <v>3</v>
      </c>
      <c r="E67" s="5">
        <f t="shared" si="3"/>
        <v>1</v>
      </c>
      <c r="F67" s="5">
        <f t="shared" si="4"/>
        <v>1</v>
      </c>
      <c r="H67" s="6"/>
    </row>
    <row r="68" spans="1:8" x14ac:dyDescent="0.25">
      <c r="A68" s="5">
        <v>1</v>
      </c>
      <c r="B68" s="5">
        <v>2</v>
      </c>
      <c r="C68" s="5">
        <f t="shared" si="1"/>
        <v>2</v>
      </c>
      <c r="D68" s="5">
        <f t="shared" si="2"/>
        <v>4</v>
      </c>
      <c r="E68" s="5">
        <f t="shared" si="3"/>
        <v>2</v>
      </c>
      <c r="F68" s="5">
        <f t="shared" si="4"/>
        <v>2</v>
      </c>
      <c r="H68" s="6"/>
    </row>
    <row r="69" spans="1:8" x14ac:dyDescent="0.25">
      <c r="A69" s="5">
        <v>1</v>
      </c>
      <c r="B69" s="5">
        <v>3</v>
      </c>
      <c r="C69" s="5">
        <f t="shared" si="1"/>
        <v>3</v>
      </c>
      <c r="D69" s="5">
        <f t="shared" si="2"/>
        <v>5</v>
      </c>
      <c r="E69" s="5">
        <f t="shared" si="3"/>
        <v>3</v>
      </c>
      <c r="F69" s="5">
        <f t="shared" si="4"/>
        <v>3</v>
      </c>
      <c r="H69" s="6"/>
    </row>
    <row r="70" spans="1:8" x14ac:dyDescent="0.25">
      <c r="A70" s="5">
        <v>1</v>
      </c>
      <c r="B70" s="5">
        <v>4</v>
      </c>
      <c r="C70" s="5">
        <f t="shared" si="1"/>
        <v>4</v>
      </c>
      <c r="D70" s="5">
        <f t="shared" si="2"/>
        <v>6</v>
      </c>
      <c r="E70" s="5">
        <f t="shared" si="3"/>
        <v>4</v>
      </c>
      <c r="F70" s="5">
        <f t="shared" si="4"/>
        <v>4</v>
      </c>
      <c r="H70" s="6"/>
    </row>
    <row r="71" spans="1:8" x14ac:dyDescent="0.25">
      <c r="A71" s="5">
        <v>1</v>
      </c>
      <c r="B71" s="5">
        <v>5</v>
      </c>
      <c r="C71" s="5">
        <f t="shared" si="1"/>
        <v>5</v>
      </c>
      <c r="D71" s="5">
        <f t="shared" si="2"/>
        <v>7</v>
      </c>
      <c r="E71" s="5">
        <f t="shared" si="3"/>
        <v>5</v>
      </c>
      <c r="F71" s="5">
        <f t="shared" si="4"/>
        <v>5</v>
      </c>
      <c r="H71" s="6"/>
    </row>
    <row r="72" spans="1:8" x14ac:dyDescent="0.25">
      <c r="A72" s="5">
        <v>1</v>
      </c>
      <c r="B72" s="5">
        <v>6</v>
      </c>
      <c r="C72" s="5">
        <f t="shared" si="1"/>
        <v>6</v>
      </c>
      <c r="D72" s="5">
        <f t="shared" si="2"/>
        <v>8</v>
      </c>
      <c r="E72" s="5">
        <f t="shared" si="3"/>
        <v>6</v>
      </c>
      <c r="F72" s="5">
        <f t="shared" si="4"/>
        <v>6</v>
      </c>
      <c r="H72" s="6"/>
    </row>
    <row r="73" spans="1:8" x14ac:dyDescent="0.25">
      <c r="A73" s="5">
        <v>2</v>
      </c>
      <c r="B73" s="5">
        <v>0</v>
      </c>
      <c r="C73" s="5">
        <f t="shared" si="1"/>
        <v>0</v>
      </c>
      <c r="D73" s="5">
        <f t="shared" si="2"/>
        <v>4</v>
      </c>
      <c r="E73" s="5">
        <f t="shared" si="3"/>
        <v>0</v>
      </c>
      <c r="F73" s="5">
        <f t="shared" si="4"/>
        <v>0</v>
      </c>
      <c r="H73" s="6"/>
    </row>
    <row r="74" spans="1:8" x14ac:dyDescent="0.25">
      <c r="A74" s="5">
        <v>2</v>
      </c>
      <c r="B74" s="5">
        <v>1</v>
      </c>
      <c r="C74" s="5">
        <f t="shared" si="1"/>
        <v>1</v>
      </c>
      <c r="D74" s="5">
        <f t="shared" si="2"/>
        <v>5</v>
      </c>
      <c r="E74" s="5">
        <f t="shared" si="3"/>
        <v>1</v>
      </c>
      <c r="F74" s="5">
        <f t="shared" si="4"/>
        <v>1</v>
      </c>
      <c r="H74" s="6"/>
    </row>
    <row r="75" spans="1:8" x14ac:dyDescent="0.25">
      <c r="A75" s="5">
        <v>2</v>
      </c>
      <c r="B75" s="5">
        <v>2</v>
      </c>
      <c r="C75" s="5">
        <f t="shared" si="1"/>
        <v>2</v>
      </c>
      <c r="D75" s="5">
        <f t="shared" si="2"/>
        <v>6</v>
      </c>
      <c r="E75" s="5">
        <f t="shared" si="3"/>
        <v>2</v>
      </c>
      <c r="F75" s="5">
        <f t="shared" si="4"/>
        <v>2</v>
      </c>
      <c r="H75" s="6"/>
    </row>
    <row r="76" spans="1:8" x14ac:dyDescent="0.25">
      <c r="A76" s="5">
        <v>2</v>
      </c>
      <c r="B76" s="5">
        <v>3</v>
      </c>
      <c r="C76" s="5">
        <f t="shared" si="1"/>
        <v>3</v>
      </c>
      <c r="D76" s="5">
        <f t="shared" si="2"/>
        <v>7</v>
      </c>
      <c r="E76" s="5">
        <f t="shared" si="3"/>
        <v>3</v>
      </c>
      <c r="F76" s="5">
        <f t="shared" si="4"/>
        <v>3</v>
      </c>
      <c r="H76" s="6"/>
    </row>
    <row r="77" spans="1:8" x14ac:dyDescent="0.25">
      <c r="A77" s="5">
        <v>2</v>
      </c>
      <c r="B77" s="5">
        <v>4</v>
      </c>
      <c r="C77" s="5">
        <f t="shared" si="1"/>
        <v>4</v>
      </c>
      <c r="D77" s="5">
        <f t="shared" si="2"/>
        <v>8</v>
      </c>
      <c r="E77" s="5">
        <f t="shared" si="3"/>
        <v>4</v>
      </c>
      <c r="F77" s="5">
        <f t="shared" si="4"/>
        <v>4</v>
      </c>
      <c r="H77" s="6"/>
    </row>
    <row r="78" spans="1:8" x14ac:dyDescent="0.25">
      <c r="A78" s="5">
        <v>2</v>
      </c>
      <c r="B78" s="5">
        <v>5</v>
      </c>
      <c r="C78" s="5">
        <f t="shared" si="1"/>
        <v>5</v>
      </c>
      <c r="D78" s="5">
        <f t="shared" si="2"/>
        <v>9</v>
      </c>
      <c r="E78" s="5">
        <f t="shared" si="3"/>
        <v>5</v>
      </c>
      <c r="F78" s="5">
        <f t="shared" si="4"/>
        <v>5</v>
      </c>
      <c r="H78" s="6"/>
    </row>
    <row r="79" spans="1:8" x14ac:dyDescent="0.25">
      <c r="A79" s="5">
        <v>2</v>
      </c>
      <c r="B79" s="5">
        <v>6</v>
      </c>
      <c r="C79" s="5" t="e">
        <f t="shared" si="1"/>
        <v>#N/A</v>
      </c>
      <c r="D79" s="5">
        <f t="shared" si="2"/>
        <v>10</v>
      </c>
      <c r="E79" s="5">
        <f t="shared" si="3"/>
        <v>6</v>
      </c>
      <c r="F79" s="5" t="e">
        <f t="shared" si="4"/>
        <v>#N/A</v>
      </c>
      <c r="H79" s="6"/>
    </row>
    <row r="80" spans="1:8" x14ac:dyDescent="0.25">
      <c r="A80" s="5">
        <v>2</v>
      </c>
      <c r="B80" s="5">
        <v>0</v>
      </c>
      <c r="C80" s="5">
        <f t="shared" si="1"/>
        <v>0</v>
      </c>
      <c r="D80" s="5">
        <f t="shared" si="2"/>
        <v>4</v>
      </c>
      <c r="E80" s="5">
        <f t="shared" si="3"/>
        <v>0</v>
      </c>
      <c r="F80" s="5">
        <f t="shared" si="4"/>
        <v>0</v>
      </c>
      <c r="H80" s="6"/>
    </row>
    <row r="81" spans="1:8" x14ac:dyDescent="0.25">
      <c r="A81" s="5">
        <v>2</v>
      </c>
      <c r="B81" s="5">
        <v>1</v>
      </c>
      <c r="C81" s="5">
        <f t="shared" si="1"/>
        <v>1</v>
      </c>
      <c r="D81" s="5">
        <f t="shared" si="2"/>
        <v>5</v>
      </c>
      <c r="E81" s="5">
        <f t="shared" si="3"/>
        <v>1</v>
      </c>
      <c r="F81" s="5">
        <f t="shared" si="4"/>
        <v>1</v>
      </c>
      <c r="H81" s="6"/>
    </row>
    <row r="82" spans="1:8" x14ac:dyDescent="0.25">
      <c r="A82" s="5">
        <v>2</v>
      </c>
      <c r="B82" s="5">
        <v>2</v>
      </c>
      <c r="C82" s="5">
        <f t="shared" si="1"/>
        <v>2</v>
      </c>
      <c r="D82" s="5">
        <f t="shared" si="2"/>
        <v>6</v>
      </c>
      <c r="E82" s="5">
        <f t="shared" si="3"/>
        <v>2</v>
      </c>
      <c r="F82" s="5">
        <f t="shared" si="4"/>
        <v>2</v>
      </c>
      <c r="H82" s="6"/>
    </row>
    <row r="83" spans="1:8" x14ac:dyDescent="0.25">
      <c r="A83" s="5">
        <v>2</v>
      </c>
      <c r="B83" s="5">
        <v>3</v>
      </c>
      <c r="C83" s="5">
        <f t="shared" si="1"/>
        <v>3</v>
      </c>
      <c r="D83" s="5">
        <f t="shared" si="2"/>
        <v>7</v>
      </c>
      <c r="E83" s="5">
        <f t="shared" si="3"/>
        <v>3</v>
      </c>
      <c r="F83" s="5">
        <f t="shared" si="4"/>
        <v>3</v>
      </c>
      <c r="H83" s="6"/>
    </row>
    <row r="84" spans="1:8" x14ac:dyDescent="0.25">
      <c r="A84" s="5">
        <v>2</v>
      </c>
      <c r="B84" s="5">
        <v>4</v>
      </c>
      <c r="C84" s="5">
        <f t="shared" si="1"/>
        <v>4</v>
      </c>
      <c r="D84" s="5">
        <f t="shared" si="2"/>
        <v>8</v>
      </c>
      <c r="E84" s="5">
        <f t="shared" si="3"/>
        <v>4</v>
      </c>
      <c r="F84" s="5">
        <f t="shared" si="4"/>
        <v>4</v>
      </c>
      <c r="H84" s="6"/>
    </row>
    <row r="85" spans="1:8" x14ac:dyDescent="0.25">
      <c r="A85" s="5">
        <v>2</v>
      </c>
      <c r="B85" s="5">
        <v>5</v>
      </c>
      <c r="C85" s="5">
        <f t="shared" si="1"/>
        <v>5</v>
      </c>
      <c r="D85" s="5">
        <f t="shared" si="2"/>
        <v>9</v>
      </c>
      <c r="E85" s="5">
        <f t="shared" si="3"/>
        <v>5</v>
      </c>
      <c r="F85" s="5">
        <f t="shared" si="4"/>
        <v>5</v>
      </c>
      <c r="H85" s="6"/>
    </row>
    <row r="86" spans="1:8" x14ac:dyDescent="0.25">
      <c r="A86" s="5">
        <v>2</v>
      </c>
      <c r="B86" s="5">
        <v>6</v>
      </c>
      <c r="C86" s="5" t="e">
        <f t="shared" si="1"/>
        <v>#N/A</v>
      </c>
      <c r="D86" s="5">
        <f t="shared" si="2"/>
        <v>10</v>
      </c>
      <c r="E86" s="5">
        <f t="shared" si="3"/>
        <v>6</v>
      </c>
      <c r="F86" s="5" t="e">
        <f t="shared" si="4"/>
        <v>#N/A</v>
      </c>
      <c r="H86" s="6"/>
    </row>
    <row r="87" spans="1:8" x14ac:dyDescent="0.25">
      <c r="A87" s="5">
        <v>3</v>
      </c>
      <c r="B87" s="5">
        <v>0</v>
      </c>
      <c r="C87" s="5">
        <f t="shared" si="1"/>
        <v>0</v>
      </c>
      <c r="D87" s="5">
        <f t="shared" si="2"/>
        <v>6</v>
      </c>
      <c r="E87" s="5">
        <f t="shared" si="3"/>
        <v>0</v>
      </c>
      <c r="F87" s="5">
        <f t="shared" si="4"/>
        <v>0</v>
      </c>
      <c r="H87" s="6"/>
    </row>
    <row r="88" spans="1:8" x14ac:dyDescent="0.25">
      <c r="A88" s="5">
        <v>3</v>
      </c>
      <c r="B88" s="5">
        <v>1</v>
      </c>
      <c r="C88" s="5">
        <f t="shared" si="1"/>
        <v>1</v>
      </c>
      <c r="D88" s="5">
        <f t="shared" si="2"/>
        <v>7</v>
      </c>
      <c r="E88" s="5">
        <f t="shared" si="3"/>
        <v>1</v>
      </c>
      <c r="F88" s="5">
        <f t="shared" si="4"/>
        <v>1</v>
      </c>
      <c r="H88" s="6"/>
    </row>
    <row r="89" spans="1:8" x14ac:dyDescent="0.25">
      <c r="A89" s="5">
        <v>3</v>
      </c>
      <c r="B89" s="5">
        <v>2</v>
      </c>
      <c r="C89" s="5">
        <f t="shared" si="1"/>
        <v>2</v>
      </c>
      <c r="D89" s="5">
        <f t="shared" si="2"/>
        <v>8</v>
      </c>
      <c r="E89" s="5">
        <f t="shared" si="3"/>
        <v>2</v>
      </c>
      <c r="F89" s="5">
        <f t="shared" si="4"/>
        <v>2</v>
      </c>
      <c r="H89" s="6"/>
    </row>
    <row r="90" spans="1:8" x14ac:dyDescent="0.25">
      <c r="A90" s="5">
        <v>3</v>
      </c>
      <c r="B90" s="5">
        <v>3</v>
      </c>
      <c r="C90" s="5">
        <f t="shared" si="1"/>
        <v>3</v>
      </c>
      <c r="D90" s="5">
        <f t="shared" si="2"/>
        <v>9</v>
      </c>
      <c r="E90" s="5">
        <f t="shared" si="3"/>
        <v>3</v>
      </c>
      <c r="F90" s="5">
        <f t="shared" si="4"/>
        <v>3</v>
      </c>
      <c r="H90" s="6"/>
    </row>
    <row r="91" spans="1:8" x14ac:dyDescent="0.25">
      <c r="A91" s="5">
        <v>3</v>
      </c>
      <c r="B91" s="5">
        <v>4</v>
      </c>
      <c r="C91" s="5">
        <f t="shared" si="1"/>
        <v>4</v>
      </c>
      <c r="D91" s="5">
        <f t="shared" si="2"/>
        <v>10</v>
      </c>
      <c r="E91" s="5">
        <f t="shared" si="3"/>
        <v>4</v>
      </c>
      <c r="F91" s="5">
        <f t="shared" si="4"/>
        <v>4</v>
      </c>
      <c r="H91" s="6"/>
    </row>
    <row r="92" spans="1:8" x14ac:dyDescent="0.25">
      <c r="A92" s="5">
        <v>3</v>
      </c>
      <c r="B92" s="5">
        <v>5</v>
      </c>
      <c r="C92" s="5" t="e">
        <f t="shared" si="1"/>
        <v>#N/A</v>
      </c>
      <c r="D92" s="5">
        <f t="shared" si="2"/>
        <v>11</v>
      </c>
      <c r="E92" s="5">
        <f t="shared" si="3"/>
        <v>5</v>
      </c>
      <c r="F92" s="5" t="e">
        <f t="shared" si="4"/>
        <v>#N/A</v>
      </c>
      <c r="H92" s="6"/>
    </row>
    <row r="93" spans="1:8" x14ac:dyDescent="0.25">
      <c r="A93" s="5">
        <v>3</v>
      </c>
      <c r="B93" s="5">
        <v>6</v>
      </c>
      <c r="C93" s="5" t="e">
        <f t="shared" si="1"/>
        <v>#N/A</v>
      </c>
      <c r="D93" s="5">
        <f t="shared" si="2"/>
        <v>12</v>
      </c>
      <c r="E93" s="5">
        <f t="shared" si="3"/>
        <v>6</v>
      </c>
      <c r="F93" s="5" t="e">
        <f t="shared" si="4"/>
        <v>#N/A</v>
      </c>
      <c r="H93" s="6"/>
    </row>
    <row r="94" spans="1:8" x14ac:dyDescent="0.25">
      <c r="A94" s="5">
        <v>4</v>
      </c>
      <c r="B94" s="5">
        <v>0</v>
      </c>
      <c r="C94" s="5">
        <f t="shared" si="1"/>
        <v>0</v>
      </c>
      <c r="D94" s="5">
        <f t="shared" si="2"/>
        <v>8</v>
      </c>
      <c r="E94" s="5">
        <f t="shared" si="3"/>
        <v>0</v>
      </c>
      <c r="F94" s="5">
        <f t="shared" si="4"/>
        <v>0</v>
      </c>
      <c r="H94" s="6"/>
    </row>
    <row r="95" spans="1:8" x14ac:dyDescent="0.25">
      <c r="A95" s="5">
        <v>4</v>
      </c>
      <c r="B95" s="5">
        <v>1</v>
      </c>
      <c r="C95" s="5">
        <f t="shared" si="1"/>
        <v>1</v>
      </c>
      <c r="D95" s="5">
        <f t="shared" si="2"/>
        <v>9</v>
      </c>
      <c r="E95" s="5">
        <f t="shared" si="3"/>
        <v>1</v>
      </c>
      <c r="F95" s="5">
        <f t="shared" si="4"/>
        <v>1</v>
      </c>
      <c r="H95" s="6"/>
    </row>
    <row r="96" spans="1:8" x14ac:dyDescent="0.25">
      <c r="A96" s="5">
        <v>4</v>
      </c>
      <c r="B96" s="5">
        <v>2</v>
      </c>
      <c r="C96" s="5">
        <f t="shared" si="1"/>
        <v>2</v>
      </c>
      <c r="D96" s="5">
        <f t="shared" si="2"/>
        <v>10</v>
      </c>
      <c r="E96" s="5">
        <f t="shared" si="3"/>
        <v>2</v>
      </c>
      <c r="F96" s="5">
        <f t="shared" si="4"/>
        <v>2</v>
      </c>
      <c r="H96" s="6"/>
    </row>
    <row r="97" spans="1:8" x14ac:dyDescent="0.25">
      <c r="A97" s="5">
        <v>4</v>
      </c>
      <c r="B97" s="5">
        <v>3</v>
      </c>
      <c r="C97" s="5">
        <f t="shared" si="1"/>
        <v>3</v>
      </c>
      <c r="D97" s="5">
        <f t="shared" si="2"/>
        <v>11</v>
      </c>
      <c r="E97" s="5">
        <f t="shared" si="3"/>
        <v>3</v>
      </c>
      <c r="F97" s="5">
        <f t="shared" si="4"/>
        <v>3</v>
      </c>
      <c r="H97" s="6"/>
    </row>
    <row r="98" spans="1:8" x14ac:dyDescent="0.25">
      <c r="A98" s="5">
        <v>4</v>
      </c>
      <c r="B98" s="5">
        <v>4</v>
      </c>
      <c r="C98" s="5">
        <f t="shared" si="1"/>
        <v>4</v>
      </c>
      <c r="D98" s="5">
        <f t="shared" si="2"/>
        <v>12</v>
      </c>
      <c r="E98" s="5">
        <f t="shared" si="3"/>
        <v>4</v>
      </c>
      <c r="F98" s="5">
        <f t="shared" si="4"/>
        <v>4</v>
      </c>
      <c r="H98" s="6"/>
    </row>
    <row r="99" spans="1:8" x14ac:dyDescent="0.25">
      <c r="A99" s="5">
        <v>4</v>
      </c>
      <c r="B99" s="5">
        <v>5</v>
      </c>
      <c r="C99" s="5" t="e">
        <f t="shared" si="1"/>
        <v>#N/A</v>
      </c>
      <c r="D99" s="5">
        <f t="shared" si="2"/>
        <v>13</v>
      </c>
      <c r="E99" s="5">
        <f t="shared" si="3"/>
        <v>5</v>
      </c>
      <c r="F99" s="5" t="e">
        <f t="shared" si="4"/>
        <v>#N/A</v>
      </c>
      <c r="H99" s="6"/>
    </row>
    <row r="100" spans="1:8" x14ac:dyDescent="0.25">
      <c r="A100" s="5">
        <v>4</v>
      </c>
      <c r="B100" s="5">
        <v>6</v>
      </c>
      <c r="C100" s="5" t="e">
        <f t="shared" si="1"/>
        <v>#N/A</v>
      </c>
      <c r="D100" s="5">
        <f t="shared" si="2"/>
        <v>14</v>
      </c>
      <c r="E100" s="5">
        <f t="shared" si="3"/>
        <v>6</v>
      </c>
      <c r="F100" s="5" t="e">
        <f t="shared" si="4"/>
        <v>#N/A</v>
      </c>
      <c r="H100" s="6"/>
    </row>
    <row r="101" spans="1:8" x14ac:dyDescent="0.25">
      <c r="A101" s="5">
        <v>5</v>
      </c>
      <c r="B101" s="5">
        <v>0</v>
      </c>
      <c r="C101" s="5">
        <f t="shared" si="1"/>
        <v>0</v>
      </c>
      <c r="D101" s="5">
        <f t="shared" si="2"/>
        <v>10</v>
      </c>
      <c r="E101" s="5">
        <f t="shared" si="3"/>
        <v>0</v>
      </c>
      <c r="F101" s="5">
        <f t="shared" si="4"/>
        <v>0</v>
      </c>
      <c r="H101" s="6"/>
    </row>
    <row r="102" spans="1:8" x14ac:dyDescent="0.25">
      <c r="A102" s="5">
        <v>5</v>
      </c>
      <c r="B102" s="5">
        <v>1</v>
      </c>
      <c r="C102" s="5">
        <f t="shared" si="1"/>
        <v>1</v>
      </c>
      <c r="D102" s="5">
        <f t="shared" si="2"/>
        <v>11</v>
      </c>
      <c r="E102" s="5">
        <f t="shared" si="3"/>
        <v>1</v>
      </c>
      <c r="F102" s="5">
        <f t="shared" si="4"/>
        <v>1</v>
      </c>
      <c r="H102" s="6"/>
    </row>
    <row r="103" spans="1:8" x14ac:dyDescent="0.25">
      <c r="A103" s="5">
        <v>5</v>
      </c>
      <c r="B103" s="5">
        <v>2</v>
      </c>
      <c r="C103" s="5">
        <f t="shared" si="1"/>
        <v>2</v>
      </c>
      <c r="D103" s="5">
        <f t="shared" si="2"/>
        <v>12</v>
      </c>
      <c r="E103" s="5">
        <f t="shared" si="3"/>
        <v>2</v>
      </c>
      <c r="F103" s="5">
        <f t="shared" si="4"/>
        <v>2</v>
      </c>
      <c r="H103" s="6"/>
    </row>
    <row r="104" spans="1:8" x14ac:dyDescent="0.25">
      <c r="A104" s="5">
        <v>5</v>
      </c>
      <c r="B104" s="5">
        <v>3</v>
      </c>
      <c r="C104" s="5">
        <f t="shared" si="1"/>
        <v>3</v>
      </c>
      <c r="D104" s="5">
        <f t="shared" si="2"/>
        <v>13</v>
      </c>
      <c r="E104" s="5">
        <f t="shared" si="3"/>
        <v>3</v>
      </c>
      <c r="F104" s="5">
        <f t="shared" si="4"/>
        <v>3</v>
      </c>
      <c r="H104" s="6"/>
    </row>
    <row r="105" spans="1:8" x14ac:dyDescent="0.25">
      <c r="A105" s="5">
        <v>5</v>
      </c>
      <c r="B105" s="5">
        <v>4</v>
      </c>
      <c r="C105" s="5" t="e">
        <f t="shared" si="1"/>
        <v>#N/A</v>
      </c>
      <c r="D105" s="5">
        <f t="shared" si="2"/>
        <v>14</v>
      </c>
      <c r="E105" s="5">
        <f t="shared" si="3"/>
        <v>4</v>
      </c>
      <c r="F105" s="5" t="e">
        <f t="shared" si="4"/>
        <v>#N/A</v>
      </c>
      <c r="H105" s="6"/>
    </row>
    <row r="106" spans="1:8" x14ac:dyDescent="0.25">
      <c r="A106" s="5">
        <v>5</v>
      </c>
      <c r="B106" s="5">
        <v>5</v>
      </c>
      <c r="C106" s="5" t="e">
        <f t="shared" si="1"/>
        <v>#N/A</v>
      </c>
      <c r="D106" s="5">
        <f t="shared" si="2"/>
        <v>15</v>
      </c>
      <c r="E106" s="5">
        <f t="shared" si="3"/>
        <v>5</v>
      </c>
      <c r="F106" s="5" t="e">
        <f t="shared" si="4"/>
        <v>#N/A</v>
      </c>
      <c r="H106" s="6"/>
    </row>
    <row r="107" spans="1:8" x14ac:dyDescent="0.25">
      <c r="A107" s="5">
        <v>5</v>
      </c>
      <c r="B107" s="5">
        <v>6</v>
      </c>
      <c r="C107" s="5" t="e">
        <f t="shared" si="1"/>
        <v>#N/A</v>
      </c>
      <c r="D107" s="5">
        <f t="shared" si="2"/>
        <v>16</v>
      </c>
      <c r="E107" s="5">
        <f t="shared" si="3"/>
        <v>6</v>
      </c>
      <c r="F107" s="5" t="e">
        <f t="shared" si="4"/>
        <v>#N/A</v>
      </c>
      <c r="H107" s="6"/>
    </row>
    <row r="108" spans="1:8" x14ac:dyDescent="0.25">
      <c r="A108" s="5">
        <v>6</v>
      </c>
      <c r="B108" s="5">
        <v>0</v>
      </c>
      <c r="C108" s="5">
        <f t="shared" si="1"/>
        <v>0</v>
      </c>
      <c r="D108" s="5">
        <f t="shared" si="2"/>
        <v>12</v>
      </c>
      <c r="E108" s="5">
        <f t="shared" si="3"/>
        <v>0</v>
      </c>
      <c r="F108" s="5">
        <f t="shared" si="4"/>
        <v>0</v>
      </c>
      <c r="H108" s="6"/>
    </row>
    <row r="109" spans="1:8" x14ac:dyDescent="0.25">
      <c r="A109" s="5">
        <v>6</v>
      </c>
      <c r="B109" s="5">
        <v>1</v>
      </c>
      <c r="C109" s="5">
        <f t="shared" si="1"/>
        <v>1</v>
      </c>
      <c r="D109" s="5">
        <f t="shared" si="2"/>
        <v>13</v>
      </c>
      <c r="E109" s="5">
        <f t="shared" si="3"/>
        <v>1</v>
      </c>
      <c r="F109" s="5">
        <f t="shared" si="4"/>
        <v>1</v>
      </c>
      <c r="H109" s="6"/>
    </row>
    <row r="110" spans="1:8" x14ac:dyDescent="0.25">
      <c r="A110" s="5">
        <v>6</v>
      </c>
      <c r="B110" s="5">
        <v>2</v>
      </c>
      <c r="C110" s="5">
        <f t="shared" si="1"/>
        <v>2</v>
      </c>
      <c r="D110" s="5">
        <f t="shared" si="2"/>
        <v>14</v>
      </c>
      <c r="E110" s="5">
        <f t="shared" si="3"/>
        <v>2</v>
      </c>
      <c r="F110" s="5">
        <f t="shared" si="4"/>
        <v>2</v>
      </c>
      <c r="H110" s="6"/>
    </row>
    <row r="111" spans="1:8" x14ac:dyDescent="0.25">
      <c r="A111" s="5">
        <v>6</v>
      </c>
      <c r="B111" s="5">
        <v>3</v>
      </c>
      <c r="C111" s="5" t="e">
        <f t="shared" si="1"/>
        <v>#N/A</v>
      </c>
      <c r="D111" s="5">
        <f t="shared" si="2"/>
        <v>15</v>
      </c>
      <c r="E111" s="5">
        <f t="shared" si="3"/>
        <v>3</v>
      </c>
      <c r="F111" s="5" t="e">
        <f t="shared" si="4"/>
        <v>#N/A</v>
      </c>
      <c r="H111" s="6"/>
    </row>
    <row r="112" spans="1:8" x14ac:dyDescent="0.25">
      <c r="A112" s="5">
        <v>6</v>
      </c>
      <c r="B112" s="5">
        <v>4</v>
      </c>
      <c r="C112" s="5" t="e">
        <f t="shared" si="1"/>
        <v>#N/A</v>
      </c>
      <c r="D112" s="5">
        <f t="shared" si="2"/>
        <v>16</v>
      </c>
      <c r="E112" s="5">
        <f t="shared" si="3"/>
        <v>4</v>
      </c>
      <c r="F112" s="5" t="e">
        <f t="shared" si="4"/>
        <v>#N/A</v>
      </c>
      <c r="H112" s="6"/>
    </row>
    <row r="113" spans="1:8" x14ac:dyDescent="0.25">
      <c r="A113" s="5">
        <v>6</v>
      </c>
      <c r="B113" s="5">
        <v>5</v>
      </c>
      <c r="C113" s="5" t="e">
        <f t="shared" si="1"/>
        <v>#N/A</v>
      </c>
      <c r="D113" s="5">
        <f t="shared" si="2"/>
        <v>17</v>
      </c>
      <c r="E113" s="5">
        <f t="shared" si="3"/>
        <v>5</v>
      </c>
      <c r="F113" s="5" t="e">
        <f t="shared" si="4"/>
        <v>#N/A</v>
      </c>
      <c r="H113" s="6"/>
    </row>
    <row r="114" spans="1:8" x14ac:dyDescent="0.25">
      <c r="A114" s="5">
        <v>6</v>
      </c>
      <c r="B114" s="5">
        <v>6</v>
      </c>
      <c r="C114" s="5" t="e">
        <f t="shared" si="1"/>
        <v>#N/A</v>
      </c>
      <c r="D114" s="5">
        <f t="shared" si="2"/>
        <v>18</v>
      </c>
      <c r="E114" s="5">
        <f t="shared" si="3"/>
        <v>6</v>
      </c>
      <c r="F114" s="5" t="e">
        <f t="shared" si="4"/>
        <v>#N/A</v>
      </c>
      <c r="H114" s="6"/>
    </row>
    <row r="115" spans="1:8" x14ac:dyDescent="0.25">
      <c r="A115" s="5">
        <v>7</v>
      </c>
      <c r="B115" s="5">
        <v>0</v>
      </c>
      <c r="C115" s="5">
        <f t="shared" si="1"/>
        <v>0</v>
      </c>
      <c r="D115" s="5">
        <f t="shared" si="2"/>
        <v>14</v>
      </c>
      <c r="E115" s="5">
        <f t="shared" si="3"/>
        <v>0</v>
      </c>
      <c r="F115" s="5">
        <f t="shared" si="4"/>
        <v>0</v>
      </c>
      <c r="H115" s="6"/>
    </row>
    <row r="116" spans="1:8" x14ac:dyDescent="0.25">
      <c r="A116" s="5">
        <v>7</v>
      </c>
      <c r="B116" s="5">
        <v>1</v>
      </c>
      <c r="C116" s="5">
        <f t="shared" si="1"/>
        <v>1</v>
      </c>
      <c r="D116" s="5">
        <f t="shared" si="2"/>
        <v>15</v>
      </c>
      <c r="E116" s="5">
        <f t="shared" si="3"/>
        <v>1</v>
      </c>
      <c r="F116" s="5">
        <f t="shared" si="4"/>
        <v>1</v>
      </c>
      <c r="H116" s="6"/>
    </row>
    <row r="117" spans="1:8" x14ac:dyDescent="0.25">
      <c r="A117" s="5">
        <v>7</v>
      </c>
      <c r="B117" s="5">
        <v>2</v>
      </c>
      <c r="C117" s="5">
        <f t="shared" ref="C117:C142" si="5">IF(2*A117+3*B117&lt;=20,B117,NA())</f>
        <v>2</v>
      </c>
      <c r="D117" s="5">
        <f t="shared" ref="D117:D142" si="6">2*A117+B117</f>
        <v>16</v>
      </c>
      <c r="E117" s="5">
        <f t="shared" ref="E117:E142" si="7">B117</f>
        <v>2</v>
      </c>
      <c r="F117" s="5">
        <f t="shared" ref="F117:F142" si="8">IF(C117&gt;=0,E117,NA())</f>
        <v>2</v>
      </c>
      <c r="H117" s="6"/>
    </row>
    <row r="118" spans="1:8" x14ac:dyDescent="0.25">
      <c r="A118" s="5">
        <v>7</v>
      </c>
      <c r="B118" s="5">
        <v>3</v>
      </c>
      <c r="C118" s="5" t="e">
        <f t="shared" si="5"/>
        <v>#N/A</v>
      </c>
      <c r="D118" s="5">
        <f t="shared" si="6"/>
        <v>17</v>
      </c>
      <c r="E118" s="5">
        <f t="shared" si="7"/>
        <v>3</v>
      </c>
      <c r="F118" s="5" t="e">
        <f t="shared" si="8"/>
        <v>#N/A</v>
      </c>
      <c r="H118" s="6"/>
    </row>
    <row r="119" spans="1:8" x14ac:dyDescent="0.25">
      <c r="A119" s="5">
        <v>7</v>
      </c>
      <c r="B119" s="5">
        <v>4</v>
      </c>
      <c r="C119" s="5" t="e">
        <f t="shared" si="5"/>
        <v>#N/A</v>
      </c>
      <c r="D119" s="5">
        <f t="shared" si="6"/>
        <v>18</v>
      </c>
      <c r="E119" s="5">
        <f t="shared" si="7"/>
        <v>4</v>
      </c>
      <c r="F119" s="5" t="e">
        <f t="shared" si="8"/>
        <v>#N/A</v>
      </c>
      <c r="H119" s="6"/>
    </row>
    <row r="120" spans="1:8" x14ac:dyDescent="0.25">
      <c r="A120" s="5">
        <v>7</v>
      </c>
      <c r="B120" s="5">
        <v>5</v>
      </c>
      <c r="C120" s="5" t="e">
        <f t="shared" si="5"/>
        <v>#N/A</v>
      </c>
      <c r="D120" s="5">
        <f t="shared" si="6"/>
        <v>19</v>
      </c>
      <c r="E120" s="5">
        <f t="shared" si="7"/>
        <v>5</v>
      </c>
      <c r="F120" s="5" t="e">
        <f t="shared" si="8"/>
        <v>#N/A</v>
      </c>
      <c r="H120" s="6"/>
    </row>
    <row r="121" spans="1:8" x14ac:dyDescent="0.25">
      <c r="A121" s="5">
        <v>7</v>
      </c>
      <c r="B121" s="5">
        <v>6</v>
      </c>
      <c r="C121" s="5" t="e">
        <f t="shared" si="5"/>
        <v>#N/A</v>
      </c>
      <c r="D121" s="5">
        <f t="shared" si="6"/>
        <v>20</v>
      </c>
      <c r="E121" s="5">
        <f t="shared" si="7"/>
        <v>6</v>
      </c>
      <c r="F121" s="5" t="e">
        <f t="shared" si="8"/>
        <v>#N/A</v>
      </c>
      <c r="H121" s="6"/>
    </row>
    <row r="122" spans="1:8" x14ac:dyDescent="0.25">
      <c r="A122" s="5">
        <v>8</v>
      </c>
      <c r="B122" s="5">
        <v>0</v>
      </c>
      <c r="C122" s="5">
        <f t="shared" si="5"/>
        <v>0</v>
      </c>
      <c r="D122" s="5">
        <f t="shared" si="6"/>
        <v>16</v>
      </c>
      <c r="E122" s="5">
        <f t="shared" si="7"/>
        <v>0</v>
      </c>
      <c r="F122" s="5">
        <f t="shared" si="8"/>
        <v>0</v>
      </c>
      <c r="H122" s="6"/>
    </row>
    <row r="123" spans="1:8" x14ac:dyDescent="0.25">
      <c r="A123" s="5">
        <v>8</v>
      </c>
      <c r="B123" s="5">
        <v>1</v>
      </c>
      <c r="C123" s="5">
        <f t="shared" si="5"/>
        <v>1</v>
      </c>
      <c r="D123" s="5">
        <f t="shared" si="6"/>
        <v>17</v>
      </c>
      <c r="E123" s="5">
        <f t="shared" si="7"/>
        <v>1</v>
      </c>
      <c r="F123" s="5">
        <f t="shared" si="8"/>
        <v>1</v>
      </c>
      <c r="H123" s="6"/>
    </row>
    <row r="124" spans="1:8" x14ac:dyDescent="0.25">
      <c r="A124" s="5">
        <v>8</v>
      </c>
      <c r="B124" s="5">
        <v>2</v>
      </c>
      <c r="C124" s="5" t="e">
        <f t="shared" si="5"/>
        <v>#N/A</v>
      </c>
      <c r="D124" s="5">
        <f t="shared" si="6"/>
        <v>18</v>
      </c>
      <c r="E124" s="5">
        <f t="shared" si="7"/>
        <v>2</v>
      </c>
      <c r="F124" s="5" t="e">
        <f t="shared" si="8"/>
        <v>#N/A</v>
      </c>
    </row>
    <row r="125" spans="1:8" x14ac:dyDescent="0.25">
      <c r="A125" s="5">
        <v>8</v>
      </c>
      <c r="B125" s="5">
        <v>3</v>
      </c>
      <c r="C125" s="5" t="e">
        <f t="shared" si="5"/>
        <v>#N/A</v>
      </c>
      <c r="D125" s="5">
        <f t="shared" si="6"/>
        <v>19</v>
      </c>
      <c r="E125" s="5">
        <f t="shared" si="7"/>
        <v>3</v>
      </c>
      <c r="F125" s="5" t="e">
        <f t="shared" si="8"/>
        <v>#N/A</v>
      </c>
    </row>
    <row r="126" spans="1:8" x14ac:dyDescent="0.25">
      <c r="A126" s="5">
        <v>8</v>
      </c>
      <c r="B126" s="5">
        <v>4</v>
      </c>
      <c r="C126" s="5" t="e">
        <f t="shared" si="5"/>
        <v>#N/A</v>
      </c>
      <c r="D126" s="5">
        <f t="shared" si="6"/>
        <v>20</v>
      </c>
      <c r="E126" s="5">
        <f t="shared" si="7"/>
        <v>4</v>
      </c>
      <c r="F126" s="5" t="e">
        <f t="shared" si="8"/>
        <v>#N/A</v>
      </c>
    </row>
    <row r="127" spans="1:8" x14ac:dyDescent="0.25">
      <c r="A127" s="5">
        <v>8</v>
      </c>
      <c r="B127" s="5">
        <v>5</v>
      </c>
      <c r="C127" s="5" t="e">
        <f t="shared" si="5"/>
        <v>#N/A</v>
      </c>
      <c r="D127" s="5">
        <f t="shared" si="6"/>
        <v>21</v>
      </c>
      <c r="E127" s="5">
        <f t="shared" si="7"/>
        <v>5</v>
      </c>
      <c r="F127" s="5" t="e">
        <f t="shared" si="8"/>
        <v>#N/A</v>
      </c>
    </row>
    <row r="128" spans="1:8" x14ac:dyDescent="0.25">
      <c r="A128" s="5">
        <v>8</v>
      </c>
      <c r="B128" s="5">
        <v>6</v>
      </c>
      <c r="C128" s="5" t="e">
        <f t="shared" si="5"/>
        <v>#N/A</v>
      </c>
      <c r="D128" s="5">
        <f t="shared" si="6"/>
        <v>22</v>
      </c>
      <c r="E128" s="5">
        <f t="shared" si="7"/>
        <v>6</v>
      </c>
      <c r="F128" s="5" t="e">
        <f t="shared" si="8"/>
        <v>#N/A</v>
      </c>
    </row>
    <row r="129" spans="1:6" x14ac:dyDescent="0.25">
      <c r="A129" s="5">
        <v>9</v>
      </c>
      <c r="B129" s="5">
        <v>0</v>
      </c>
      <c r="C129" s="5">
        <f t="shared" si="5"/>
        <v>0</v>
      </c>
      <c r="D129" s="5">
        <f t="shared" si="6"/>
        <v>18</v>
      </c>
      <c r="E129" s="5">
        <f t="shared" si="7"/>
        <v>0</v>
      </c>
      <c r="F129" s="5">
        <f t="shared" si="8"/>
        <v>0</v>
      </c>
    </row>
    <row r="130" spans="1:6" x14ac:dyDescent="0.25">
      <c r="A130" s="5">
        <v>9</v>
      </c>
      <c r="B130" s="5">
        <v>1</v>
      </c>
      <c r="C130" s="5" t="e">
        <f t="shared" si="5"/>
        <v>#N/A</v>
      </c>
      <c r="D130" s="5">
        <f t="shared" si="6"/>
        <v>19</v>
      </c>
      <c r="E130" s="5">
        <f t="shared" si="7"/>
        <v>1</v>
      </c>
      <c r="F130" s="5" t="e">
        <f t="shared" si="8"/>
        <v>#N/A</v>
      </c>
    </row>
    <row r="131" spans="1:6" x14ac:dyDescent="0.25">
      <c r="A131" s="5">
        <v>9</v>
      </c>
      <c r="B131" s="5">
        <v>2</v>
      </c>
      <c r="C131" s="5" t="e">
        <f t="shared" si="5"/>
        <v>#N/A</v>
      </c>
      <c r="D131" s="5">
        <f t="shared" si="6"/>
        <v>20</v>
      </c>
      <c r="E131" s="5">
        <f t="shared" si="7"/>
        <v>2</v>
      </c>
      <c r="F131" s="5" t="e">
        <f t="shared" si="8"/>
        <v>#N/A</v>
      </c>
    </row>
    <row r="132" spans="1:6" x14ac:dyDescent="0.25">
      <c r="A132" s="5">
        <v>9</v>
      </c>
      <c r="B132" s="5">
        <v>3</v>
      </c>
      <c r="C132" s="5" t="e">
        <f t="shared" si="5"/>
        <v>#N/A</v>
      </c>
      <c r="D132" s="5">
        <f t="shared" si="6"/>
        <v>21</v>
      </c>
      <c r="E132" s="5">
        <f t="shared" si="7"/>
        <v>3</v>
      </c>
      <c r="F132" s="5" t="e">
        <f t="shared" si="8"/>
        <v>#N/A</v>
      </c>
    </row>
    <row r="133" spans="1:6" x14ac:dyDescent="0.25">
      <c r="A133" s="5">
        <v>9</v>
      </c>
      <c r="B133" s="5">
        <v>4</v>
      </c>
      <c r="C133" s="5" t="e">
        <f t="shared" si="5"/>
        <v>#N/A</v>
      </c>
      <c r="D133" s="5">
        <f t="shared" si="6"/>
        <v>22</v>
      </c>
      <c r="E133" s="5">
        <f t="shared" si="7"/>
        <v>4</v>
      </c>
      <c r="F133" s="5" t="e">
        <f t="shared" si="8"/>
        <v>#N/A</v>
      </c>
    </row>
    <row r="134" spans="1:6" x14ac:dyDescent="0.25">
      <c r="A134" s="5">
        <v>9</v>
      </c>
      <c r="B134" s="5">
        <v>5</v>
      </c>
      <c r="C134" s="5" t="e">
        <f t="shared" si="5"/>
        <v>#N/A</v>
      </c>
      <c r="D134" s="5">
        <f t="shared" si="6"/>
        <v>23</v>
      </c>
      <c r="E134" s="5">
        <f t="shared" si="7"/>
        <v>5</v>
      </c>
      <c r="F134" s="5" t="e">
        <f t="shared" si="8"/>
        <v>#N/A</v>
      </c>
    </row>
    <row r="135" spans="1:6" x14ac:dyDescent="0.25">
      <c r="A135" s="5">
        <v>9</v>
      </c>
      <c r="B135" s="5">
        <v>6</v>
      </c>
      <c r="C135" s="5" t="e">
        <f t="shared" si="5"/>
        <v>#N/A</v>
      </c>
      <c r="D135" s="5">
        <f t="shared" si="6"/>
        <v>24</v>
      </c>
      <c r="E135" s="5">
        <f t="shared" si="7"/>
        <v>6</v>
      </c>
      <c r="F135" s="5" t="e">
        <f t="shared" si="8"/>
        <v>#N/A</v>
      </c>
    </row>
    <row r="136" spans="1:6" x14ac:dyDescent="0.25">
      <c r="A136" s="5">
        <v>10</v>
      </c>
      <c r="B136" s="5">
        <v>0</v>
      </c>
      <c r="C136" s="5">
        <f t="shared" si="5"/>
        <v>0</v>
      </c>
      <c r="D136" s="5">
        <f t="shared" si="6"/>
        <v>20</v>
      </c>
      <c r="E136" s="5">
        <f t="shared" si="7"/>
        <v>0</v>
      </c>
      <c r="F136" s="5">
        <f t="shared" si="8"/>
        <v>0</v>
      </c>
    </row>
    <row r="137" spans="1:6" x14ac:dyDescent="0.25">
      <c r="A137" s="5">
        <v>10</v>
      </c>
      <c r="B137" s="5">
        <v>1</v>
      </c>
      <c r="C137" s="5" t="e">
        <f t="shared" si="5"/>
        <v>#N/A</v>
      </c>
      <c r="D137" s="5">
        <f t="shared" si="6"/>
        <v>21</v>
      </c>
      <c r="E137" s="5">
        <f t="shared" si="7"/>
        <v>1</v>
      </c>
      <c r="F137" s="5" t="e">
        <f t="shared" si="8"/>
        <v>#N/A</v>
      </c>
    </row>
    <row r="138" spans="1:6" x14ac:dyDescent="0.25">
      <c r="A138" s="5">
        <v>10</v>
      </c>
      <c r="B138" s="5">
        <v>2</v>
      </c>
      <c r="C138" s="5" t="e">
        <f t="shared" si="5"/>
        <v>#N/A</v>
      </c>
      <c r="D138" s="5">
        <f t="shared" si="6"/>
        <v>22</v>
      </c>
      <c r="E138" s="5">
        <f t="shared" si="7"/>
        <v>2</v>
      </c>
      <c r="F138" s="5" t="e">
        <f t="shared" si="8"/>
        <v>#N/A</v>
      </c>
    </row>
    <row r="139" spans="1:6" x14ac:dyDescent="0.25">
      <c r="A139" s="5">
        <v>10</v>
      </c>
      <c r="B139" s="5">
        <v>3</v>
      </c>
      <c r="C139" s="5" t="e">
        <f t="shared" si="5"/>
        <v>#N/A</v>
      </c>
      <c r="D139" s="5">
        <f t="shared" si="6"/>
        <v>23</v>
      </c>
      <c r="E139" s="5">
        <f t="shared" si="7"/>
        <v>3</v>
      </c>
      <c r="F139" s="5" t="e">
        <f t="shared" si="8"/>
        <v>#N/A</v>
      </c>
    </row>
    <row r="140" spans="1:6" x14ac:dyDescent="0.25">
      <c r="A140" s="5">
        <v>10</v>
      </c>
      <c r="B140" s="5">
        <v>4</v>
      </c>
      <c r="C140" s="5" t="e">
        <f t="shared" si="5"/>
        <v>#N/A</v>
      </c>
      <c r="D140" s="5">
        <f t="shared" si="6"/>
        <v>24</v>
      </c>
      <c r="E140" s="5">
        <f t="shared" si="7"/>
        <v>4</v>
      </c>
      <c r="F140" s="5" t="e">
        <f t="shared" si="8"/>
        <v>#N/A</v>
      </c>
    </row>
    <row r="141" spans="1:6" x14ac:dyDescent="0.25">
      <c r="A141" s="5">
        <v>10</v>
      </c>
      <c r="B141" s="5">
        <v>5</v>
      </c>
      <c r="C141" s="5" t="e">
        <f t="shared" si="5"/>
        <v>#N/A</v>
      </c>
      <c r="D141" s="5">
        <f t="shared" si="6"/>
        <v>25</v>
      </c>
      <c r="E141" s="5">
        <f t="shared" si="7"/>
        <v>5</v>
      </c>
      <c r="F141" s="5" t="e">
        <f t="shared" si="8"/>
        <v>#N/A</v>
      </c>
    </row>
    <row r="142" spans="1:6" x14ac:dyDescent="0.25">
      <c r="A142" s="5">
        <v>10</v>
      </c>
      <c r="B142" s="5">
        <v>6</v>
      </c>
      <c r="C142" s="5" t="e">
        <f t="shared" si="5"/>
        <v>#N/A</v>
      </c>
      <c r="D142" s="5">
        <f t="shared" si="6"/>
        <v>26</v>
      </c>
      <c r="E142" s="5">
        <f t="shared" si="7"/>
        <v>6</v>
      </c>
      <c r="F142" s="5" t="e">
        <f t="shared" si="8"/>
        <v>#N/A</v>
      </c>
    </row>
  </sheetData>
  <mergeCells count="10">
    <mergeCell ref="A12:B12"/>
    <mergeCell ref="D12:E12"/>
    <mergeCell ref="F12:I12"/>
    <mergeCell ref="A7:C7"/>
    <mergeCell ref="E7:F7"/>
    <mergeCell ref="G2:J2"/>
    <mergeCell ref="A8:C8"/>
    <mergeCell ref="A11:I11"/>
    <mergeCell ref="A2:B2"/>
    <mergeCell ref="D2:E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Pekka_user</dc:creator>
  <cp:lastModifiedBy>Christian</cp:lastModifiedBy>
  <dcterms:created xsi:type="dcterms:W3CDTF">2020-02-12T10:32:03Z</dcterms:created>
  <dcterms:modified xsi:type="dcterms:W3CDTF">2021-11-30T11:10:05Z</dcterms:modified>
</cp:coreProperties>
</file>