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2 - Descriptive statistics\Examples\"/>
    </mc:Choice>
  </mc:AlternateContent>
  <xr:revisionPtr revIDLastSave="0" documentId="13_ncr:1_{1BF6634C-C03F-4432-B2BF-496A1521FDF5}" xr6:coauthVersionLast="47" xr6:coauthVersionMax="47" xr10:uidLastSave="{00000000-0000-0000-0000-000000000000}"/>
  <bookViews>
    <workbookView xWindow="-96" yWindow="-96" windowWidth="23232" windowHeight="12432" xr2:uid="{8896788D-4D17-4058-8025-1A7424B43ED5}"/>
  </bookViews>
  <sheets>
    <sheet name="Practice problem 1" sheetId="2" r:id="rId1"/>
    <sheet name="Sol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B32" i="1"/>
  <c r="C32" i="1" s="1"/>
  <c r="B33" i="1"/>
  <c r="B34" i="1"/>
  <c r="B35" i="1"/>
  <c r="B36" i="1"/>
  <c r="C36" i="1" s="1"/>
  <c r="B37" i="1"/>
  <c r="B38" i="1"/>
  <c r="C38" i="1" s="1"/>
  <c r="B39" i="1"/>
  <c r="B40" i="1"/>
  <c r="C40" i="1" s="1"/>
  <c r="B31" i="1"/>
  <c r="C39" i="1"/>
  <c r="C37" i="1"/>
  <c r="C35" i="1"/>
  <c r="C34" i="1"/>
  <c r="C33" i="1"/>
  <c r="C31" i="1"/>
  <c r="E30" i="1" l="1"/>
  <c r="E22" i="1" l="1"/>
  <c r="E11" i="1"/>
  <c r="E6" i="1"/>
  <c r="E4" i="1"/>
  <c r="E3" i="1"/>
  <c r="E5" i="1" s="1"/>
</calcChain>
</file>

<file path=xl/sharedStrings.xml><?xml version="1.0" encoding="utf-8"?>
<sst xmlns="http://schemas.openxmlformats.org/spreadsheetml/2006/main" count="31" uniqueCount="28">
  <si>
    <t>Variable</t>
  </si>
  <si>
    <t># To do:</t>
  </si>
  <si>
    <t>1. Mean</t>
  </si>
  <si>
    <t>2. Median</t>
  </si>
  <si>
    <t>3. Mode</t>
  </si>
  <si>
    <t>&lt;- Median</t>
  </si>
  <si>
    <t>Mean:</t>
  </si>
  <si>
    <t>Sum</t>
  </si>
  <si>
    <t>Count</t>
  </si>
  <si>
    <t>Or type =AVERAGE()</t>
  </si>
  <si>
    <t>Median</t>
  </si>
  <si>
    <t>Find the middle value</t>
  </si>
  <si>
    <t>Or type =MEDIAN()</t>
  </si>
  <si>
    <t>Mode</t>
  </si>
  <si>
    <t>Count frequency of each</t>
  </si>
  <si>
    <t>5:</t>
  </si>
  <si>
    <t>&lt;- Generally sorting is not needed</t>
  </si>
  <si>
    <t>6:</t>
  </si>
  <si>
    <t>7:</t>
  </si>
  <si>
    <t>8:</t>
  </si>
  <si>
    <t>9:</t>
  </si>
  <si>
    <t>Or type =MODE()</t>
  </si>
  <si>
    <t>Variable 1</t>
  </si>
  <si>
    <t>x-mean(x)</t>
  </si>
  <si>
    <t>Variance</t>
  </si>
  <si>
    <t>(x-mean(x))^2</t>
  </si>
  <si>
    <t>Or use =VAR.P()</t>
  </si>
  <si>
    <t>Note: VAR.S() is slightly different. We will get to it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</si>
</sst>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20" fontId="0" fillId="0" borderId="0" xfId="0" quotePrefix="1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Solution!$D$15:$D$19</c:f>
              <c:strCache>
                <c:ptCount val="5"/>
                <c:pt idx="0">
                  <c:v>5:</c:v>
                </c:pt>
                <c:pt idx="1">
                  <c:v>6:</c:v>
                </c:pt>
                <c:pt idx="2">
                  <c:v>7:</c:v>
                </c:pt>
                <c:pt idx="3">
                  <c:v>8:</c:v>
                </c:pt>
                <c:pt idx="4">
                  <c:v>9:</c:v>
                </c:pt>
              </c:strCache>
            </c:strRef>
          </c:cat>
          <c:val>
            <c:numRef>
              <c:f>Solution!$E$15:$E$19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3-4A2D-AA19-B8E4C616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659056"/>
        <c:axId val="1207660136"/>
      </c:barChart>
      <c:catAx>
        <c:axId val="12076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7660136"/>
        <c:crosses val="autoZero"/>
        <c:auto val="1"/>
        <c:lblAlgn val="ctr"/>
        <c:lblOffset val="100"/>
        <c:noMultiLvlLbl val="0"/>
      </c:catAx>
      <c:valAx>
        <c:axId val="12076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76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144780</xdr:rowOff>
    </xdr:from>
    <xdr:to>
      <xdr:col>13</xdr:col>
      <xdr:colOff>361950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FB9DE-4FF3-E11D-9B33-CD32AA389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DF0E-7A5C-4689-BE68-5658ABB09FC0}">
  <dimension ref="A1:A11"/>
  <sheetViews>
    <sheetView tabSelected="1" workbookViewId="0">
      <selection activeCell="F18" sqref="F18"/>
    </sheetView>
  </sheetViews>
  <sheetFormatPr defaultRowHeight="13.8" x14ac:dyDescent="0.25"/>
  <sheetData>
    <row r="1" spans="1:1" x14ac:dyDescent="0.25">
      <c r="A1" t="s">
        <v>22</v>
      </c>
    </row>
    <row r="2" spans="1:1" x14ac:dyDescent="0.25">
      <c r="A2">
        <v>5</v>
      </c>
    </row>
    <row r="3" spans="1:1" x14ac:dyDescent="0.25">
      <c r="A3">
        <v>5</v>
      </c>
    </row>
    <row r="4" spans="1:1" x14ac:dyDescent="0.25">
      <c r="A4">
        <v>6</v>
      </c>
    </row>
    <row r="5" spans="1:1" x14ac:dyDescent="0.25">
      <c r="A5">
        <v>6</v>
      </c>
    </row>
    <row r="6" spans="1:1" x14ac:dyDescent="0.25">
      <c r="A6">
        <v>7</v>
      </c>
    </row>
    <row r="7" spans="1:1" x14ac:dyDescent="0.25">
      <c r="A7">
        <v>7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9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F40"/>
  <sheetViews>
    <sheetView workbookViewId="0">
      <selection activeCell="G11" sqref="G11"/>
    </sheetView>
  </sheetViews>
  <sheetFormatPr defaultRowHeight="13.8" x14ac:dyDescent="0.25"/>
  <cols>
    <col min="3" max="3" width="14.796875" customWidth="1"/>
    <col min="4" max="4" width="20.19921875" customWidth="1"/>
  </cols>
  <sheetData>
    <row r="1" spans="1:5" x14ac:dyDescent="0.25">
      <c r="A1" t="s">
        <v>0</v>
      </c>
      <c r="B1" t="s">
        <v>16</v>
      </c>
    </row>
    <row r="2" spans="1:5" x14ac:dyDescent="0.25">
      <c r="A2">
        <v>5</v>
      </c>
      <c r="D2" s="1" t="s">
        <v>6</v>
      </c>
      <c r="E2" s="2"/>
    </row>
    <row r="3" spans="1:5" x14ac:dyDescent="0.25">
      <c r="A3">
        <v>5</v>
      </c>
      <c r="D3" t="s">
        <v>7</v>
      </c>
      <c r="E3">
        <f>SUM(A2:A11)</f>
        <v>69</v>
      </c>
    </row>
    <row r="4" spans="1:5" x14ac:dyDescent="0.25">
      <c r="A4">
        <v>6</v>
      </c>
      <c r="D4" t="s">
        <v>8</v>
      </c>
      <c r="E4">
        <f>COUNT(A2:A11)</f>
        <v>10</v>
      </c>
    </row>
    <row r="5" spans="1:5" x14ac:dyDescent="0.25">
      <c r="A5">
        <v>6</v>
      </c>
      <c r="D5" t="s">
        <v>6</v>
      </c>
      <c r="E5">
        <f>E3/E4</f>
        <v>6.9</v>
      </c>
    </row>
    <row r="6" spans="1:5" x14ac:dyDescent="0.25">
      <c r="A6">
        <v>7</v>
      </c>
      <c r="B6" t="s">
        <v>5</v>
      </c>
      <c r="D6" t="s">
        <v>9</v>
      </c>
      <c r="E6">
        <f>AVERAGE(A2:A11)</f>
        <v>6.9</v>
      </c>
    </row>
    <row r="7" spans="1:5" x14ac:dyDescent="0.25">
      <c r="A7">
        <v>7</v>
      </c>
    </row>
    <row r="8" spans="1:5" x14ac:dyDescent="0.25">
      <c r="A8">
        <v>7</v>
      </c>
    </row>
    <row r="9" spans="1:5" x14ac:dyDescent="0.25">
      <c r="A9">
        <v>8</v>
      </c>
      <c r="D9" s="1" t="s">
        <v>10</v>
      </c>
      <c r="E9" s="2"/>
    </row>
    <row r="10" spans="1:5" x14ac:dyDescent="0.25">
      <c r="A10">
        <v>9</v>
      </c>
      <c r="D10" t="s">
        <v>11</v>
      </c>
      <c r="E10">
        <v>7</v>
      </c>
    </row>
    <row r="11" spans="1:5" x14ac:dyDescent="0.25">
      <c r="A11">
        <v>9</v>
      </c>
      <c r="D11" t="s">
        <v>12</v>
      </c>
      <c r="E11">
        <f>MEDIAN(A2:A11)</f>
        <v>7</v>
      </c>
    </row>
    <row r="13" spans="1:5" x14ac:dyDescent="0.25">
      <c r="A13" t="s">
        <v>1</v>
      </c>
      <c r="D13" s="1" t="s">
        <v>13</v>
      </c>
      <c r="E13" s="2"/>
    </row>
    <row r="14" spans="1:5" x14ac:dyDescent="0.25">
      <c r="A14" t="s">
        <v>2</v>
      </c>
      <c r="D14" t="s">
        <v>14</v>
      </c>
    </row>
    <row r="15" spans="1:5" x14ac:dyDescent="0.25">
      <c r="A15" t="s">
        <v>3</v>
      </c>
      <c r="D15" s="3" t="s">
        <v>15</v>
      </c>
      <c r="E15">
        <v>2</v>
      </c>
    </row>
    <row r="16" spans="1:5" x14ac:dyDescent="0.25">
      <c r="A16" t="s">
        <v>4</v>
      </c>
      <c r="D16" s="4" t="s">
        <v>17</v>
      </c>
      <c r="E16">
        <v>2</v>
      </c>
    </row>
    <row r="17" spans="1:6" x14ac:dyDescent="0.25">
      <c r="D17" s="3" t="s">
        <v>18</v>
      </c>
      <c r="E17">
        <v>3</v>
      </c>
    </row>
    <row r="18" spans="1:6" x14ac:dyDescent="0.25">
      <c r="D18" s="3" t="s">
        <v>19</v>
      </c>
      <c r="E18">
        <v>1</v>
      </c>
    </row>
    <row r="19" spans="1:6" x14ac:dyDescent="0.25">
      <c r="D19" s="3" t="s">
        <v>20</v>
      </c>
      <c r="E19">
        <v>2</v>
      </c>
    </row>
    <row r="21" spans="1:6" x14ac:dyDescent="0.25">
      <c r="D21" t="s">
        <v>13</v>
      </c>
      <c r="E21">
        <v>7</v>
      </c>
    </row>
    <row r="22" spans="1:6" x14ac:dyDescent="0.25">
      <c r="D22" t="s">
        <v>21</v>
      </c>
      <c r="E22">
        <f>MODE(A2:A11)</f>
        <v>7</v>
      </c>
    </row>
    <row r="30" spans="1:6" x14ac:dyDescent="0.25">
      <c r="A30" t="s">
        <v>22</v>
      </c>
      <c r="B30" t="s">
        <v>23</v>
      </c>
      <c r="C30" t="s">
        <v>25</v>
      </c>
      <c r="D30" t="s">
        <v>24</v>
      </c>
      <c r="E30">
        <f>AVERAGE(C31:C40)</f>
        <v>1.89</v>
      </c>
    </row>
    <row r="31" spans="1:6" x14ac:dyDescent="0.25">
      <c r="A31">
        <v>5</v>
      </c>
      <c r="B31">
        <f>A31-AVERAGE(A$31:A$40)</f>
        <v>-1.9000000000000004</v>
      </c>
      <c r="C31">
        <f>B31^2</f>
        <v>3.6100000000000012</v>
      </c>
      <c r="D31" t="s">
        <v>26</v>
      </c>
      <c r="E31">
        <f>_xlfn.VAR.P(A31:A40)</f>
        <v>1.89</v>
      </c>
      <c r="F31" t="s">
        <v>27</v>
      </c>
    </row>
    <row r="32" spans="1:6" x14ac:dyDescent="0.25">
      <c r="A32">
        <v>5</v>
      </c>
      <c r="B32">
        <f t="shared" ref="B32:B40" si="0">A32-AVERAGE(A$31:A$40)</f>
        <v>-1.9000000000000004</v>
      </c>
      <c r="C32">
        <f t="shared" ref="C32:C40" si="1">B32^2</f>
        <v>3.6100000000000012</v>
      </c>
    </row>
    <row r="33" spans="1:3" x14ac:dyDescent="0.25">
      <c r="A33">
        <v>6</v>
      </c>
      <c r="B33">
        <f t="shared" si="0"/>
        <v>-0.90000000000000036</v>
      </c>
      <c r="C33">
        <f t="shared" si="1"/>
        <v>0.81000000000000061</v>
      </c>
    </row>
    <row r="34" spans="1:3" x14ac:dyDescent="0.25">
      <c r="A34">
        <v>6</v>
      </c>
      <c r="B34">
        <f t="shared" si="0"/>
        <v>-0.90000000000000036</v>
      </c>
      <c r="C34">
        <f t="shared" si="1"/>
        <v>0.81000000000000061</v>
      </c>
    </row>
    <row r="35" spans="1:3" x14ac:dyDescent="0.25">
      <c r="A35">
        <v>7</v>
      </c>
      <c r="B35">
        <f t="shared" si="0"/>
        <v>9.9999999999999645E-2</v>
      </c>
      <c r="C35">
        <f t="shared" si="1"/>
        <v>9.9999999999999291E-3</v>
      </c>
    </row>
    <row r="36" spans="1:3" x14ac:dyDescent="0.25">
      <c r="A36">
        <v>7</v>
      </c>
      <c r="B36">
        <f t="shared" si="0"/>
        <v>9.9999999999999645E-2</v>
      </c>
      <c r="C36">
        <f t="shared" si="1"/>
        <v>9.9999999999999291E-3</v>
      </c>
    </row>
    <row r="37" spans="1:3" x14ac:dyDescent="0.25">
      <c r="A37">
        <v>7</v>
      </c>
      <c r="B37">
        <f t="shared" si="0"/>
        <v>9.9999999999999645E-2</v>
      </c>
      <c r="C37">
        <f t="shared" si="1"/>
        <v>9.9999999999999291E-3</v>
      </c>
    </row>
    <row r="38" spans="1:3" x14ac:dyDescent="0.25">
      <c r="A38">
        <v>8</v>
      </c>
      <c r="B38">
        <f t="shared" si="0"/>
        <v>1.0999999999999996</v>
      </c>
      <c r="C38">
        <f t="shared" si="1"/>
        <v>1.2099999999999993</v>
      </c>
    </row>
    <row r="39" spans="1:3" x14ac:dyDescent="0.25">
      <c r="A39">
        <v>9</v>
      </c>
      <c r="B39">
        <f t="shared" si="0"/>
        <v>2.0999999999999996</v>
      </c>
      <c r="C39">
        <f t="shared" si="1"/>
        <v>4.4099999999999984</v>
      </c>
    </row>
    <row r="40" spans="1:3" x14ac:dyDescent="0.25">
      <c r="A40">
        <v>9</v>
      </c>
      <c r="B40">
        <f t="shared" si="0"/>
        <v>2.0999999999999996</v>
      </c>
      <c r="C40">
        <f t="shared" si="1"/>
        <v>4.4099999999999984</v>
      </c>
    </row>
  </sheetData>
  <sortState xmlns:xlrd2="http://schemas.microsoft.com/office/spreadsheetml/2017/richdata2" ref="A2:A11">
    <sortCondition ref="A1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problem 1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2024-09-10T08:20:30Z</dcterms:created>
  <dcterms:modified xsi:type="dcterms:W3CDTF">2025-02-12T14:18:14Z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637830426821146717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