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/Desktop/Class Folder/"/>
    </mc:Choice>
  </mc:AlternateContent>
  <xr:revisionPtr revIDLastSave="0" documentId="13_ncr:1_{CACF05B1-6E2F-1447-80C3-CBE077791AC5}" xr6:coauthVersionLast="45" xr6:coauthVersionMax="45" xr10:uidLastSave="{00000000-0000-0000-0000-000000000000}"/>
  <bookViews>
    <workbookView xWindow="-20" yWindow="460" windowWidth="38400" windowHeight="211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Edinburgh Research" sheetId="6" r:id="rId4"/>
    <sheet name="Successful U.S. Kickstarters" sheetId="7" r:id="rId5"/>
    <sheet name="Failed U.S. Kickstarters" sheetId="8" r:id="rId6"/>
    <sheet name="Descriptive Statistics" sheetId="9" r:id="rId7"/>
    <sheet name="Outcomes Based on Launch Date" sheetId="5" r:id="rId8"/>
    <sheet name="Outcomes Based on Goal" sheetId="11" r:id="rId9"/>
  </sheets>
  <definedNames>
    <definedName name="_xlnm._FilterDatabase" localSheetId="0" hidden="1">Kickstarter!$A$1:$T$4115</definedName>
  </definedNames>
  <calcPr calcId="191029"/>
  <pivotCaches>
    <pivotCache cacheId="89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11" l="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D2" i="11"/>
  <c r="B3" i="11"/>
  <c r="B2" i="11"/>
  <c r="E10" i="11"/>
  <c r="E6" i="11"/>
  <c r="G6" i="11" s="1"/>
  <c r="C13" i="9"/>
  <c r="B13" i="9"/>
  <c r="C6" i="9"/>
  <c r="B6" i="9"/>
  <c r="C5" i="9"/>
  <c r="C7" i="9" s="1"/>
  <c r="B12" i="9"/>
  <c r="B14" i="9" s="1"/>
  <c r="C12" i="9"/>
  <c r="C14" i="9" s="1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F6" i="11" l="1"/>
  <c r="G10" i="11"/>
  <c r="H10" i="11"/>
  <c r="E2" i="11"/>
  <c r="F2" i="11" s="1"/>
  <c r="E5" i="11"/>
  <c r="F5" i="11" s="1"/>
  <c r="E9" i="11"/>
  <c r="H9" i="11" s="1"/>
  <c r="F10" i="11"/>
  <c r="E13" i="11"/>
  <c r="H13" i="11" s="1"/>
  <c r="E4" i="11"/>
  <c r="F4" i="11" s="1"/>
  <c r="E8" i="11"/>
  <c r="H8" i="11" s="1"/>
  <c r="E12" i="11"/>
  <c r="F12" i="11" s="1"/>
  <c r="E3" i="11"/>
  <c r="H3" i="11" s="1"/>
  <c r="H6" i="11"/>
  <c r="E7" i="11"/>
  <c r="H7" i="11" s="1"/>
  <c r="E11" i="11"/>
  <c r="G11" i="1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7" i="11" l="1"/>
  <c r="F3" i="11"/>
  <c r="H2" i="11"/>
  <c r="G2" i="11"/>
  <c r="G13" i="11"/>
  <c r="F13" i="11"/>
  <c r="H4" i="11"/>
  <c r="G8" i="11"/>
  <c r="G9" i="11"/>
  <c r="F9" i="11"/>
  <c r="G12" i="11"/>
  <c r="F7" i="11"/>
  <c r="F8" i="11"/>
  <c r="H12" i="11"/>
  <c r="F11" i="11"/>
  <c r="H5" i="11"/>
  <c r="G5" i="11"/>
  <c r="H11" i="11"/>
  <c r="G3" i="11"/>
  <c r="G4" i="11"/>
</calcChain>
</file>

<file path=xl/sharedStrings.xml><?xml version="1.0" encoding="utf-8"?>
<sst xmlns="http://schemas.openxmlformats.org/spreadsheetml/2006/main" count="38361" uniqueCount="8413">
  <si>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</si>
  <si>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</si>
  <si>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</si>
  <si>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</si>
  <si>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</si>
  <si>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</si>
  <si>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</si>
  <si>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</si>
  <si>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</si>
  <si>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</si>
  <si>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</si>
  <si>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</si>
  <si>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</si>
  <si>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</si>
  <si>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</si>
  <si>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</si>
  <si>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</si>
  <si>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</si>
  <si>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</si>
  <si>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</si>
  <si>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</si>
  <si>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</si>
  <si>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</si>
  <si>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</si>
  <si>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</si>
  <si>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</si>
  <si>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</si>
  <si>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</si>
  <si>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</si>
  <si>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</si>
  <si>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</si>
  <si>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</si>
  <si>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</si>
  <si>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</si>
  <si>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</si>
  <si>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</si>
  <si>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</si>
  <si>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</si>
  <si>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</si>
  <si>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</si>
  <si>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</si>
  <si>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</si>
  <si>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</si>
  <si>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</si>
  <si>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</si>
  <si>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</si>
  <si>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</si>
  <si>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</si>
  <si>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</si>
  <si>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</si>
  <si>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</si>
  <si>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</si>
  <si>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</si>
  <si>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</si>
  <si>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</si>
  <si>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</si>
  <si>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</si>
  <si>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</si>
  <si>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</si>
  <si>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</si>
  <si>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</si>
  <si>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</si>
  <si>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</si>
  <si>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</si>
  <si>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</si>
  <si>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</si>
  <si>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</si>
  <si>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</si>
  <si>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</si>
  <si>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</si>
  <si>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</si>
  <si>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</si>
  <si>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</si>
  <si>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</si>
  <si>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</si>
  <si>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</si>
  <si>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</si>
  <si>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</si>
  <si>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</si>
  <si>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</si>
  <si>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</si>
  <si>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</si>
  <si>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</si>
  <si>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</si>
  <si>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</si>
  <si>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</si>
  <si>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</si>
  <si>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</si>
  <si>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</si>
  <si>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</si>
  <si>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</si>
  <si>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</si>
  <si>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</si>
  <si>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</si>
  <si>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</si>
  <si>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</si>
  <si>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</si>
  <si>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</si>
  <si>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</si>
  <si>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</si>
  <si>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</si>
  <si>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</si>
  <si>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</si>
  <si>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</si>
  <si>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</si>
  <si>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</si>
  <si>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</si>
  <si>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</si>
  <si>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</si>
  <si>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</si>
  <si>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</si>
  <si>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</si>
  <si>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</si>
  <si>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</si>
  <si>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</si>
  <si>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</si>
  <si>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</si>
  <si>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</si>
  <si>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</si>
  <si>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</si>
  <si>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</si>
  <si>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</si>
  <si>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</si>
  <si>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</si>
  <si>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</si>
  <si>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</si>
  <si>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</si>
  <si>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</si>
  <si>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</si>
  <si>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</si>
  <si>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</si>
  <si>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</si>
  <si>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</si>
  <si>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</si>
  <si>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</si>
  <si>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</si>
  <si>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</si>
  <si>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</si>
  <si>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</si>
  <si>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</si>
  <si>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</si>
  <si>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</si>
  <si>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</si>
  <si>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</si>
  <si>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</si>
  <si>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</si>
  <si>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</si>
  <si>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</si>
  <si>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</si>
  <si>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</si>
  <si>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</si>
  <si>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</si>
  <si>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</si>
  <si>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</si>
  <si>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</si>
  <si>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</si>
  <si>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</si>
  <si>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</si>
  <si>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</si>
  <si>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</si>
  <si>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</si>
  <si>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</si>
  <si>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</si>
  <si>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</si>
  <si>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</si>
  <si>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</si>
  <si>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</si>
  <si>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</si>
  <si>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</si>
  <si>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</si>
  <si>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</si>
  <si>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</si>
  <si>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</si>
  <si>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</si>
  <si>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</si>
  <si>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</si>
  <si>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</si>
  <si>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</si>
  <si>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</si>
  <si>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</si>
  <si>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</si>
  <si>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</si>
  <si>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</si>
  <si>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</si>
  <si>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</si>
  <si>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</si>
  <si>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</si>
  <si>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</si>
  <si>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</si>
  <si>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</si>
  <si>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</si>
  <si>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</si>
  <si>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</si>
  <si>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</si>
  <si>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</si>
  <si>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</si>
  <si>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</si>
  <si>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</si>
  <si>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</si>
  <si>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</si>
  <si>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</si>
  <si>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</si>
  <si>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</si>
  <si>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</si>
  <si>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</si>
  <si>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</si>
  <si>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</si>
  <si>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</si>
  <si>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</si>
  <si>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</si>
  <si>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</si>
  <si>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</si>
  <si>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</si>
  <si>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</si>
  <si>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</si>
  <si>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</si>
  <si>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</si>
  <si>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</si>
  <si>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</si>
  <si>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</si>
  <si>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</si>
  <si>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</si>
  <si>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</si>
  <si>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</si>
  <si>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</si>
  <si>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</si>
  <si>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</si>
  <si>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</si>
  <si>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</si>
  <si>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</si>
  <si>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</si>
  <si>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</si>
  <si>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</si>
  <si>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</si>
  <si>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</si>
  <si>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</si>
  <si>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</si>
  <si>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</si>
  <si>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</si>
  <si>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</si>
  <si>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</si>
  <si>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</si>
  <si>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</si>
  <si>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</si>
  <si>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</si>
  <si>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</si>
  <si>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</si>
  <si>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</si>
  <si>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</si>
  <si>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</si>
  <si>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</si>
  <si>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</si>
  <si>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</si>
  <si>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</si>
  <si>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</si>
  <si>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</si>
  <si>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</si>
  <si>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</si>
  <si>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</si>
  <si>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</si>
  <si>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</si>
  <si>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</si>
  <si>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</si>
  <si>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</si>
  <si>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</si>
  <si>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</si>
  <si>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</si>
  <si>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</si>
  <si>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</si>
  <si>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</si>
  <si>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</si>
  <si>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</si>
  <si>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</si>
  <si>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</si>
  <si>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</si>
  <si>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</si>
  <si>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</si>
  <si>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</si>
  <si>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</si>
  <si>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</si>
  <si>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</si>
  <si>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</si>
  <si>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</si>
  <si>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</si>
  <si>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</si>
  <si>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</si>
  <si>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</si>
  <si>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</si>
  <si>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</si>
  <si>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</si>
  <si>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</si>
  <si>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</si>
  <si>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</si>
  <si>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</si>
  <si>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</si>
  <si>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</si>
  <si>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</si>
  <si>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</si>
  <si>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</si>
  <si>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</si>
  <si>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</si>
  <si>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</si>
  <si>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</si>
  <si>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</si>
  <si>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</si>
  <si>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</si>
  <si>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</si>
  <si>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</si>
  <si>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</si>
  <si>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</si>
  <si>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</si>
  <si>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</si>
  <si>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</si>
  <si>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</si>
  <si>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</si>
  <si>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</si>
  <si>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</si>
  <si>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</si>
  <si>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</si>
  <si>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</si>
  <si>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</si>
  <si>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</si>
  <si>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</si>
  <si>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</si>
  <si>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</si>
  <si>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</si>
  <si>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</si>
  <si>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</si>
  <si>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</si>
  <si>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</si>
  <si>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</si>
  <si>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</si>
  <si>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</si>
  <si>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</si>
  <si>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</si>
  <si>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</si>
  <si>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</si>
  <si>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</si>
  <si>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</si>
  <si>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</si>
  <si>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</si>
  <si>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</si>
  <si>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</si>
  <si>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</si>
  <si>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</si>
  <si>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</si>
  <si>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</si>
  <si>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</si>
  <si>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</si>
  <si>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</si>
  <si>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</si>
  <si>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</si>
  <si>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</si>
  <si>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</si>
  <si>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</si>
  <si>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</si>
  <si>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</si>
  <si>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</si>
  <si>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</si>
  <si>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</si>
  <si>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</si>
  <si>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</si>
  <si>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</si>
  <si>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</si>
  <si>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</si>
  <si>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</si>
  <si>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</si>
  <si>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</si>
  <si>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</si>
  <si>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</si>
  <si>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</si>
  <si>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</si>
  <si>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</si>
  <si>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</si>
  <si>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</si>
  <si>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</si>
  <si>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</si>
  <si>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</si>
  <si>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</si>
  <si>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</si>
  <si>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</si>
  <si>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</si>
  <si>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</si>
  <si>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</si>
  <si>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</si>
  <si>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</si>
  <si>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</si>
  <si>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</si>
  <si>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</si>
  <si>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</si>
  <si>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</si>
  <si>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</si>
  <si>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</si>
  <si>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</si>
  <si>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</si>
  <si>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</si>
  <si>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</si>
  <si>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</si>
  <si>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</si>
  <si>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</si>
  <si>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</si>
  <si>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</si>
  <si>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</si>
  <si>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</si>
  <si>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</si>
  <si>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</si>
  <si>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</si>
  <si>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</si>
  <si>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</si>
  <si>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</si>
  <si>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</si>
  <si>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</si>
  <si>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</si>
  <si>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</si>
  <si>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</si>
  <si>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</si>
  <si>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</si>
  <si>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</si>
  <si>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</si>
  <si>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</si>
  <si>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</si>
  <si>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</si>
  <si>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</si>
  <si>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</si>
  <si>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</si>
  <si>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</si>
  <si>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</si>
  <si>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</si>
  <si>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</si>
  <si>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</si>
  <si>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</si>
  <si>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</si>
  <si>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</si>
  <si>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</si>
  <si>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</si>
  <si>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</si>
  <si>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</si>
  <si>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</si>
  <si>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</si>
  <si>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</si>
  <si>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</si>
  <si>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</si>
  <si>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</si>
  <si>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</si>
  <si>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</si>
  <si>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</si>
  <si>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</si>
  <si>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</si>
  <si>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</si>
  <si>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</si>
  <si>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</si>
  <si>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</si>
  <si>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</si>
  <si>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</si>
  <si>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</si>
  <si>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</si>
  <si>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</si>
  <si>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</si>
  <si>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</si>
  <si>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</si>
  <si>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</si>
  <si>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</si>
  <si>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</si>
  <si>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</si>
  <si>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</si>
  <si>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</si>
  <si>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</si>
  <si>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</si>
  <si>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</si>
  <si>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</si>
  <si>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</si>
  <si>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</si>
  <si>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</si>
  <si>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</si>
  <si>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</si>
  <si>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</si>
  <si>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</si>
  <si>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</si>
  <si>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</si>
  <si>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</si>
  <si>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</si>
  <si>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</si>
  <si>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</si>
  <si>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</si>
  <si>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</si>
  <si>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</si>
  <si>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</si>
  <si>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</si>
  <si>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</si>
  <si>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</si>
  <si>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</si>
  <si>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</si>
  <si>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</si>
  <si>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</si>
  <si>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</si>
  <si>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</si>
  <si>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</si>
  <si>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</si>
  <si>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</si>
  <si>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</si>
  <si>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</si>
  <si>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</si>
  <si>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</si>
  <si>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</si>
  <si>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</si>
  <si>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</si>
  <si>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</si>
  <si>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</si>
  <si>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</si>
  <si>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</si>
  <si>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</si>
  <si>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</si>
  <si>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</si>
  <si>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</si>
  <si>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</si>
  <si>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</si>
  <si>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</si>
  <si>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</si>
  <si>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</si>
  <si>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</si>
  <si>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</si>
  <si>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</si>
  <si>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</si>
  <si>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</si>
  <si>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</si>
  <si>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</si>
  <si>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</si>
  <si>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</si>
  <si>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</si>
  <si>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</si>
  <si>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</si>
  <si>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</si>
  <si>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</si>
  <si>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</si>
  <si>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</si>
  <si>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</si>
  <si>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</si>
  <si>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</si>
  <si>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</si>
  <si>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</si>
  <si>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</si>
  <si>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</si>
  <si>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</si>
  <si>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</si>
  <si>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</si>
  <si>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</si>
  <si>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</si>
  <si>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</si>
  <si>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</si>
  <si>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</si>
  <si>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</si>
  <si>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</si>
  <si>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</si>
  <si>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</si>
  <si>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</si>
  <si>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</si>
  <si>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</si>
  <si>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</si>
  <si>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</si>
  <si>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</si>
  <si>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</si>
  <si>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</si>
  <si>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</si>
  <si>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</si>
  <si>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</si>
  <si>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</si>
  <si>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</si>
  <si>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</si>
  <si>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</si>
  <si>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</si>
  <si>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</si>
  <si>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</si>
  <si>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</si>
  <si>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</si>
  <si>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</si>
  <si>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</si>
  <si>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</si>
  <si>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</si>
  <si>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</si>
  <si>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</si>
  <si>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</si>
  <si>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</si>
  <si>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</si>
  <si>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</si>
  <si>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</si>
  <si>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</si>
  <si>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</si>
  <si>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</si>
  <si>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</si>
  <si>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</si>
  <si>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</si>
  <si>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</si>
  <si>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</si>
  <si>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</si>
  <si>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</si>
  <si>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</si>
  <si>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</si>
  <si>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</si>
  <si>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</si>
  <si>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</si>
  <si>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</si>
  <si>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</si>
  <si>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</si>
  <si>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</si>
  <si>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</si>
  <si>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</si>
  <si>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</si>
  <si>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</si>
  <si>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</si>
  <si>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</si>
  <si>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</si>
  <si>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</si>
  <si>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</si>
  <si>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</si>
  <si>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</si>
  <si>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</si>
  <si>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</si>
  <si>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</si>
  <si>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</si>
  <si>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</si>
  <si>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</si>
  <si>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</si>
  <si>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</si>
  <si>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</si>
  <si>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</si>
  <si>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</si>
  <si>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</si>
  <si>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</si>
  <si>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</si>
  <si>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</si>
  <si>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</si>
  <si>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</si>
  <si>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</si>
  <si>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</si>
  <si>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</si>
  <si>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</si>
  <si>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</si>
  <si>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</si>
  <si>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</si>
  <si>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</si>
  <si>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</si>
  <si>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</si>
  <si>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</si>
  <si>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</si>
  <si>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</si>
  <si>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</si>
  <si>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</si>
  <si>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</si>
  <si>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</si>
  <si>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</si>
  <si>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</si>
  <si>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</si>
  <si>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</si>
  <si>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</si>
  <si>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</si>
  <si>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</si>
  <si>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</si>
  <si>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</si>
  <si>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</si>
  <si>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</si>
  <si>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</si>
  <si>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</si>
  <si>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</si>
  <si>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</si>
  <si>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</si>
  <si>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</si>
  <si>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</si>
  <si>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</si>
  <si>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</si>
  <si>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</si>
  <si>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</si>
  <si>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</si>
  <si>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</si>
  <si>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</si>
  <si>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</si>
  <si>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</si>
  <si>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</si>
  <si>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</si>
  <si>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</si>
  <si>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</si>
  <si>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</si>
  <si>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</si>
  <si>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</si>
  <si>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</si>
  <si>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</si>
  <si>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</si>
  <si>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</si>
  <si>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</si>
  <si>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</si>
  <si>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</si>
  <si>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</si>
  <si>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</si>
  <si>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</si>
  <si>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</si>
  <si>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</si>
  <si>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</si>
  <si>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</si>
  <si>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</si>
  <si>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</si>
  <si>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</si>
  <si>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</si>
  <si>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</si>
  <si>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</si>
  <si>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</si>
  <si>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</si>
  <si>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</si>
  <si>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</si>
  <si>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</si>
  <si>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</si>
  <si>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</si>
  <si>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</si>
  <si>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</si>
  <si>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</si>
  <si>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</si>
  <si>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</si>
  <si>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</si>
  <si>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</si>
  <si>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</si>
  <si>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</si>
  <si>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</si>
  <si>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</si>
  <si>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</si>
  <si>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</si>
  <si>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</si>
  <si>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</si>
  <si>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</si>
  <si>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</si>
  <si>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</si>
  <si>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</si>
  <si>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</si>
  <si>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</si>
  <si>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</si>
  <si>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</si>
  <si>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</si>
  <si>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</si>
  <si>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</si>
  <si>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</si>
  <si>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</si>
  <si>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</si>
  <si>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</si>
  <si>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</si>
  <si>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</si>
  <si>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</si>
  <si>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</si>
  <si>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</si>
  <si>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</si>
  <si>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</si>
  <si>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</si>
  <si>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</si>
  <si>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</si>
  <si>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</si>
  <si>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</si>
  <si>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</si>
  <si>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</si>
  <si>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</si>
  <si>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</si>
  <si>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</si>
  <si>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</si>
  <si>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</si>
  <si>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</si>
  <si>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</si>
  <si>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</si>
  <si>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</si>
  <si>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</si>
  <si>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</si>
  <si>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</si>
  <si>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</si>
  <si>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</si>
  <si>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</si>
  <si>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</si>
  <si>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</si>
  <si>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</si>
  <si>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</si>
  <si>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</si>
  <si>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</si>
  <si>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</si>
  <si>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</si>
  <si>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</si>
  <si>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</si>
  <si>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</si>
  <si>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</si>
  <si>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</si>
  <si>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</si>
  <si>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</si>
  <si>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</si>
  <si>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</si>
  <si>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</si>
  <si>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</si>
  <si>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</si>
  <si>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</si>
  <si>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</si>
  <si>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</si>
  <si>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</si>
  <si>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</si>
  <si>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</si>
  <si>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</si>
  <si>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</si>
  <si>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</si>
  <si>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</si>
  <si>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</si>
  <si>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</si>
  <si>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</si>
  <si>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</si>
  <si>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</si>
  <si>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</si>
  <si>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</si>
  <si>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</si>
  <si>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</si>
  <si>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</si>
  <si>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</si>
  <si>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</si>
  <si>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</si>
  <si>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</si>
  <si>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</si>
  <si>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</si>
  <si>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</si>
  <si>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</si>
  <si>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</si>
  <si>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</si>
  <si>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</si>
  <si>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</si>
  <si>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</si>
  <si>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</si>
  <si>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</si>
  <si>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</si>
  <si>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</si>
  <si>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</si>
  <si>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</si>
  <si>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</si>
  <si>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</si>
  <si>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</si>
  <si>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</si>
  <si>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</si>
  <si>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</si>
  <si>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</si>
  <si>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</si>
  <si>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</si>
  <si>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</si>
  <si>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</si>
  <si>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</si>
  <si>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</si>
  <si>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</si>
  <si>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</si>
  <si>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</si>
  <si>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</si>
  <si>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</si>
  <si>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</si>
  <si>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</si>
  <si>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</si>
  <si>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</si>
  <si>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</si>
  <si>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</si>
  <si>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</si>
  <si>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</si>
  <si>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</si>
  <si>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</si>
  <si>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</si>
  <si>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</si>
  <si>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</si>
  <si>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</si>
  <si>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</si>
  <si>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</si>
  <si>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</si>
  <si>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</si>
  <si>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</si>
  <si>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</si>
  <si>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</si>
  <si>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</si>
  <si>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</si>
  <si>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</si>
  <si>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</si>
  <si>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</si>
  <si>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</si>
  <si>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</si>
  <si>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</si>
  <si>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</si>
  <si>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</si>
  <si>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</si>
  <si>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</si>
  <si>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</si>
  <si>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</si>
  <si>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</si>
  <si>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</si>
  <si>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</si>
  <si>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</si>
  <si>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</si>
  <si>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</si>
  <si>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</si>
  <si>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</si>
  <si>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</si>
  <si>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</si>
  <si>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</si>
  <si>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</si>
  <si>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</si>
  <si>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</si>
  <si>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</si>
  <si>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</si>
  <si>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</si>
  <si>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</si>
  <si>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</si>
  <si>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</si>
  <si>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</si>
  <si>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</si>
  <si>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</si>
  <si>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</si>
  <si>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</si>
  <si>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</si>
  <si>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</si>
  <si>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</si>
  <si>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</si>
  <si>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</si>
  <si>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</si>
  <si>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</si>
  <si>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</si>
  <si>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</si>
  <si>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</si>
  <si>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</si>
  <si>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</si>
  <si>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</si>
  <si>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</si>
  <si>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</si>
  <si>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</si>
  <si>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</si>
  <si>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</si>
  <si>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</si>
  <si>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</si>
  <si>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</si>
  <si>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</si>
  <si>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</si>
  <si>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</si>
  <si>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</si>
  <si>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</si>
  <si>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</si>
  <si>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</si>
  <si>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</si>
  <si>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</si>
  <si>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</si>
  <si>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</si>
  <si>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</si>
  <si>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</si>
  <si>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</si>
  <si>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</si>
  <si>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</si>
  <si>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</si>
  <si>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</si>
  <si>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</si>
  <si>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</si>
  <si>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</si>
  <si>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</si>
  <si>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</si>
  <si>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</si>
  <si>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</si>
  <si>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</si>
  <si>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</si>
  <si>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</si>
  <si>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</si>
  <si>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</si>
  <si>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</si>
  <si>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</si>
  <si>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</si>
  <si>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</si>
  <si>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</si>
  <si>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</si>
  <si>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</si>
  <si>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</si>
  <si>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</si>
  <si>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</si>
  <si>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</si>
  <si>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</si>
  <si>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</si>
  <si>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</si>
  <si>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</si>
  <si>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</si>
  <si>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</si>
  <si>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</si>
  <si>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</si>
  <si>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</si>
  <si>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</si>
  <si>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</si>
  <si>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</si>
  <si>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</si>
  <si>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</si>
  <si>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</si>
  <si>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</si>
  <si>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</si>
  <si>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</si>
  <si>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</si>
  <si>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</si>
  <si>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</si>
  <si>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</si>
  <si>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</si>
  <si>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</si>
  <si>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</si>
  <si>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</si>
  <si>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</si>
  <si>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</si>
  <si>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</si>
  <si>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</si>
  <si>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</si>
  <si>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</si>
  <si>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</si>
  <si>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</si>
  <si>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</si>
  <si>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</si>
  <si>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</si>
  <si>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</si>
  <si>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</si>
  <si>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</si>
  <si>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</si>
  <si>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</si>
  <si>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</si>
  <si>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</si>
  <si>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</si>
  <si>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</si>
  <si>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</si>
  <si>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</si>
  <si>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</si>
  <si>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</si>
  <si>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</si>
  <si>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</si>
  <si>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</si>
  <si>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</si>
  <si>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</si>
  <si>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</si>
  <si>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</si>
  <si>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</si>
  <si>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</si>
  <si>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</si>
  <si>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</si>
  <si>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</si>
  <si>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</si>
  <si>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</si>
  <si>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</si>
  <si>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</si>
  <si>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</si>
  <si>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</si>
  <si>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</si>
  <si>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</si>
  <si>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</si>
  <si>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</si>
  <si>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</si>
  <si>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</si>
  <si>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</si>
  <si>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</si>
  <si>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</si>
  <si>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</si>
  <si>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</si>
  <si>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</si>
  <si>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</si>
  <si>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</si>
  <si>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</si>
  <si>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</si>
  <si>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</si>
  <si>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</si>
  <si>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</si>
  <si>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</si>
  <si>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</si>
  <si>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</si>
  <si>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</si>
  <si>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</si>
  <si>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</si>
  <si>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</si>
  <si>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</si>
  <si>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</si>
  <si>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</si>
  <si>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</si>
  <si>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</si>
  <si>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</si>
  <si>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</si>
  <si>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</si>
  <si>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</si>
  <si>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</si>
  <si>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</si>
  <si>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</si>
  <si>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</si>
  <si>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</si>
  <si>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</si>
  <si>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</si>
  <si>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</si>
  <si>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</si>
  <si>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</si>
  <si>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</si>
  <si>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</si>
  <si>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</si>
  <si>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</si>
  <si>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</si>
  <si>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</si>
  <si>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</si>
  <si>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</si>
  <si>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</si>
  <si>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</si>
  <si>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</si>
  <si>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</si>
  <si>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</si>
  <si>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</si>
  <si>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</si>
  <si>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</si>
  <si>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</si>
  <si>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</si>
  <si>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</si>
  <si>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</si>
  <si>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</si>
  <si>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</si>
  <si>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</si>
  <si>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</si>
  <si>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</si>
  <si>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</si>
  <si>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</si>
  <si>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</si>
  <si>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</si>
  <si>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</si>
  <si>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</si>
  <si>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</si>
  <si>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</si>
  <si>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</si>
  <si>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</si>
  <si>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</si>
  <si>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</si>
  <si>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</si>
  <si>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</si>
  <si>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</si>
  <si>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</si>
  <si>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</si>
  <si>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</si>
  <si>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</si>
  <si>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</si>
  <si>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</si>
  <si>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</si>
  <si>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</si>
  <si>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</si>
  <si>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</si>
  <si>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</si>
  <si>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</si>
  <si>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</si>
  <si>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</si>
  <si>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</si>
  <si>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</si>
  <si>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</si>
  <si>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</si>
  <si>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</si>
  <si>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</si>
  <si>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</si>
  <si>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</si>
  <si>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</si>
  <si>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</si>
  <si>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</si>
  <si>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</si>
  <si>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</si>
  <si>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</si>
  <si>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</si>
  <si>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</si>
  <si>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</si>
  <si>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</si>
  <si>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</si>
  <si>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</si>
  <si>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</si>
  <si>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</si>
  <si>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</si>
  <si>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</si>
  <si>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</si>
  <si>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</si>
  <si>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</si>
  <si>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</si>
  <si>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</si>
  <si>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</si>
  <si>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</si>
  <si>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</si>
  <si>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</si>
  <si>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</si>
  <si>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</si>
  <si>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</si>
  <si>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</si>
  <si>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</si>
  <si>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</si>
  <si>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</si>
  <si>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</si>
  <si>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</si>
  <si>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</si>
  <si>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</si>
  <si>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</si>
  <si>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</si>
  <si>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</si>
  <si>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</si>
  <si>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</si>
  <si>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</si>
  <si>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</si>
  <si>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</si>
  <si>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</si>
  <si>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</si>
  <si>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</si>
  <si>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</si>
  <si>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</si>
  <si>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</si>
  <si>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</si>
  <si>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</si>
  <si>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</si>
  <si>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</si>
  <si>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</si>
  <si>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</si>
  <si>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</si>
  <si>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</si>
  <si>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</si>
  <si>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</si>
  <si>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</si>
  <si>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</si>
  <si>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</si>
  <si>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</si>
  <si>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</si>
  <si>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</si>
  <si>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</si>
  <si>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</si>
  <si>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</si>
  <si>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</si>
  <si>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</si>
  <si>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</si>
  <si>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</si>
  <si>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</si>
  <si>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</si>
  <si>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</si>
  <si>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</si>
  <si>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</si>
  <si>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</si>
  <si>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</si>
  <si>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</si>
  <si>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</si>
  <si>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</si>
  <si>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</si>
  <si>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</si>
  <si>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</si>
  <si>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</si>
  <si>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</si>
  <si>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</si>
  <si>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</si>
  <si>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</si>
  <si>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</si>
  <si>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</si>
  <si>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</si>
  <si>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</si>
  <si>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</si>
  <si>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</si>
  <si>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</si>
  <si>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</si>
  <si>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</si>
  <si>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</si>
  <si>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</si>
  <si>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</si>
  <si>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</si>
  <si>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</si>
  <si>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</si>
  <si>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</si>
  <si>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</si>
  <si>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</si>
  <si>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</si>
  <si>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</si>
  <si>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</si>
  <si>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</si>
  <si>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</si>
  <si>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</si>
  <si>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</si>
  <si>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</si>
  <si>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</si>
  <si>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</si>
  <si>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</si>
  <si>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</si>
  <si>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</si>
  <si>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</si>
  <si>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</si>
  <si>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</si>
  <si>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</si>
  <si>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</si>
  <si>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</si>
  <si>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</si>
  <si>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</si>
  <si>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</si>
  <si>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</si>
  <si>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</si>
  <si>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</si>
  <si>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</si>
  <si>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</si>
  <si>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</si>
  <si>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</si>
  <si>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</si>
  <si>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</si>
  <si>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</si>
  <si>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</si>
  <si>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</si>
  <si>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</si>
  <si>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</si>
  <si>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</si>
  <si>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</si>
  <si>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</si>
  <si>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</si>
  <si>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</si>
  <si>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</si>
  <si>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</si>
  <si>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</si>
  <si>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</si>
  <si>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</si>
  <si>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</si>
  <si>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</si>
  <si>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</si>
  <si>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</si>
  <si>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</si>
  <si>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</si>
  <si>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</si>
  <si>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</si>
  <si>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</si>
  <si>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</si>
  <si>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</si>
  <si>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</si>
  <si>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</si>
  <si>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</si>
  <si>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</si>
  <si>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</si>
  <si>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</si>
  <si>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</si>
  <si>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</si>
  <si>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</si>
  <si>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</si>
  <si>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</si>
  <si>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</si>
  <si>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</si>
  <si>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</si>
  <si>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</si>
  <si>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</si>
  <si>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</si>
  <si>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</si>
  <si>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</si>
  <si>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</si>
  <si>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</si>
  <si>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</si>
  <si>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</si>
  <si>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</si>
  <si>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</si>
  <si>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</si>
  <si>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</si>
  <si>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</si>
  <si>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</si>
  <si>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</si>
  <si>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</si>
  <si>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</si>
  <si>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</si>
  <si>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</si>
  <si>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</si>
  <si>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</si>
  <si>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</si>
  <si>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</si>
  <si>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</si>
  <si>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</si>
  <si>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</si>
  <si>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</si>
  <si>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</si>
  <si>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</si>
  <si>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</si>
  <si>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</si>
  <si>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</si>
  <si>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</si>
  <si>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</si>
  <si>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</si>
  <si>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</si>
  <si>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</si>
  <si>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</si>
  <si>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</si>
  <si>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</si>
  <si>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</si>
  <si>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</si>
  <si>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</si>
  <si>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</si>
  <si>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</si>
  <si>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</si>
  <si>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</si>
  <si>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</si>
  <si>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</si>
  <si>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</si>
  <si>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</si>
  <si>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</si>
  <si>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</si>
  <si>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</si>
  <si>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</si>
  <si>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</si>
  <si>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</si>
  <si>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</si>
  <si>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</si>
  <si>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</si>
  <si>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</si>
  <si>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</si>
  <si>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</si>
  <si>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</si>
  <si>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</si>
  <si>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</si>
  <si>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</si>
  <si>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</si>
  <si>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</si>
  <si>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</si>
  <si>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</si>
  <si>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</si>
  <si>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</si>
  <si>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</si>
  <si>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</si>
  <si>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</si>
  <si>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</si>
  <si>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</si>
  <si>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</si>
  <si>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</si>
  <si>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</si>
  <si>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</si>
  <si>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</si>
  <si>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</si>
  <si>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</si>
  <si>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</si>
  <si>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</si>
  <si>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</si>
  <si>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</si>
  <si>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</si>
  <si>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</si>
  <si>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</si>
  <si>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</si>
  <si>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</si>
  <si>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</si>
  <si>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</si>
  <si>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</si>
  <si>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</si>
  <si>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</si>
  <si>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</si>
  <si>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</si>
  <si>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</si>
  <si>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</si>
  <si>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</si>
  <si>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</si>
  <si>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</si>
  <si>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</si>
  <si>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</si>
  <si>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</si>
  <si>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</si>
  <si>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</si>
  <si>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</si>
  <si>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</si>
  <si>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</si>
  <si>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</si>
  <si>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</si>
  <si>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</si>
  <si>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</si>
  <si>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</si>
  <si>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</si>
  <si>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</si>
  <si>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</si>
  <si>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</si>
  <si>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</si>
  <si>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</si>
  <si>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</si>
  <si>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</si>
  <si>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</si>
  <si>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</si>
  <si>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</si>
  <si>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</si>
  <si>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</si>
  <si>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</si>
  <si>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</si>
  <si>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</si>
  <si>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</si>
  <si>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</si>
  <si>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</si>
  <si>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</si>
  <si>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</si>
  <si>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</si>
  <si>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</si>
  <si>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</si>
  <si>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</si>
  <si>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</si>
  <si>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</si>
  <si>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</si>
  <si>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</si>
  <si>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</si>
  <si>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</si>
  <si>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</si>
  <si>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</si>
  <si>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</si>
  <si>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</si>
  <si>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</si>
  <si>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</si>
  <si>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</si>
  <si>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</si>
  <si>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</si>
  <si>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</si>
  <si>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</si>
  <si>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</si>
  <si>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</si>
  <si>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</si>
  <si>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</si>
  <si>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</si>
  <si>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</si>
  <si>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</si>
  <si>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</si>
  <si>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</si>
  <si>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</si>
  <si>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</si>
  <si>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</si>
  <si>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</si>
  <si>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</si>
  <si>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</si>
  <si>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</si>
  <si>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</si>
  <si>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</si>
  <si>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</si>
  <si>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</si>
  <si>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</si>
  <si>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</si>
  <si>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</si>
  <si>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</si>
  <si>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</si>
  <si>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</si>
  <si>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</si>
  <si>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</si>
  <si>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</si>
  <si>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</si>
  <si>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</si>
  <si>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</si>
  <si>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</si>
  <si>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</si>
  <si>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</si>
  <si>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</si>
  <si>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</si>
  <si>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</si>
  <si>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</si>
  <si>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</si>
  <si>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</si>
  <si>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</si>
  <si>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</si>
  <si>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</si>
  <si>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</si>
  <si>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</si>
  <si>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</si>
  <si>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</si>
  <si>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</si>
  <si>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</si>
  <si>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</si>
  <si>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</si>
  <si>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</si>
  <si>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</si>
  <si>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</si>
  <si>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</si>
  <si>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</si>
  <si>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</si>
  <si>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</si>
  <si>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</si>
  <si>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</si>
  <si>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</si>
  <si>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</si>
  <si>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</si>
  <si>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</si>
  <si>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</si>
  <si>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</si>
  <si>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</si>
  <si>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</si>
  <si>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</si>
  <si>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</si>
  <si>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</si>
  <si>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</si>
  <si>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</si>
  <si>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</si>
  <si>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</si>
  <si>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</si>
  <si>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</si>
  <si>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</si>
  <si>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</si>
  <si>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</si>
  <si>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</si>
  <si>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</si>
  <si>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</si>
  <si>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</si>
  <si>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</si>
  <si>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</si>
  <si>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</si>
  <si>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</si>
  <si>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</si>
  <si>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</si>
  <si>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</si>
  <si>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</si>
  <si>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</si>
  <si>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</si>
  <si>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</si>
  <si>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</si>
  <si>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</si>
  <si>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</si>
  <si>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</si>
  <si>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</si>
  <si>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</si>
  <si>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</si>
  <si>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</si>
  <si>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</si>
  <si>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</si>
  <si>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</si>
  <si>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</si>
  <si>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</si>
  <si>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</si>
  <si>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</si>
  <si>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</si>
  <si>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</si>
  <si>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</si>
  <si>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</si>
  <si>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</si>
  <si>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</si>
  <si>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</si>
  <si>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</si>
  <si>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</si>
  <si>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</si>
  <si>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</si>
  <si>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</si>
  <si>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</si>
  <si>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</si>
  <si>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</si>
  <si>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</si>
  <si>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</si>
  <si>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</si>
  <si>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</si>
  <si>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</si>
  <si>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</si>
  <si>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</si>
  <si>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</si>
  <si>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</si>
  <si>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</si>
  <si>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</si>
  <si>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</si>
  <si>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</si>
  <si>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</si>
  <si>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</si>
  <si>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</si>
  <si>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</si>
  <si>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</si>
  <si>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</si>
  <si>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</si>
  <si>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</si>
  <si>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</si>
  <si>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</si>
  <si>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</si>
  <si>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</si>
  <si>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</si>
  <si>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</si>
  <si>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</si>
  <si>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</si>
  <si>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</si>
  <si>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</si>
  <si>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</si>
  <si>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</si>
  <si>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</si>
  <si>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</si>
  <si>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</si>
  <si>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</si>
  <si>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</si>
  <si>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</si>
  <si>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</si>
  <si>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</si>
  <si>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</si>
  <si>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</si>
  <si>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</si>
  <si>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</si>
  <si>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</si>
  <si>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</si>
  <si>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</si>
  <si>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</si>
  <si>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</si>
  <si>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</si>
  <si>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</si>
  <si>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</si>
  <si>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</si>
  <si>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</si>
  <si>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</si>
  <si>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</si>
  <si>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</si>
  <si>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</si>
  <si>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</si>
  <si>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</si>
  <si>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</si>
  <si>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</si>
  <si>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</si>
  <si>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</si>
  <si>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</si>
  <si>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</si>
  <si>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</si>
  <si>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</si>
  <si>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</si>
  <si>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</si>
  <si>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</si>
  <si>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</si>
  <si>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</si>
  <si>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</si>
  <si>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</si>
  <si>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</si>
  <si>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</si>
  <si>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</si>
  <si>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</si>
  <si>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</si>
  <si>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</si>
  <si>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</si>
  <si>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</si>
  <si>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</si>
  <si>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</si>
  <si>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</si>
  <si>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</si>
  <si>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</si>
  <si>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</si>
  <si>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</si>
  <si>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</si>
  <si>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</si>
  <si>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</si>
  <si>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</si>
  <si>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</si>
  <si>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</si>
  <si>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</si>
  <si>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</si>
  <si>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</si>
  <si>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</si>
  <si>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</si>
  <si>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</si>
  <si>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</si>
  <si>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</si>
  <si>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</si>
  <si>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</si>
  <si>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</si>
  <si>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</si>
  <si>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</si>
  <si>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</si>
  <si>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</si>
  <si>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</si>
  <si>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</si>
  <si>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</si>
  <si>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</si>
  <si>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</si>
  <si>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</si>
  <si>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</si>
  <si>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</si>
  <si>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</si>
  <si>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</si>
  <si>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</si>
  <si>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</si>
  <si>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</si>
  <si>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</si>
  <si>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</si>
  <si>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</si>
  <si>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</si>
  <si>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</si>
  <si>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</si>
  <si>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</si>
  <si>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</si>
  <si>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</si>
  <si>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</si>
  <si>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</si>
  <si>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</si>
  <si>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</si>
  <si>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</si>
  <si>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</si>
  <si>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</si>
  <si>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</si>
  <si>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</si>
  <si>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</si>
  <si>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</si>
  <si>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</si>
  <si>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</si>
  <si>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</si>
  <si>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</si>
  <si>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</si>
  <si>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</si>
  <si>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</si>
  <si>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</si>
  <si>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</si>
  <si>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</si>
  <si>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</si>
  <si>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</si>
  <si>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</si>
  <si>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</si>
  <si>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</si>
  <si>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</si>
  <si>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</si>
  <si>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</si>
  <si>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</si>
  <si>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</si>
  <si>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</si>
  <si>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</si>
  <si>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</si>
  <si>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</si>
  <si>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</si>
  <si>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</si>
  <si>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</si>
  <si>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</si>
  <si>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</si>
  <si>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</si>
  <si>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</si>
  <si>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</si>
  <si>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</si>
  <si>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</si>
  <si>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</si>
  <si>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</si>
  <si>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</si>
  <si>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</si>
  <si>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</si>
  <si>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</si>
  <si>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</si>
  <si>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</si>
  <si>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</si>
  <si>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</si>
  <si>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</si>
  <si>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</si>
  <si>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</si>
  <si>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</si>
  <si>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</si>
  <si>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</si>
  <si>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</si>
  <si>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</si>
  <si>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</si>
  <si>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</si>
  <si>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</si>
  <si>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</si>
  <si>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</si>
  <si>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</si>
  <si>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</si>
  <si>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</si>
  <si>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</si>
  <si>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</si>
  <si>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</si>
  <si>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</si>
  <si>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</si>
  <si>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</si>
  <si>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</si>
  <si>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</si>
  <si>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</si>
  <si>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</si>
  <si>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</si>
  <si>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</si>
  <si>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</si>
  <si>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</si>
  <si>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</si>
  <si>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</si>
  <si>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</si>
  <si>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</si>
  <si>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</si>
  <si>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</si>
  <si>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</si>
  <si>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</si>
  <si>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</si>
  <si>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</si>
  <si>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</si>
  <si>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</si>
  <si>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</si>
  <si>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</si>
  <si>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</si>
  <si>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</si>
  <si>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</si>
  <si>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</si>
  <si>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</si>
  <si>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</si>
  <si>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</si>
  <si>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</si>
  <si>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</si>
  <si>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</si>
  <si>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</si>
  <si>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</si>
  <si>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</si>
  <si>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</si>
  <si>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</si>
  <si>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</si>
  <si>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</si>
  <si>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</si>
  <si>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</si>
  <si>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</si>
  <si>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</si>
  <si>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</si>
  <si>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</si>
  <si>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</si>
  <si>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</si>
  <si>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</si>
  <si>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</si>
  <si>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</si>
  <si>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</si>
  <si>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</si>
  <si>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</si>
  <si>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</si>
  <si>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</si>
  <si>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</si>
  <si>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</si>
  <si>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</si>
  <si>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</si>
  <si>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</si>
  <si>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</si>
  <si>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</si>
  <si>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</si>
  <si>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</si>
  <si>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</si>
  <si>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</si>
  <si>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</si>
  <si>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</si>
  <si>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</si>
  <si>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</si>
  <si>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</si>
  <si>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</si>
  <si>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</si>
  <si>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</si>
  <si>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</si>
  <si>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</si>
  <si>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</si>
  <si>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</si>
  <si>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</si>
  <si>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</si>
  <si>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</si>
  <si>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</si>
  <si>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</si>
  <si>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</si>
  <si>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</si>
  <si>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</si>
  <si>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</si>
  <si>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</si>
  <si>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</si>
  <si>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</si>
  <si>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</si>
  <si>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</si>
  <si>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</si>
  <si>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</si>
  <si>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</si>
  <si>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</si>
  <si>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</si>
  <si>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</si>
  <si>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</si>
  <si>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</si>
  <si>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</si>
  <si>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</si>
  <si>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</si>
  <si>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</si>
  <si>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</si>
  <si>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</si>
  <si>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</si>
  <si>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</si>
  <si>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</si>
  <si>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</si>
  <si>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</si>
  <si>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</si>
  <si>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</si>
  <si>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</si>
  <si>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</si>
  <si>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</si>
  <si>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</si>
  <si>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</si>
  <si>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</si>
  <si>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</si>
  <si>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</si>
  <si>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</si>
  <si>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</si>
  <si>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</si>
  <si>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</si>
  <si>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</si>
  <si>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</si>
  <si>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</si>
  <si>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</si>
  <si>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</si>
  <si>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</si>
  <si>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</si>
  <si>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</si>
  <si>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</si>
  <si>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</si>
  <si>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</si>
  <si>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</si>
  <si>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</si>
  <si>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</si>
  <si>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</si>
  <si>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</si>
  <si>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</si>
  <si>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</si>
  <si>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</si>
  <si>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</si>
  <si>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</si>
  <si>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</si>
  <si>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</si>
  <si>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</si>
  <si>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</si>
  <si>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</si>
  <si>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</si>
  <si>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</si>
  <si>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</si>
  <si>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</si>
  <si>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</si>
  <si>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</si>
  <si>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</si>
  <si>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</si>
  <si>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</si>
  <si>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</si>
  <si>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</si>
  <si>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</si>
  <si>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</si>
  <si>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</si>
  <si>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</si>
  <si>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</si>
  <si>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</si>
  <si>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</si>
  <si>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</si>
  <si>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</si>
  <si>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</si>
  <si>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</si>
  <si>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</si>
  <si>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</si>
  <si>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</si>
  <si>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</si>
  <si>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</si>
  <si>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</si>
  <si>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</si>
  <si>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</si>
  <si>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</si>
  <si>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</si>
  <si>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</si>
  <si>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</si>
  <si>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</si>
  <si>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</si>
  <si>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</si>
  <si>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</si>
  <si>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</si>
  <si>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</si>
  <si>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</si>
  <si>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</si>
  <si>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</si>
  <si>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</si>
  <si>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</si>
  <si>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</si>
  <si>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</si>
  <si>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</si>
  <si>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</si>
  <si>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</si>
  <si>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</si>
  <si>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</si>
  <si>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</si>
  <si>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</si>
  <si>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</si>
  <si>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</si>
  <si>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</si>
  <si>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</si>
  <si>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</si>
  <si>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</si>
  <si>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</si>
  <si>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</si>
  <si>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</si>
  <si>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</si>
  <si>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</si>
  <si>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</si>
  <si>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</si>
  <si>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</si>
  <si>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</si>
  <si>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</si>
  <si>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</si>
  <si>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</si>
  <si>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</si>
  <si>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</si>
  <si>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</si>
  <si>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</si>
  <si>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</si>
  <si>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</si>
  <si>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</si>
  <si>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</si>
  <si>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</si>
  <si>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</si>
  <si>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</si>
  <si>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</si>
  <si>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</si>
  <si>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</si>
  <si>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</si>
  <si>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</si>
  <si>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</si>
  <si>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</si>
  <si>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</si>
  <si>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</si>
  <si>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</si>
  <si>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</si>
  <si>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</si>
  <si>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</si>
  <si>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</si>
  <si>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</si>
  <si>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</si>
  <si>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</si>
  <si>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</si>
  <si>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</si>
  <si>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</si>
  <si>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</si>
  <si>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</si>
  <si>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</si>
  <si>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</si>
  <si>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</si>
  <si>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</si>
  <si>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</si>
  <si>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</si>
  <si>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</si>
  <si>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</si>
  <si>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</si>
  <si>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</si>
  <si>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</si>
  <si>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</si>
  <si>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</si>
  <si>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</si>
  <si>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</si>
  <si>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</si>
  <si>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</si>
  <si>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</si>
  <si>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</si>
  <si>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</si>
  <si>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</si>
  <si>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</si>
  <si>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</si>
  <si>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</si>
  <si>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</si>
  <si>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</si>
  <si>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</si>
  <si>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</si>
  <si>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</si>
  <si>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</si>
  <si>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</si>
  <si>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</si>
  <si>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</si>
  <si>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</si>
  <si>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</si>
  <si>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</si>
  <si>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</si>
  <si>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</si>
  <si>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</si>
  <si>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</si>
  <si>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</si>
  <si>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</si>
  <si>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</si>
  <si>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</si>
  <si>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</si>
  <si>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</si>
  <si>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</si>
  <si>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</si>
  <si>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</si>
  <si>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</si>
  <si>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</si>
  <si>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</si>
  <si>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</si>
  <si>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</si>
  <si>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</si>
  <si>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</si>
  <si>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</si>
  <si>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</si>
  <si>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</si>
  <si>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</si>
  <si>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</si>
  <si>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</si>
  <si>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</si>
  <si>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</si>
  <si>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</si>
  <si>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</si>
  <si>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</si>
  <si>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</si>
  <si>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</si>
  <si>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</si>
  <si>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</si>
  <si>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</si>
  <si>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</si>
  <si>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</si>
  <si>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</si>
  <si>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</si>
  <si>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</si>
  <si>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</si>
  <si>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</si>
  <si>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</si>
  <si>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</si>
  <si>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</si>
  <si>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</si>
  <si>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</si>
  <si>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</si>
  <si>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</si>
  <si>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</si>
  <si>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</si>
  <si>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</si>
  <si>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</si>
  <si>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</si>
  <si>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</si>
  <si>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</si>
  <si>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</si>
  <si>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</si>
  <si>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</si>
  <si>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</si>
  <si>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</si>
  <si>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</si>
  <si>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</si>
  <si>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</si>
  <si>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</si>
  <si>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</si>
  <si>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</si>
  <si>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</si>
  <si>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</si>
  <si>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</si>
  <si>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</si>
  <si>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</si>
  <si>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</si>
  <si>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</si>
  <si>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</si>
  <si>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</si>
  <si>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</si>
  <si>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</si>
  <si>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</si>
  <si>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</si>
  <si>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</si>
  <si>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</si>
  <si>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</si>
  <si>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</si>
  <si>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</si>
  <si>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</si>
  <si>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</si>
  <si>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</si>
  <si>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</si>
  <si>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</si>
  <si>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</si>
  <si>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</si>
  <si>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</si>
  <si>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</si>
  <si>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</si>
  <si>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</si>
  <si>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</si>
  <si>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</si>
  <si>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</si>
  <si>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</si>
  <si>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</si>
  <si>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</si>
  <si>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</si>
  <si>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</si>
  <si>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</si>
  <si>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</si>
  <si>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</si>
  <si>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</si>
  <si>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</si>
  <si>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</si>
  <si>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</si>
  <si>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</si>
  <si>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</si>
  <si>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</si>
  <si>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</si>
  <si>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</si>
  <si>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</si>
  <si>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</si>
  <si>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</si>
  <si>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</si>
  <si>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</si>
  <si>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</si>
  <si>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</si>
  <si>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</si>
  <si>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</si>
  <si>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</si>
  <si>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</si>
  <si>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</si>
  <si>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</si>
  <si>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</si>
  <si>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</si>
  <si>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</si>
  <si>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</si>
  <si>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</si>
  <si>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</si>
  <si>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</si>
  <si>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</si>
  <si>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</si>
  <si>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</si>
  <si>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</si>
  <si>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</si>
  <si>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</si>
  <si>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</si>
  <si>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</si>
  <si>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</si>
  <si>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</si>
  <si>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</si>
  <si>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</si>
  <si>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</si>
  <si>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</si>
  <si>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</si>
  <si>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</si>
  <si>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</si>
  <si>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</si>
  <si>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</si>
  <si>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</si>
  <si>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</si>
  <si>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</si>
  <si>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</si>
  <si>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</si>
  <si>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</si>
  <si>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</si>
  <si>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</si>
  <si>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</si>
  <si>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</si>
  <si>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</si>
  <si>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</si>
  <si>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</si>
  <si>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</si>
  <si>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</si>
  <si>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</si>
  <si>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</si>
  <si>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</si>
  <si>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</si>
  <si>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</si>
  <si>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</si>
  <si>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</si>
  <si>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</si>
  <si>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</si>
  <si>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</si>
  <si>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</si>
  <si>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</si>
  <si>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</si>
  <si>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</si>
  <si>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</si>
  <si>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</si>
  <si>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</si>
  <si>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</si>
  <si>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</si>
  <si>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</si>
  <si>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</si>
  <si>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</si>
  <si>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</si>
  <si>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</si>
  <si>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</si>
  <si>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</si>
  <si>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</si>
  <si>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</si>
  <si>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</si>
  <si>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</si>
  <si>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</si>
  <si>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</si>
  <si>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</si>
  <si>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</si>
  <si>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</si>
  <si>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</si>
  <si>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</si>
  <si>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</si>
  <si>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</si>
  <si>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</si>
  <si>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</si>
  <si>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</si>
  <si>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</si>
  <si>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</si>
  <si>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</si>
  <si>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</si>
  <si>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</si>
  <si>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</si>
  <si>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</si>
  <si>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</si>
  <si>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</si>
  <si>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</si>
  <si>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</si>
  <si>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</si>
  <si>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</si>
  <si>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</si>
  <si>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</si>
  <si>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</si>
  <si>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</si>
  <si>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</si>
  <si>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</si>
  <si>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</si>
  <si>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</si>
  <si>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</si>
  <si>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</si>
  <si>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</si>
  <si>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</si>
  <si>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</si>
  <si>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</si>
  <si>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</si>
  <si>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</si>
  <si>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</si>
  <si>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</si>
  <si>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</si>
  <si>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</si>
  <si>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</si>
  <si>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</si>
  <si>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</si>
  <si>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</si>
  <si>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</si>
  <si>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</si>
  <si>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</si>
  <si>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</si>
  <si>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</si>
  <si>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</si>
  <si>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</si>
  <si>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</si>
  <si>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</si>
  <si>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</si>
  <si>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</si>
  <si>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</si>
  <si>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</si>
  <si>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</si>
  <si>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</si>
  <si>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</si>
  <si>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</si>
  <si>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</si>
  <si>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</si>
  <si>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</si>
  <si>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</si>
  <si>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</si>
  <si>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</si>
  <si>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</si>
  <si>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</si>
  <si>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</si>
  <si>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</si>
  <si>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</si>
  <si>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</si>
  <si>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</si>
  <si>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</si>
  <si>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</si>
  <si>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</si>
  <si>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</si>
  <si>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</si>
  <si>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</si>
  <si>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</si>
  <si>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</si>
  <si>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</si>
  <si>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</si>
  <si>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</si>
  <si>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</si>
  <si>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</si>
  <si>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</si>
  <si>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</si>
  <si>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</si>
  <si>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</si>
  <si>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</si>
  <si>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</si>
  <si>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</si>
  <si>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</si>
  <si>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</si>
  <si>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</si>
  <si>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</si>
  <si>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</si>
  <si>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</si>
  <si>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</si>
  <si>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</si>
  <si>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</si>
  <si>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</si>
  <si>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</si>
  <si>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</si>
  <si>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</si>
  <si>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</si>
  <si>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</si>
  <si>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</si>
  <si>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</si>
  <si>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</si>
  <si>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</si>
  <si>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</si>
  <si>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</si>
  <si>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</si>
  <si>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</si>
  <si>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</si>
  <si>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</si>
  <si>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</si>
  <si>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</si>
  <si>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</si>
  <si>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</si>
  <si>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</si>
  <si>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</si>
  <si>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</si>
  <si>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</si>
  <si>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</si>
  <si>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</si>
  <si>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</si>
  <si>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</si>
  <si>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</si>
  <si>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</si>
  <si>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</si>
  <si>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</si>
  <si>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</si>
  <si>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</si>
  <si>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</si>
  <si>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</si>
  <si>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</si>
  <si>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</si>
  <si>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</si>
  <si>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</si>
  <si>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</si>
  <si>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</si>
  <si>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</si>
  <si>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</si>
  <si>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</si>
  <si>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</si>
  <si>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</si>
  <si>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</si>
  <si>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</si>
  <si>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</si>
  <si>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</si>
  <si>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</si>
  <si>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</si>
  <si>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</si>
  <si>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</si>
  <si>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</si>
  <si>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</si>
  <si>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</si>
  <si>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</si>
  <si>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</si>
  <si>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</si>
  <si>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</si>
  <si>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</si>
  <si>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</si>
  <si>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</si>
  <si>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</si>
  <si>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</si>
  <si>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</si>
  <si>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</si>
  <si>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</si>
  <si>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</si>
  <si>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</si>
  <si>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</si>
  <si>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</si>
  <si>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</si>
  <si>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</si>
  <si>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</si>
  <si>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</si>
  <si>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</si>
  <si>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</si>
  <si>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</si>
  <si>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</si>
  <si>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</si>
  <si>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</si>
  <si>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</si>
  <si>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</si>
  <si>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</si>
  <si>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</si>
  <si>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</si>
  <si>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</si>
  <si>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</si>
  <si>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</si>
  <si>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</si>
  <si>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</si>
  <si>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</si>
  <si>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</si>
  <si>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</si>
  <si>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</si>
  <si>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</si>
  <si>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</si>
  <si>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</si>
  <si>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</si>
  <si>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</si>
  <si>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</si>
  <si>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</si>
  <si>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</si>
  <si>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</si>
  <si>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</si>
  <si>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</si>
  <si>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</si>
  <si>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</si>
  <si>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</si>
  <si>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</si>
  <si>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</si>
  <si>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</si>
  <si>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</si>
  <si>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</si>
  <si>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</si>
  <si>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</si>
  <si>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</si>
  <si>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</si>
  <si>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</si>
  <si>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</si>
  <si>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</si>
  <si>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</si>
  <si>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</si>
  <si>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</si>
  <si>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</si>
  <si>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</si>
  <si>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</si>
  <si>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</si>
  <si>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</si>
  <si>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</si>
  <si>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</si>
  <si>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</si>
  <si>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</si>
  <si>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</si>
  <si>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</si>
  <si>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</si>
  <si>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</si>
  <si>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</si>
  <si>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</si>
  <si>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</si>
  <si>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</si>
  <si>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</si>
  <si>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</si>
  <si>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</si>
  <si>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</si>
  <si>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</si>
  <si>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</si>
  <si>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</si>
  <si>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</si>
  <si>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</si>
  <si>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</si>
  <si>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</si>
  <si>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</si>
  <si>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</si>
  <si>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</si>
  <si>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</si>
  <si>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</si>
  <si>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</si>
  <si>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</si>
  <si>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</si>
  <si>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</si>
  <si>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</si>
  <si>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</si>
  <si>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</si>
  <si>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</si>
  <si>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</si>
  <si>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</si>
  <si>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</si>
  <si>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</si>
  <si>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</si>
  <si>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</si>
  <si>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</si>
  <si>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</si>
  <si>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</si>
  <si>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</si>
  <si>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</si>
  <si>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</si>
  <si>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</si>
  <si>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</si>
  <si>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</si>
  <si>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</si>
  <si>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</si>
  <si>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</si>
  <si>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</si>
  <si>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</si>
  <si>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</si>
  <si>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</si>
  <si>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</si>
  <si>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</si>
  <si>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</si>
  <si>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</si>
  <si>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</si>
  <si>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</si>
  <si>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</si>
  <si>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</si>
  <si>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</si>
  <si>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</si>
  <si>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</si>
  <si>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</si>
  <si>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</si>
  <si>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</si>
  <si>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</si>
  <si>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</si>
  <si>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</si>
  <si>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</si>
  <si>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</si>
  <si>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</si>
  <si>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</si>
  <si>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</si>
  <si>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</si>
  <si>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</si>
  <si>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</si>
  <si>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</si>
  <si>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</si>
  <si>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</si>
  <si>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</si>
  <si>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</si>
  <si>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</si>
  <si>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</si>
  <si>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</si>
  <si>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</si>
  <si>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</si>
  <si>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</si>
  <si>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</si>
  <si>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</si>
  <si>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</si>
  <si>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</si>
  <si>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</si>
  <si>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</si>
  <si>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</si>
  <si>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</si>
  <si>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</si>
  <si>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</si>
  <si>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</si>
  <si>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</si>
  <si>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</si>
  <si>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</si>
  <si>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</si>
  <si>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</si>
  <si>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</si>
  <si>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</si>
  <si>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</si>
  <si>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</si>
  <si>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</si>
  <si>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</si>
  <si>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</si>
  <si>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</si>
  <si>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</si>
  <si>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</si>
  <si>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</si>
  <si>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</si>
  <si>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</si>
  <si>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</si>
  <si>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</si>
  <si>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</si>
  <si>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</si>
  <si>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</si>
  <si>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</si>
  <si>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</si>
  <si>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</si>
  <si>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</si>
  <si>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</si>
  <si>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</si>
  <si>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</si>
  <si>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</si>
  <si>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</si>
  <si>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</si>
  <si>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</si>
  <si>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</si>
  <si>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</si>
  <si>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</si>
  <si>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</si>
  <si>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</si>
  <si>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</si>
  <si>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</si>
  <si>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</si>
  <si>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</si>
  <si>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</si>
  <si>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</si>
  <si>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</si>
  <si>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</si>
  <si>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</si>
  <si>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</si>
  <si>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</si>
  <si>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</si>
  <si>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</si>
  <si>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</si>
  <si>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</si>
  <si>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</si>
  <si>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</si>
  <si>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</si>
  <si>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</si>
  <si>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</si>
  <si>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</si>
  <si>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</si>
  <si>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</si>
  <si>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</si>
  <si>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</si>
  <si>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</si>
  <si>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</si>
  <si>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</si>
  <si>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</si>
  <si>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</si>
  <si>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</si>
  <si>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</si>
  <si>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</si>
  <si>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</si>
  <si>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</si>
  <si>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</si>
  <si>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</si>
  <si>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</si>
  <si>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</si>
  <si>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</si>
  <si>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</si>
  <si>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</si>
  <si>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</si>
  <si>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</si>
  <si>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</si>
  <si>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</si>
  <si>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</si>
  <si>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</si>
  <si>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</si>
  <si>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</si>
  <si>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</si>
  <si>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</si>
  <si>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</si>
  <si>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</si>
  <si>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</si>
  <si>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</si>
  <si>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</si>
  <si>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</si>
  <si>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</si>
  <si>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</si>
  <si>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</si>
  <si>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</si>
  <si>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</si>
  <si>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</si>
  <si>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</si>
  <si>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</si>
  <si>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</si>
  <si>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</si>
  <si>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</si>
  <si>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</si>
  <si>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</si>
  <si>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</si>
  <si>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</si>
  <si>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</si>
  <si>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</si>
  <si>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</si>
  <si>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</si>
  <si>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</si>
  <si>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</si>
  <si>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</si>
  <si>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</si>
  <si>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</si>
  <si>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</si>
  <si>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</si>
  <si>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</si>
  <si>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</si>
  <si>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</si>
  <si>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</si>
  <si>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</si>
  <si>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</si>
  <si>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</si>
  <si>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</si>
  <si>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</si>
  <si>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</si>
  <si>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</si>
  <si>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</si>
  <si>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</si>
  <si>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</si>
  <si>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</si>
  <si>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</si>
  <si>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</si>
  <si>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</si>
  <si>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</si>
  <si>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</si>
  <si>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</si>
  <si>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</si>
  <si>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</si>
  <si>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</si>
  <si>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</si>
  <si>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</si>
  <si>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</si>
  <si>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</si>
  <si>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</si>
  <si>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</si>
  <si>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</si>
  <si>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</si>
  <si>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</si>
  <si>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</si>
  <si>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</si>
  <si>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</si>
  <si>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</si>
  <si>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</si>
  <si>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</si>
  <si>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</si>
  <si>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</si>
  <si>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</si>
  <si>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</si>
  <si>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</si>
  <si>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</si>
  <si>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</si>
  <si>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</si>
  <si>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</si>
  <si>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</si>
  <si>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</si>
  <si>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</si>
  <si>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</si>
  <si>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</si>
  <si>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</si>
  <si>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</si>
  <si>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</si>
  <si>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</si>
  <si>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</si>
  <si>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</si>
  <si>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</si>
  <si>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</si>
  <si>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</si>
  <si>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</si>
  <si>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</si>
  <si>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</si>
  <si>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</si>
  <si>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</si>
  <si>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</si>
  <si>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</si>
  <si>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</si>
  <si>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</si>
  <si>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</si>
  <si>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</si>
  <si>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</si>
  <si>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</si>
  <si>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</si>
  <si>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</si>
  <si>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</si>
  <si>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</si>
  <si>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</si>
  <si>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</si>
  <si>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</si>
  <si>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</si>
  <si>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</si>
  <si>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</si>
  <si>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</si>
  <si>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</si>
  <si>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</si>
  <si>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</si>
  <si>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</si>
  <si>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</si>
  <si>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</si>
  <si>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</si>
  <si>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</si>
  <si>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</si>
  <si>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</si>
  <si>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</si>
  <si>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</si>
  <si>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</si>
  <si>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</si>
  <si>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</si>
  <si>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</si>
  <si>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</si>
  <si>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</si>
  <si>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</si>
  <si>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</si>
  <si>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</si>
  <si>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</si>
  <si>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</si>
  <si>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</si>
  <si>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</si>
  <si>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</si>
  <si>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</si>
  <si>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</si>
  <si>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</si>
  <si>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</si>
  <si>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</si>
  <si>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</si>
  <si>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</si>
  <si>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</si>
  <si>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</si>
  <si>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</si>
  <si>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</si>
  <si>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</si>
  <si>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</si>
  <si>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</si>
  <si>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</si>
  <si>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</si>
  <si>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</si>
  <si>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</si>
  <si>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</si>
  <si>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</si>
  <si>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</si>
  <si>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</si>
  <si>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</si>
  <si>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</si>
  <si>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</si>
  <si>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</si>
  <si>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</si>
  <si>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</si>
  <si>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</si>
  <si>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</si>
  <si>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</si>
  <si>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</si>
  <si>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</si>
  <si>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</si>
  <si>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</si>
  <si>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</si>
  <si>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</si>
  <si>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</si>
  <si>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</si>
  <si>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</si>
  <si>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</si>
  <si>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</si>
  <si>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</si>
  <si>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</si>
  <si>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</si>
  <si>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</si>
  <si>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</si>
  <si>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</si>
  <si>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</si>
  <si>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</si>
  <si>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</si>
  <si>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</si>
  <si>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</si>
  <si>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</si>
  <si>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</si>
  <si>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</si>
  <si>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</si>
  <si>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</si>
  <si>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</si>
  <si>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</si>
  <si>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</si>
  <si>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</si>
  <si>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</si>
  <si>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</si>
  <si>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</si>
  <si>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</si>
  <si>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</si>
  <si>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</si>
  <si>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</si>
  <si>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</si>
  <si>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</si>
  <si>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</si>
  <si>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</si>
  <si>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</si>
  <si>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</si>
  <si>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</si>
  <si>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</si>
  <si>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</si>
  <si>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</si>
  <si>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</si>
  <si>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</si>
  <si>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</si>
  <si>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</si>
  <si>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</si>
  <si>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</si>
  <si>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</si>
  <si>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</si>
  <si>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</si>
  <si>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</si>
  <si>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</si>
  <si>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</si>
  <si>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</si>
  <si>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</si>
  <si>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</si>
  <si>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</si>
  <si>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</si>
  <si>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</si>
  <si>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</si>
  <si>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</si>
  <si>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</si>
  <si>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</si>
  <si>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</si>
  <si>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</si>
  <si>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</si>
  <si>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</si>
  <si>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</si>
  <si>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</si>
  <si>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</si>
  <si>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</si>
  <si>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</si>
  <si>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</si>
  <si>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</si>
  <si>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</si>
  <si>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</si>
  <si>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</si>
  <si>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</si>
  <si>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</si>
  <si>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</si>
  <si>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</si>
  <si>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</si>
  <si>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</si>
  <si>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</si>
  <si>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</si>
  <si>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</si>
  <si>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</si>
  <si>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</si>
  <si>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</si>
  <si>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</si>
  <si>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</si>
  <si>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</si>
  <si>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</si>
  <si>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</si>
  <si>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</si>
  <si>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</si>
  <si>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</si>
  <si>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</si>
  <si>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</si>
  <si>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</si>
  <si>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</si>
  <si>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</si>
  <si>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</si>
  <si>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</si>
  <si>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</si>
  <si>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</si>
  <si>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</si>
  <si>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</si>
  <si>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</si>
  <si>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</si>
  <si>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</si>
  <si>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</si>
  <si>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</si>
  <si>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</si>
  <si>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</si>
  <si>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</si>
  <si>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</si>
  <si>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</si>
  <si>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</si>
  <si>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</si>
  <si>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</si>
  <si>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</si>
  <si>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</si>
  <si>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</si>
  <si>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</si>
  <si>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</si>
  <si>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</si>
  <si>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</si>
  <si>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</si>
  <si>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</si>
  <si>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</si>
  <si>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</si>
  <si>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</si>
  <si>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</si>
  <si>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</si>
  <si>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</si>
  <si>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</si>
  <si>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</si>
  <si>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</si>
  <si>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</si>
  <si>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</si>
  <si>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</si>
  <si>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</si>
  <si>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</si>
  <si>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</si>
  <si>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</si>
  <si>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</si>
  <si>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</si>
  <si>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</si>
  <si>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</si>
  <si>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</si>
  <si>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</si>
  <si>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</si>
  <si>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</si>
  <si>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</si>
  <si>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</si>
  <si>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</si>
  <si>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</si>
  <si>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</si>
  <si>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</si>
  <si>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</si>
  <si>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</si>
  <si>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</si>
  <si>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</si>
  <si>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</si>
  <si>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</si>
  <si>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</si>
  <si>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</si>
  <si>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</si>
  <si>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</si>
  <si>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</si>
  <si>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</si>
  <si>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</si>
  <si>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</si>
  <si>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</si>
  <si>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</si>
  <si>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</si>
  <si>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</si>
  <si>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</si>
  <si>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</si>
  <si>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</si>
  <si>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</si>
  <si>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</si>
  <si>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</si>
  <si>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</si>
  <si>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</si>
  <si>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</si>
  <si>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</si>
  <si>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</si>
  <si>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</si>
  <si>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</si>
  <si>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</si>
  <si>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</si>
  <si>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</si>
  <si>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</si>
  <si>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</si>
  <si>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</si>
  <si>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</si>
  <si>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</si>
  <si>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</si>
  <si>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</si>
  <si>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</si>
  <si>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</si>
  <si>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</si>
  <si>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</si>
  <si>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</si>
  <si>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</si>
  <si>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</si>
  <si>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</si>
  <si>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</si>
  <si>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</si>
  <si>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</si>
  <si>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</si>
  <si>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</si>
  <si>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</si>
  <si>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</si>
  <si>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</si>
  <si>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</si>
  <si>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</si>
  <si>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</si>
  <si>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</si>
  <si>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</si>
  <si>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</si>
  <si>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</si>
  <si>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</si>
  <si>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</si>
  <si>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</si>
  <si>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</si>
  <si>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</si>
  <si>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</si>
  <si>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</si>
  <si>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</si>
  <si>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</si>
  <si>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</si>
  <si>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</si>
  <si>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</si>
  <si>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</si>
  <si>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</si>
  <si>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</si>
  <si>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</si>
  <si>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</si>
  <si>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</si>
  <si>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</si>
  <si>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</si>
  <si>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</si>
  <si>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</si>
  <si>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</si>
  <si>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</si>
  <si>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</si>
  <si>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</si>
  <si>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</si>
  <si>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</si>
  <si>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</si>
  <si>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</si>
  <si>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</si>
  <si>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</si>
  <si>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</si>
  <si>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</si>
  <si>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</si>
  <si>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</si>
  <si>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</si>
  <si>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</si>
  <si>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</si>
  <si>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</si>
  <si>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</si>
  <si>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</si>
  <si>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</si>
  <si>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</si>
  <si>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</si>
  <si>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</si>
  <si>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</si>
  <si>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</si>
  <si>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</si>
  <si>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</si>
  <si>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</si>
  <si>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</si>
  <si>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</si>
  <si>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</si>
  <si>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</si>
  <si>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</si>
  <si>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</si>
  <si>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</si>
  <si>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</si>
  <si>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</si>
  <si>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</si>
  <si>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</si>
  <si>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</si>
  <si>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</si>
  <si>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</si>
  <si>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</si>
  <si>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</si>
  <si>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</si>
  <si>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</si>
  <si>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</si>
  <si>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</si>
  <si>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</si>
  <si>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</si>
  <si>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</si>
  <si>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</si>
  <si>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</si>
  <si>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</si>
  <si>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</si>
  <si>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</si>
  <si>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</si>
  <si>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</si>
  <si>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</si>
  <si>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</si>
  <si>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</si>
  <si>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</si>
  <si>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</si>
  <si>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</si>
  <si>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</si>
  <si>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</si>
  <si>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</si>
  <si>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</si>
  <si>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</si>
  <si>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</si>
  <si>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</si>
  <si>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</si>
  <si>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</si>
  <si>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</si>
  <si>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</si>
  <si>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</si>
  <si>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</si>
  <si>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</si>
  <si>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</si>
  <si>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</si>
  <si>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</si>
  <si>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</si>
  <si>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</si>
  <si>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</si>
  <si>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</si>
  <si>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</si>
  <si>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</si>
  <si>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</si>
  <si>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</si>
  <si>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</si>
  <si>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</si>
  <si>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</si>
  <si>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</si>
  <si>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</si>
  <si>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</si>
  <si>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</si>
  <si>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</si>
  <si>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</si>
  <si>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</si>
  <si>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</si>
  <si>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</si>
  <si>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</si>
  <si>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</si>
  <si>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</si>
  <si>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</si>
  <si>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</si>
  <si>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</si>
  <si>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</si>
  <si>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</si>
  <si>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</si>
  <si>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</si>
  <si>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</si>
  <si>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</si>
  <si>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</si>
  <si>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</si>
  <si>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</si>
  <si>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</si>
  <si>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</si>
  <si>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</si>
  <si>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</si>
  <si>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</si>
  <si>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</si>
  <si>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</si>
  <si>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</si>
  <si>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</si>
  <si>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</si>
  <si>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</si>
  <si>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</si>
  <si>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</si>
  <si>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</si>
  <si>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</si>
  <si>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</si>
  <si>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</si>
  <si>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</si>
  <si>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</si>
  <si>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</si>
  <si>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</si>
  <si>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</si>
  <si>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</si>
  <si>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</si>
  <si>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</si>
  <si>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</si>
  <si>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</si>
  <si>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</si>
  <si>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</si>
  <si>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</si>
  <si>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</si>
  <si>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</si>
  <si>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</si>
  <si>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</si>
  <si>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</si>
  <si>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</si>
  <si>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</si>
  <si>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</si>
  <si>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</si>
  <si>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</si>
  <si>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</si>
  <si>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</si>
  <si>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</si>
  <si>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</si>
  <si>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</si>
  <si>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</si>
  <si>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</si>
  <si>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</si>
  <si>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</si>
  <si>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</si>
  <si>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</si>
  <si>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</si>
  <si>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</si>
  <si>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</si>
  <si>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</si>
  <si>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</si>
  <si>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</si>
  <si>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</si>
  <si>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</si>
  <si>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</si>
  <si>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</si>
  <si>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</si>
  <si>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</si>
  <si>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</si>
  <si>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</si>
  <si>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</si>
  <si>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</si>
  <si>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</si>
  <si>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</si>
  <si>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</si>
  <si>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</si>
  <si>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</si>
  <si>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</si>
  <si>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</si>
  <si>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</si>
  <si>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</si>
  <si>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</si>
  <si>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</si>
  <si>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</si>
  <si>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</si>
  <si>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</si>
  <si>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</si>
  <si>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</si>
  <si>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</si>
  <si>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</si>
  <si>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</si>
  <si>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</si>
  <si>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</si>
  <si>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</si>
  <si>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</si>
  <si>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</si>
  <si>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</si>
  <si>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</si>
  <si>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</si>
  <si>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</si>
  <si>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</si>
  <si>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</si>
  <si>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</si>
  <si>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</si>
  <si>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</si>
  <si>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</si>
  <si>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</si>
  <si>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</si>
  <si>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</si>
  <si>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</si>
  <si>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</si>
  <si>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</si>
  <si>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</si>
  <si>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</si>
  <si>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</si>
  <si>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</si>
  <si>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</si>
  <si>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</si>
  <si>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</si>
  <si>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</si>
  <si>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</si>
  <si>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</si>
  <si>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</si>
  <si>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</si>
  <si>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</si>
  <si>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</si>
  <si>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</si>
  <si>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</si>
  <si>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</si>
  <si>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</si>
  <si>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</si>
  <si>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</si>
  <si>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</si>
  <si>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</si>
  <si>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</si>
  <si>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</si>
  <si>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</si>
  <si>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</si>
  <si>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</si>
  <si>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</si>
  <si>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</si>
  <si>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</si>
  <si>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</si>
  <si>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</si>
  <si>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</si>
  <si>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</si>
  <si>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</si>
  <si>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</si>
  <si>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</si>
  <si>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</si>
  <si>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</si>
  <si>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</si>
  <si>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</si>
  <si>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</si>
  <si>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</si>
  <si>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</si>
  <si>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</si>
  <si>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</si>
  <si>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</si>
  <si>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</si>
  <si>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</si>
  <si>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</si>
  <si>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</si>
  <si>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</si>
  <si>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</si>
  <si>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</si>
  <si>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</si>
  <si>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</si>
  <si>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</si>
  <si>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</si>
  <si>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</si>
  <si>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</si>
  <si>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</si>
  <si>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</si>
  <si>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</si>
  <si>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</si>
  <si>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</si>
  <si>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</si>
  <si>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</si>
  <si>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</si>
  <si>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</si>
  <si>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</si>
  <si>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</si>
  <si>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</si>
  <si>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</si>
  <si>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</si>
  <si>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</si>
  <si>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</si>
  <si>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</si>
  <si>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</si>
  <si>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</si>
  <si>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</si>
  <si>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</si>
  <si>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</si>
  <si>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</si>
  <si>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</si>
  <si>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</si>
  <si>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</si>
  <si>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</si>
  <si>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</si>
  <si>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</si>
  <si>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</si>
  <si>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</si>
  <si>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</si>
  <si>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</si>
  <si>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</si>
  <si>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</si>
  <si>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</si>
  <si>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</si>
  <si>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</si>
  <si>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</si>
  <si>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</si>
  <si>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</si>
  <si>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</si>
  <si>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</si>
  <si>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</si>
  <si>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</si>
  <si>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</si>
  <si>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</si>
  <si>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</si>
  <si>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</si>
  <si>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</si>
  <si>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</si>
  <si>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</si>
  <si>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</si>
  <si>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</si>
  <si>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</si>
  <si>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</si>
  <si>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</si>
  <si>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</si>
  <si>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</si>
  <si>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</si>
  <si>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</si>
  <si>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</si>
  <si>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</si>
  <si>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</si>
  <si>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</si>
  <si>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</si>
  <si>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</si>
  <si>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</si>
  <si>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</si>
  <si>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</si>
  <si>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</si>
  <si>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</si>
  <si>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</si>
  <si>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</si>
  <si>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</si>
  <si>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</si>
  <si>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</si>
  <si>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</si>
  <si>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</si>
  <si>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</si>
  <si>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</si>
  <si>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</si>
  <si>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</si>
  <si>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</si>
  <si>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</si>
  <si>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</si>
  <si>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</si>
  <si>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</si>
  <si>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</si>
  <si>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</si>
  <si>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</si>
  <si>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</si>
  <si>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</si>
  <si>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</si>
  <si>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</si>
  <si>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</si>
  <si>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</si>
  <si>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</si>
  <si>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</si>
  <si>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</si>
  <si>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</si>
  <si>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</si>
  <si>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</si>
  <si>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</si>
  <si>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</si>
  <si>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</si>
  <si>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</si>
  <si>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</si>
  <si>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</si>
  <si>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</si>
  <si>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</si>
  <si>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</si>
  <si>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</si>
  <si>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</si>
  <si>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</si>
  <si>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</si>
  <si>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</si>
  <si>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</si>
  <si>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</si>
  <si>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</si>
  <si>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</si>
  <si>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</si>
  <si>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</si>
  <si>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</si>
  <si>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</si>
  <si>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</si>
  <si>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</si>
  <si>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</si>
  <si>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</si>
  <si>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</si>
  <si>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</si>
  <si>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</si>
  <si>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</si>
  <si>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</si>
  <si>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</si>
  <si>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</si>
  <si>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</si>
  <si>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</si>
  <si>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</si>
  <si>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</si>
  <si>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</si>
  <si>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</si>
  <si>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</si>
  <si>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</si>
  <si>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</si>
  <si>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</si>
  <si>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</si>
  <si>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</si>
  <si>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</si>
  <si>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</si>
  <si>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</si>
  <si>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</si>
  <si>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</si>
  <si>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</si>
  <si>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</si>
  <si>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</si>
  <si>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</si>
  <si>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</si>
  <si>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</si>
  <si>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</si>
  <si>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</si>
  <si>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</si>
  <si>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</si>
  <si>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</si>
  <si>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</si>
  <si>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</si>
  <si>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</si>
  <si>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</si>
  <si>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</si>
  <si>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</si>
  <si>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</si>
  <si>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</si>
  <si>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</si>
  <si>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</si>
  <si>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</si>
  <si>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</si>
  <si>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</si>
  <si>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</si>
  <si>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</si>
  <si>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</si>
  <si>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</si>
  <si>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</si>
  <si>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</si>
  <si>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</si>
  <si>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</si>
  <si>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</si>
  <si>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</si>
  <si>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</si>
  <si>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</si>
  <si>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</si>
  <si>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</si>
  <si>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</si>
  <si>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</si>
  <si>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</si>
  <si>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</si>
  <si>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</si>
  <si>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</si>
  <si>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</si>
  <si>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</si>
  <si>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</si>
  <si>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</si>
  <si>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</si>
  <si>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</si>
  <si>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</si>
  <si>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</si>
  <si>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</si>
  <si>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</si>
  <si>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</si>
  <si>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</si>
  <si>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</si>
  <si>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</si>
  <si>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</si>
  <si>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</si>
  <si>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</si>
  <si>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</si>
  <si>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</si>
  <si>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</si>
  <si>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</si>
  <si>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</si>
  <si>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</si>
  <si>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</si>
  <si>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</si>
  <si>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</si>
  <si>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</si>
  <si>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</si>
  <si>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</si>
  <si>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</si>
  <si>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</si>
  <si>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</si>
  <si>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</si>
  <si>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</si>
  <si>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</si>
  <si>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</si>
  <si>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</si>
  <si>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</si>
  <si>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</si>
  <si>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</si>
  <si>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</si>
  <si>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</si>
  <si>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</si>
  <si>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</si>
  <si>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</si>
  <si>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</si>
  <si>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</si>
  <si>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</si>
  <si>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</si>
  <si>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</si>
  <si>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</si>
  <si>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</si>
  <si>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</si>
  <si>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</si>
  <si>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</si>
  <si>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</si>
  <si>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</si>
  <si>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</si>
  <si>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</si>
  <si>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</si>
  <si>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</si>
  <si>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</si>
  <si>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</si>
  <si>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</si>
  <si>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</si>
  <si>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</si>
  <si>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</si>
  <si>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</si>
  <si>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</si>
  <si>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</si>
  <si>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</si>
  <si>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</si>
  <si>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</si>
  <si>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</si>
  <si>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</si>
  <si>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</si>
  <si>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</si>
  <si>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</si>
  <si>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</si>
  <si>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</si>
  <si>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</si>
  <si>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</si>
  <si>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</si>
  <si>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</si>
  <si>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</si>
  <si>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</si>
  <si>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</si>
  <si>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</si>
  <si>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</si>
  <si>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</si>
  <si>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</si>
  <si>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</si>
  <si>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</si>
  <si>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</si>
  <si>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</si>
  <si>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</si>
  <si>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</si>
  <si>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</si>
  <si>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</si>
  <si>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</si>
  <si>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</si>
  <si>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</si>
  <si>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</si>
  <si>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</si>
  <si>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</si>
  <si>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</si>
  <si>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</si>
  <si>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</si>
  <si>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</si>
  <si>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</si>
  <si>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</si>
  <si>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</si>
  <si>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</si>
  <si>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</si>
  <si>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</si>
  <si>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</si>
  <si>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</si>
  <si>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</si>
  <si>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</si>
  <si>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</si>
  <si>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</si>
  <si>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</si>
  <si>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</si>
  <si>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</si>
  <si>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</si>
  <si>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</si>
  <si>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</si>
  <si>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</si>
  <si>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</si>
  <si>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</si>
  <si>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</si>
  <si>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</si>
  <si>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</si>
  <si>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</si>
  <si>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</si>
  <si>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</si>
  <si>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</si>
  <si>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</si>
  <si>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</si>
  <si>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</si>
  <si>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</si>
  <si>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</si>
  <si>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</si>
  <si>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</si>
  <si>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</si>
  <si>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</si>
  <si>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</si>
  <si>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</si>
  <si>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</si>
  <si>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</si>
  <si>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</si>
  <si>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</si>
  <si>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</si>
  <si>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</si>
  <si>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</si>
  <si>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</si>
  <si>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</si>
  <si>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</si>
  <si>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</si>
  <si>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</si>
  <si>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</si>
  <si>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</si>
  <si>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</si>
  <si>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</si>
  <si>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</si>
  <si>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</si>
  <si>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</si>
  <si>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</si>
  <si>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</si>
  <si>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</si>
  <si>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</si>
  <si>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</si>
  <si>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</si>
  <si>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</si>
  <si>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</si>
  <si>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</si>
  <si>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</si>
  <si>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</si>
  <si>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</si>
  <si>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</si>
  <si>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</si>
  <si>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</si>
  <si>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</si>
  <si>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</si>
  <si>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</si>
  <si>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</si>
  <si>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</si>
  <si>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</si>
  <si>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</si>
  <si>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</si>
  <si>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</si>
  <si>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</si>
  <si>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</si>
  <si>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</si>
  <si>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</si>
  <si>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</si>
  <si>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</si>
  <si>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</si>
  <si>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</si>
  <si>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</si>
  <si>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</si>
  <si>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</si>
  <si>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</si>
  <si>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</si>
  <si>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</si>
  <si>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</si>
  <si>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</si>
  <si>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</si>
  <si>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</si>
  <si>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</si>
  <si>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</si>
  <si>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</si>
  <si>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</si>
  <si>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</si>
  <si>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</si>
  <si>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</si>
  <si>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</si>
  <si>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</si>
  <si>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</si>
  <si>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</si>
  <si>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</si>
  <si>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</si>
  <si>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</si>
  <si>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</si>
  <si>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</si>
  <si>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</si>
  <si>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</si>
  <si>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</si>
  <si>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</si>
  <si>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</si>
  <si>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</si>
  <si>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</si>
  <si>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</si>
  <si>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</si>
  <si>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</si>
  <si>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</si>
  <si>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</si>
  <si>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</si>
  <si>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</si>
  <si>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</si>
  <si>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</si>
  <si>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</si>
  <si>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</si>
  <si>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</si>
  <si>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</si>
  <si>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</si>
  <si>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</si>
  <si>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</si>
  <si>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</si>
  <si>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</si>
  <si>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</si>
  <si>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</si>
  <si>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</si>
  <si>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</si>
  <si>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</si>
  <si>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</si>
  <si>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</si>
  <si>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</si>
  <si>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</si>
  <si>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</si>
  <si>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</si>
  <si>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</si>
  <si>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</si>
  <si>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</si>
  <si>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</si>
  <si>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</si>
  <si>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</si>
  <si>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</si>
  <si>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</si>
  <si>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</si>
  <si>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</si>
  <si>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</si>
  <si>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</si>
  <si>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</si>
  <si>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</si>
  <si>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</si>
  <si>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</si>
  <si>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</si>
  <si>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</si>
  <si>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</si>
  <si>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</si>
  <si>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</si>
  <si>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</si>
  <si>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</si>
  <si>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</si>
  <si>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</si>
  <si>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</si>
  <si>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</si>
  <si>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</si>
  <si>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</si>
  <si>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</si>
  <si>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</si>
  <si>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</si>
  <si>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</si>
  <si>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</si>
  <si>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</si>
  <si>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</si>
  <si>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</si>
  <si>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</si>
  <si>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</si>
  <si>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</si>
  <si>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</si>
  <si>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</si>
  <si>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</si>
  <si>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</si>
  <si>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</si>
  <si>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</si>
  <si>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</si>
  <si>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</si>
  <si>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</si>
  <si>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</si>
  <si>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</si>
  <si>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</si>
  <si>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</si>
  <si>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</si>
  <si>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</si>
  <si>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</si>
  <si>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</si>
  <si>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</si>
  <si>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</si>
  <si>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</si>
  <si>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</si>
  <si>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</si>
  <si>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</si>
  <si>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</si>
  <si>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</si>
  <si>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</si>
  <si>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</si>
  <si>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</si>
  <si>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</si>
  <si>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</si>
  <si>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</si>
  <si>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</si>
  <si>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</si>
  <si>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</si>
  <si>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</si>
  <si>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</si>
  <si>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</si>
  <si>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</si>
  <si>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</si>
  <si>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</si>
  <si>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</si>
  <si>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</si>
  <si>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</si>
  <si>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</si>
  <si>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</si>
  <si>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</si>
  <si>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</si>
  <si>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</si>
  <si>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</si>
  <si>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</si>
  <si>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</si>
  <si>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</si>
  <si>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</si>
  <si>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</si>
  <si>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</si>
  <si>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</si>
  <si>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</si>
  <si>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</si>
  <si>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</si>
  <si>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</si>
  <si>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</si>
  <si>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</si>
  <si>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</si>
  <si>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</si>
  <si>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</si>
  <si>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</si>
  <si>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</si>
  <si>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</si>
  <si>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</si>
  <si>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</si>
  <si>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</si>
  <si>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</si>
  <si>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</si>
  <si>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</si>
  <si>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</si>
  <si>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</si>
  <si>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</si>
  <si>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</si>
  <si>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</si>
  <si>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</si>
  <si>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</si>
  <si>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</si>
  <si>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</si>
  <si>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</si>
  <si>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</si>
  <si>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</si>
  <si>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</si>
  <si>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</si>
  <si>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</si>
  <si>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</si>
  <si>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</si>
  <si>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</si>
  <si>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</si>
  <si>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</si>
  <si>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</si>
  <si>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</si>
  <si>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</si>
  <si>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</si>
  <si>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</si>
  <si>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</si>
  <si>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</si>
  <si>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</si>
  <si>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</si>
  <si>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</si>
  <si>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</si>
  <si>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</si>
  <si>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</si>
  <si>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</si>
  <si>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</si>
  <si>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</si>
  <si>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</si>
  <si>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</si>
  <si>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</si>
  <si>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</si>
  <si>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</si>
  <si>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</si>
  <si>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</si>
  <si>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</si>
  <si>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</si>
  <si>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</si>
  <si>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</si>
  <si>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</si>
  <si>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</si>
  <si>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</si>
  <si>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</si>
  <si>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</si>
  <si>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</si>
  <si>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</si>
  <si>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</si>
  <si>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</si>
  <si>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</si>
  <si>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</si>
  <si>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</si>
  <si>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</si>
  <si>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</si>
  <si>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</si>
  <si>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</si>
  <si>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</si>
  <si>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</si>
  <si>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</si>
  <si>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</si>
  <si>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</si>
  <si>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</si>
  <si>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</si>
  <si>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</si>
  <si>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</si>
  <si>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</si>
  <si>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</si>
  <si>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</si>
  <si>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</si>
  <si>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</si>
  <si>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</si>
  <si>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</si>
  <si>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</si>
  <si>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</si>
  <si>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</si>
  <si>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</si>
  <si>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</si>
  <si>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</si>
  <si>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</si>
  <si>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</si>
  <si>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</si>
  <si>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</si>
  <si>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</si>
  <si>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</si>
  <si>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</si>
  <si>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</si>
  <si>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</si>
  <si>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</si>
  <si>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</si>
  <si>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</si>
  <si>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</si>
  <si>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</si>
  <si>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</si>
  <si>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</si>
  <si>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</si>
  <si>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</si>
  <si>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</si>
  <si>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</si>
  <si>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</si>
  <si>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</si>
  <si>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</si>
  <si>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</si>
  <si>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</si>
  <si>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</si>
  <si>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</si>
  <si>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</si>
  <si>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</si>
  <si>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</si>
  <si>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</si>
  <si>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</si>
  <si>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</si>
  <si>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</si>
  <si>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</si>
  <si>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</si>
  <si>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</si>
  <si>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</si>
  <si>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</si>
  <si>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</si>
  <si>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</si>
  <si>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</si>
  <si>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</si>
  <si>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</si>
  <si>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</si>
  <si>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</si>
  <si>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</si>
  <si>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</si>
  <si>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</si>
  <si>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</si>
  <si>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</si>
  <si>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</si>
  <si>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</si>
  <si>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</si>
  <si>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</si>
  <si>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</si>
  <si>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</si>
  <si>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</si>
  <si>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</si>
  <si>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</si>
  <si>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</si>
  <si>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</si>
  <si>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</si>
  <si>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</si>
  <si>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</si>
  <si>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</si>
  <si>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</si>
  <si>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</si>
  <si>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</si>
  <si>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</si>
  <si>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</si>
  <si>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</si>
  <si>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</si>
  <si>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</si>
  <si>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</si>
  <si>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</si>
  <si>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</si>
  <si>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</si>
  <si>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</si>
  <si>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</si>
  <si>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</si>
  <si>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</si>
  <si>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</si>
  <si>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</si>
  <si>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</si>
  <si>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</si>
  <si>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</si>
  <si>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</si>
  <si>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</si>
  <si>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</si>
  <si>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</si>
  <si>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</si>
  <si>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</si>
  <si>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</si>
  <si>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</si>
  <si>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</si>
  <si>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</si>
  <si>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</si>
  <si>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</si>
  <si>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</si>
  <si>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</si>
  <si>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</si>
  <si>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</si>
  <si>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</si>
  <si>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</si>
  <si>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</si>
  <si>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</si>
  <si>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</si>
  <si>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</si>
  <si>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</si>
  <si>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</si>
  <si>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</si>
  <si>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</si>
  <si>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</si>
  <si>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</si>
  <si>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</si>
  <si>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</si>
  <si>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</si>
  <si>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</si>
  <si>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</si>
  <si>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</si>
  <si>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</si>
  <si>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</si>
  <si>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</si>
  <si>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</si>
  <si>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</si>
  <si>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</si>
  <si>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</si>
  <si>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</si>
  <si>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</si>
  <si>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</si>
  <si>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</si>
  <si>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</si>
  <si>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</si>
  <si>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</si>
  <si>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</si>
  <si>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</si>
  <si>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</si>
  <si>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</si>
  <si>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</si>
  <si>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</si>
  <si>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</si>
  <si>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</si>
  <si>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</si>
  <si>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</si>
  <si>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</si>
  <si>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</si>
  <si>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</si>
  <si>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</si>
  <si>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</si>
  <si>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</si>
  <si>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</si>
  <si>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</si>
  <si>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</si>
  <si>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</si>
  <si>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</si>
  <si>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</si>
  <si>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</si>
  <si>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</si>
  <si>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</si>
  <si>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</si>
  <si>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</si>
  <si>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</si>
  <si>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</si>
  <si>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</si>
  <si>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</si>
  <si>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</si>
  <si>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</si>
  <si>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</si>
  <si>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</si>
  <si>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</si>
  <si>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</si>
  <si>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</si>
  <si>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</si>
  <si>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</si>
  <si>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</si>
  <si>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</si>
  <si>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</si>
  <si>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</si>
  <si>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</si>
  <si>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</si>
  <si>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</si>
  <si>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</si>
  <si>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</si>
  <si>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</si>
  <si>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</si>
  <si>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</si>
  <si>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</si>
  <si>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</si>
  <si>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</si>
  <si>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</si>
  <si>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</si>
  <si>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</si>
  <si>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</si>
  <si>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</si>
  <si>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</si>
  <si>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</si>
  <si>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</si>
  <si>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</si>
  <si>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</si>
  <si>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</si>
  <si>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</si>
  <si>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</si>
  <si>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</si>
  <si>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</si>
  <si>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</si>
  <si>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</si>
  <si>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</si>
  <si>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</si>
  <si>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</si>
  <si>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</si>
  <si>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</si>
  <si>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</si>
  <si>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</si>
  <si>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</si>
  <si>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</si>
  <si>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</si>
  <si>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</si>
  <si>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</si>
  <si>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</si>
  <si>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</si>
  <si>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</si>
  <si>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</si>
  <si>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</si>
  <si>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</si>
  <si>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</si>
  <si>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</si>
  <si>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</si>
  <si>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</si>
  <si>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</si>
  <si>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</si>
  <si>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</si>
  <si>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</si>
  <si>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</si>
  <si>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</si>
  <si>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</si>
  <si>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</si>
  <si>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</si>
  <si>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</si>
  <si>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</si>
  <si>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</si>
  <si>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</si>
  <si>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</si>
  <si>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</si>
  <si>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</si>
  <si>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</si>
  <si>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</si>
  <si>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</si>
  <si>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</si>
  <si>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</si>
  <si>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</si>
  <si>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</si>
  <si>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</si>
  <si>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</si>
  <si>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</si>
  <si>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</si>
  <si>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</si>
  <si>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</si>
  <si>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</si>
  <si>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</si>
  <si>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</si>
  <si>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</si>
  <si>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</si>
  <si>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</si>
  <si>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</si>
  <si>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</si>
  <si>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</si>
  <si>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</si>
  <si>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</si>
  <si>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</si>
  <si>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</si>
  <si>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</si>
  <si>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</si>
  <si>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</si>
  <si>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</si>
  <si>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</si>
  <si>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</si>
  <si>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</si>
  <si>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</si>
  <si>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</si>
  <si>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</si>
  <si>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</si>
  <si>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</si>
  <si>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</si>
  <si>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</si>
  <si>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</si>
  <si>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</si>
  <si>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</si>
  <si>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</si>
  <si>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</si>
  <si>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</si>
  <si>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</si>
  <si>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</si>
  <si>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</si>
  <si>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</si>
  <si>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</si>
  <si>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</si>
  <si>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</si>
  <si>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</si>
  <si>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</si>
  <si>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</si>
  <si>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</si>
  <si>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</si>
  <si>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</si>
  <si>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</si>
  <si>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</si>
  <si>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</si>
  <si>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</si>
  <si>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</si>
  <si>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</si>
  <si>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</si>
  <si>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</si>
  <si>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</si>
  <si>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</si>
  <si>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</si>
  <si>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</si>
  <si>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</si>
  <si>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</si>
  <si>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</si>
  <si>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</si>
  <si>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</si>
  <si>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</si>
  <si>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</si>
  <si>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</si>
  <si>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</si>
  <si>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</si>
  <si>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</si>
  <si>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</si>
  <si>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</si>
  <si>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</si>
  <si>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</si>
  <si>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</si>
  <si>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</si>
  <si>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</si>
  <si>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</si>
  <si>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</si>
  <si>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</si>
  <si>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</si>
  <si>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</si>
  <si>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</si>
  <si>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</si>
  <si>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</si>
  <si>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</si>
  <si>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</si>
  <si>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</si>
  <si>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</si>
  <si>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</si>
  <si>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</si>
  <si>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</si>
  <si>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</si>
  <si>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</si>
  <si>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</si>
  <si>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</si>
  <si>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</si>
  <si>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</si>
  <si>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</si>
  <si>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</si>
  <si>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</si>
  <si>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</si>
  <si>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</si>
  <si>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</si>
  <si>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</si>
  <si>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</si>
  <si>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</si>
  <si>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</si>
  <si>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</si>
  <si>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</si>
  <si>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</si>
  <si>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</si>
  <si>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</si>
  <si>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</si>
  <si>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</si>
  <si>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</si>
  <si>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</si>
  <si>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</si>
  <si>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</si>
  <si>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</si>
  <si>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</si>
  <si>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</si>
  <si>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</si>
  <si>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</si>
  <si>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</si>
  <si>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</si>
  <si>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</si>
  <si>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</si>
  <si>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</si>
  <si>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</si>
  <si>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</si>
  <si>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</si>
  <si>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</si>
  <si>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</si>
  <si>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</si>
  <si>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</si>
  <si>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</si>
  <si>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</si>
  <si>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</si>
  <si>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</si>
  <si>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</si>
  <si>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</si>
  <si>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</si>
  <si>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</si>
  <si>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</si>
  <si>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</si>
  <si>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</si>
  <si>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</si>
  <si>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</si>
  <si>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</si>
  <si>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</si>
  <si>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</si>
  <si>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</si>
  <si>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</si>
  <si>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</si>
  <si>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</si>
  <si>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</si>
  <si>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</si>
  <si>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</si>
  <si>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</si>
  <si>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</si>
  <si>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</si>
  <si>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</si>
  <si>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</si>
  <si>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</si>
  <si>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</si>
  <si>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</si>
  <si>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</si>
  <si>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</si>
  <si>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</si>
  <si>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</si>
  <si>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</si>
  <si>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</si>
  <si>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</si>
  <si>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</si>
  <si>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</si>
  <si>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</si>
  <si>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</si>
  <si>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</si>
  <si>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</si>
  <si>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</si>
  <si>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</si>
  <si>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</si>
  <si>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</si>
  <si>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</si>
  <si>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</si>
  <si>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</si>
  <si>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</si>
  <si>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</si>
  <si>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</si>
  <si>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</si>
  <si>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</si>
  <si>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</si>
  <si>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</si>
  <si>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</si>
  <si>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</si>
  <si>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</si>
  <si>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</si>
  <si>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</si>
  <si>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</si>
  <si>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</si>
  <si>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</si>
  <si>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</si>
  <si>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</si>
  <si>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</si>
  <si>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</si>
  <si>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</si>
  <si>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</si>
  <si>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</si>
  <si>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</si>
  <si>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</si>
  <si>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</si>
  <si>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</si>
  <si>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</si>
  <si>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</si>
  <si>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</si>
  <si>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</si>
  <si>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</si>
  <si>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</si>
  <si>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</si>
  <si>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</si>
  <si>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</si>
  <si>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</si>
  <si>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</si>
  <si>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</si>
  <si>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</si>
  <si>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</si>
  <si>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</si>
  <si>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</si>
  <si>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</si>
  <si>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</si>
  <si>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</si>
  <si>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</si>
  <si>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</si>
  <si>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</si>
  <si>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</si>
  <si>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</si>
  <si>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</si>
  <si>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</si>
  <si>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</si>
  <si>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</si>
  <si>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</si>
  <si>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</si>
  <si>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</si>
  <si>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</si>
  <si>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</si>
  <si>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</si>
  <si>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</si>
  <si>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</si>
  <si>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</si>
  <si>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</si>
  <si>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</si>
  <si>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</si>
  <si>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</si>
  <si>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</si>
  <si>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</si>
  <si>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</si>
  <si>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</si>
  <si>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</si>
  <si>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</si>
  <si>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</si>
  <si>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</si>
  <si>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</si>
  <si>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</si>
  <si>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</si>
  <si>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</si>
  <si>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</si>
  <si>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</si>
  <si>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</si>
  <si>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</si>
  <si>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</si>
  <si>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</si>
  <si>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</si>
  <si>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</si>
  <si>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</si>
  <si>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</si>
  <si>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</si>
  <si>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</si>
  <si>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</si>
  <si>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</si>
  <si>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</si>
  <si>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</si>
  <si>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</si>
  <si>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</si>
  <si>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</si>
  <si>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</si>
  <si>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</si>
  <si>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</si>
  <si>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</si>
  <si>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</si>
  <si>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</si>
  <si>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</si>
  <si>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</si>
  <si>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</si>
  <si>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</si>
  <si>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</si>
  <si>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</si>
  <si>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</si>
  <si>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</si>
  <si>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</si>
  <si>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</si>
  <si>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</si>
  <si>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</si>
  <si>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</si>
  <si>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</si>
  <si>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</si>
  <si>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</si>
  <si>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</si>
  <si>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</si>
  <si>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</si>
  <si>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</si>
  <si>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</si>
  <si>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</si>
  <si>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</si>
  <si>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</si>
  <si>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</si>
  <si>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</si>
  <si>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</si>
  <si>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</si>
  <si>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</si>
  <si>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</si>
  <si>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</si>
  <si>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</si>
  <si>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</si>
  <si>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</si>
  <si>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</si>
  <si>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</si>
  <si>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</si>
  <si>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</si>
  <si>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</si>
  <si>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</si>
  <si>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</si>
  <si>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</si>
  <si>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</si>
  <si>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</si>
  <si>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</si>
  <si>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</si>
  <si>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</si>
  <si>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</si>
  <si>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</si>
  <si>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</si>
  <si>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</si>
  <si>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</si>
  <si>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</si>
  <si>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</si>
  <si>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</si>
  <si>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</si>
  <si>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</si>
  <si>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</si>
  <si>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</si>
  <si>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</si>
  <si>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</si>
  <si>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</si>
  <si>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</si>
  <si>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</si>
  <si>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</si>
  <si>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</si>
  <si>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</si>
  <si>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</si>
  <si>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</si>
  <si>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</si>
  <si>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</si>
  <si>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</si>
  <si>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</si>
  <si>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</si>
  <si>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</si>
  <si>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</si>
  <si>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</si>
  <si>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</si>
  <si>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</si>
  <si>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</si>
  <si>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</si>
  <si>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</si>
  <si>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</si>
  <si>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</si>
  <si>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</si>
  <si>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</si>
  <si>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</si>
  <si>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</si>
  <si>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</si>
  <si>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</si>
  <si>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</si>
  <si>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</si>
  <si>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</si>
  <si>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</si>
  <si>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</si>
  <si>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</si>
  <si>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</si>
  <si>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</si>
  <si>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</si>
  <si>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</si>
  <si>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</si>
  <si>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</si>
  <si>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</si>
  <si>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</si>
  <si>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</si>
  <si>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</si>
  <si>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</si>
  <si>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</si>
  <si>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</si>
  <si>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</si>
  <si>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</si>
  <si>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</si>
  <si>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</si>
  <si>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</si>
  <si>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</si>
  <si>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</si>
  <si>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</si>
  <si>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</si>
  <si>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</si>
  <si>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</si>
  <si>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</si>
  <si>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</si>
  <si>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</si>
  <si>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</si>
  <si>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</si>
  <si>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</si>
  <si>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</si>
  <si>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</si>
  <si>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</si>
  <si>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</si>
  <si>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</si>
  <si>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</si>
  <si>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</si>
  <si>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</si>
  <si>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</si>
  <si>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</si>
  <si>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</si>
  <si>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</si>
  <si>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</si>
  <si>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</si>
  <si>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</si>
  <si>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</si>
  <si>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</si>
  <si>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</si>
  <si>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</si>
  <si>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</si>
  <si>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</si>
  <si>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</si>
  <si>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</si>
  <si>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</si>
  <si>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</si>
  <si>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</si>
  <si>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</si>
  <si>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</si>
  <si>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</si>
  <si>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</si>
  <si>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</si>
  <si>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</si>
  <si>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</si>
  <si>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</si>
  <si>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</si>
  <si>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</si>
  <si>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</si>
  <si>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</si>
  <si>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</si>
  <si>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</si>
  <si>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</si>
  <si>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</si>
  <si>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</si>
  <si>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</si>
  <si>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</si>
  <si>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</si>
  <si>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</si>
  <si>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</si>
  <si>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</si>
  <si>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</si>
  <si>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</si>
  <si>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</si>
  <si>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</si>
  <si>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</si>
  <si>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</si>
  <si>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</si>
  <si>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</si>
  <si>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</si>
  <si>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</si>
  <si>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</si>
  <si>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</si>
  <si>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</si>
  <si>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</si>
  <si>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</si>
  <si>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</si>
  <si>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</si>
  <si>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</si>
  <si>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</si>
  <si>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</si>
  <si>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</si>
  <si>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</si>
  <si>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</si>
  <si>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</si>
  <si>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</si>
  <si>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</si>
  <si>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</si>
  <si>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</si>
  <si>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</si>
  <si>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</si>
  <si>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</si>
  <si>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</si>
  <si>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</si>
  <si>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</si>
  <si>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</si>
  <si>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</si>
  <si>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</si>
  <si>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</si>
  <si>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</si>
  <si>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</si>
  <si>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</si>
  <si>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</si>
  <si>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</si>
  <si>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</si>
  <si>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</si>
  <si>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</si>
  <si>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</si>
  <si>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</si>
  <si>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</si>
  <si>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</si>
  <si>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</si>
  <si>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</si>
  <si>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</si>
  <si>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</si>
  <si>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</si>
  <si>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</si>
  <si>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</si>
  <si>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</si>
  <si>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</si>
  <si>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</si>
  <si>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</si>
  <si>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</si>
  <si>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</si>
  <si>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</si>
  <si>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</si>
  <si>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</si>
  <si>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</si>
  <si>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</si>
  <si>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</si>
  <si>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</si>
  <si>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</si>
  <si>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</si>
  <si>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</si>
  <si>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</si>
  <si>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</si>
  <si>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</si>
  <si>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</si>
  <si>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</si>
  <si>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</si>
  <si>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</si>
  <si>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</si>
  <si>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</si>
  <si>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</si>
  <si>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</si>
  <si>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</si>
  <si>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</si>
  <si>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</si>
  <si>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</si>
  <si>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</si>
  <si>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</si>
  <si>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</si>
  <si>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</si>
  <si>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</si>
  <si>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</si>
  <si>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</si>
  <si>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</si>
  <si>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</si>
  <si>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</si>
  <si>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</si>
  <si>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</si>
  <si>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</si>
  <si>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</si>
  <si>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</si>
  <si>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</si>
  <si>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</si>
  <si>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</si>
  <si>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</si>
  <si>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</si>
  <si>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</si>
  <si>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</si>
  <si>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</si>
  <si>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</si>
  <si>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</si>
  <si>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</si>
  <si>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</si>
  <si>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</si>
  <si>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</si>
  <si>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</si>
  <si>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</si>
  <si>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</si>
  <si>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</si>
  <si>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</si>
  <si>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</si>
  <si>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</si>
  <si>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</si>
  <si>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</si>
  <si>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</si>
  <si>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</si>
  <si>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</si>
  <si>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</si>
  <si>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</si>
  <si>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</si>
  <si>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</si>
  <si>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</si>
  <si>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</si>
  <si>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</si>
  <si>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</si>
  <si>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</si>
  <si>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</si>
  <si>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</si>
  <si>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</si>
  <si>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</si>
  <si>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</si>
  <si>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</si>
  <si>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</si>
  <si>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</si>
  <si>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</si>
  <si>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</si>
  <si>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</si>
  <si>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</si>
  <si>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</si>
  <si>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</si>
  <si>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</si>
  <si>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</si>
  <si>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</si>
  <si>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</si>
  <si>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</si>
  <si>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</si>
  <si>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</si>
  <si>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</si>
  <si>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</si>
  <si>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</si>
  <si>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</si>
  <si>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</si>
  <si>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</si>
  <si>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</si>
  <si>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</si>
  <si>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</si>
  <si>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</si>
  <si>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</si>
  <si>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</si>
  <si>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</si>
  <si>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</si>
  <si>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</si>
  <si>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</si>
  <si>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</si>
  <si>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</si>
  <si>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</si>
  <si>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</si>
  <si>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</si>
  <si>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</si>
  <si>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</si>
  <si>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</si>
  <si>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</si>
  <si>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</si>
  <si>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</si>
  <si>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</si>
  <si>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</si>
  <si>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</si>
  <si>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</si>
  <si>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</si>
  <si>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</si>
  <si>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</si>
  <si>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</si>
  <si>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</si>
  <si>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</si>
  <si>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</si>
  <si>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</si>
  <si>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</si>
  <si>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</si>
  <si>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</si>
  <si>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</si>
  <si>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</si>
  <si>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</si>
  <si>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</si>
  <si>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</si>
  <si>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</si>
  <si>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</si>
  <si>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</si>
  <si>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</si>
  <si>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</si>
  <si>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</si>
  <si>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</si>
  <si>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</si>
  <si>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</si>
  <si>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</si>
  <si>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</si>
  <si>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</si>
  <si>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</si>
  <si>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</si>
  <si>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</si>
  <si>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</si>
  <si>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</si>
  <si>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</si>
  <si>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</si>
  <si>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</si>
  <si>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</si>
  <si>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</si>
  <si>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</si>
  <si>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</si>
  <si>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</si>
  <si>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</si>
  <si>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</si>
  <si>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</si>
  <si>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</si>
  <si>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</si>
  <si>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</si>
  <si>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</si>
  <si>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</si>
  <si>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</si>
  <si>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</si>
  <si>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</si>
  <si>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</si>
  <si>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</si>
  <si>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</si>
  <si>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</si>
  <si>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</si>
  <si>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</si>
  <si>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</si>
  <si>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</si>
  <si>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</si>
  <si>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</si>
  <si>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</si>
  <si>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</si>
  <si>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</si>
  <si>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</si>
  <si>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</si>
  <si>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</si>
  <si>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</si>
  <si>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</si>
  <si>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</si>
  <si>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</si>
  <si>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</si>
  <si>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</si>
  <si>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</si>
  <si>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</si>
  <si>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</si>
  <si>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</si>
  <si>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</si>
  <si>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</si>
  <si>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</si>
  <si>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</si>
  <si>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</si>
  <si>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</si>
  <si>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</si>
  <si>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</si>
  <si>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</si>
  <si>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</si>
  <si>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</si>
  <si>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</si>
  <si>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</si>
  <si>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</si>
  <si>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</si>
  <si>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</si>
  <si>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</si>
  <si>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</si>
  <si>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</si>
  <si>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</si>
  <si>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</si>
  <si>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</si>
  <si>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</si>
  <si>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</si>
  <si>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</si>
  <si>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</si>
  <si>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</si>
  <si>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</si>
  <si>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</si>
  <si>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</si>
  <si>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</si>
  <si>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</si>
  <si>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</si>
  <si>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</si>
  <si>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</si>
  <si>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</si>
  <si>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</si>
  <si>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</si>
  <si>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</si>
  <si>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</si>
  <si>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</si>
  <si>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</si>
  <si>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</si>
  <si>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</si>
  <si>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</si>
  <si>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</si>
  <si>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</si>
  <si>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</si>
  <si>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</si>
  <si>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</si>
  <si>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</si>
  <si>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</si>
  <si>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</si>
  <si>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</si>
  <si>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</si>
  <si>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</si>
  <si>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</si>
  <si>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</si>
  <si>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</si>
  <si>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</si>
  <si>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</si>
  <si>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</si>
  <si>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</si>
  <si>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</si>
  <si>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</si>
  <si>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</si>
  <si>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</si>
  <si>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</si>
  <si>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</si>
  <si>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</si>
  <si>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</si>
  <si>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</si>
  <si>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</si>
  <si>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</si>
  <si>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</si>
  <si>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</si>
  <si>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</si>
  <si>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</si>
  <si>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</si>
  <si>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</si>
  <si>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</si>
  <si>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</si>
  <si>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</si>
  <si>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</si>
  <si>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</si>
  <si>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</si>
  <si>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</si>
  <si>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</si>
  <si>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</si>
  <si>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</si>
  <si>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</si>
  <si>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</si>
  <si>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</si>
  <si>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</si>
  <si>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</si>
  <si>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</si>
  <si>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</si>
  <si>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</si>
  <si>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</si>
  <si>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</si>
  <si>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</si>
  <si>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</si>
  <si>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</si>
  <si>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</si>
  <si>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</si>
  <si>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</si>
  <si>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</si>
  <si>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</si>
  <si>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</si>
  <si>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</si>
  <si>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</si>
  <si>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</si>
  <si>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</si>
  <si>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</si>
  <si>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</si>
  <si>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</si>
  <si>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</si>
  <si>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</si>
  <si>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</si>
  <si>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</si>
  <si>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</si>
  <si>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</si>
  <si>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</si>
  <si>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</si>
  <si>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</si>
  <si>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</si>
  <si>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</si>
  <si>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</si>
  <si>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</si>
  <si>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</si>
  <si>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</si>
  <si>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</si>
  <si>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</si>
  <si>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</si>
  <si>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</si>
  <si>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</si>
  <si>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</si>
  <si>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</si>
  <si>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</si>
  <si>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</si>
  <si>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</si>
  <si>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</si>
  <si>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</si>
  <si>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</si>
  <si>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</si>
  <si>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</si>
  <si>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</si>
  <si>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</si>
  <si>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</si>
  <si>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</si>
  <si>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</si>
  <si>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</si>
  <si>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</si>
  <si>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</si>
  <si>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</si>
  <si>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</si>
  <si>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</si>
  <si>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</si>
  <si>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</si>
  <si>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</si>
  <si>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</si>
  <si>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</si>
  <si>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</si>
  <si>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</si>
  <si>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</si>
  <si>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</si>
  <si>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</si>
  <si>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</si>
  <si>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</si>
  <si>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</si>
  <si>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</si>
  <si>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</si>
  <si>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</si>
  <si>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</si>
  <si>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</si>
  <si>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</si>
  <si>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</si>
  <si>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</si>
  <si>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</si>
  <si>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</si>
  <si>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</si>
  <si>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</si>
  <si>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</si>
  <si>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</si>
  <si>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</si>
  <si>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</si>
  <si>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</si>
  <si>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</si>
  <si>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</si>
  <si>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</si>
  <si>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</si>
  <si>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</si>
  <si>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</si>
  <si>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</si>
  <si>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</si>
  <si>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</si>
  <si>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</si>
  <si>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</si>
  <si>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</si>
  <si>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</si>
  <si>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</si>
  <si>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</si>
  <si>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</si>
  <si>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</si>
  <si>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</si>
  <si>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</si>
  <si>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</si>
  <si>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</si>
  <si>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</si>
  <si>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</si>
  <si>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</si>
  <si>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</si>
  <si>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</si>
  <si>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</si>
  <si>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</si>
  <si>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</si>
  <si>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</si>
  <si>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</si>
  <si>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</si>
  <si>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</si>
  <si>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</si>
  <si>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</si>
  <si>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</si>
  <si>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</si>
  <si>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</si>
  <si>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</si>
  <si>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</si>
  <si>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</si>
  <si>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</si>
  <si>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</si>
  <si>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</si>
  <si>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</si>
  <si>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</si>
  <si>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</si>
  <si>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</si>
  <si>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</si>
  <si>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</si>
  <si>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</si>
  <si>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</si>
  <si>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</si>
  <si>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</si>
  <si>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</si>
  <si>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</si>
  <si>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</si>
  <si>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</si>
  <si>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</si>
  <si>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</si>
  <si>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</si>
  <si>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</si>
  <si>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</si>
  <si>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</si>
  <si>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</si>
  <si>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</si>
  <si>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</si>
  <si>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</si>
  <si>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</si>
  <si>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</si>
  <si>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</si>
  <si>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</si>
  <si>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</si>
  <si>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</si>
  <si>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</si>
  <si>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</si>
  <si>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</si>
  <si>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</si>
  <si>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</si>
  <si>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</si>
  <si>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</si>
  <si>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</si>
  <si>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</si>
  <si>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</si>
  <si>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</si>
  <si>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</si>
  <si>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</si>
  <si>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</si>
  <si>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</si>
  <si>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</si>
  <si>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</si>
  <si>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</si>
  <si>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</si>
  <si>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</si>
  <si>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</si>
  <si>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</si>
  <si>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</si>
  <si>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</si>
  <si>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</si>
  <si>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</si>
  <si>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</si>
  <si>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</si>
  <si>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</si>
  <si>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</si>
  <si>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</si>
  <si>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</si>
  <si>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</si>
  <si>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</si>
  <si>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</si>
  <si>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</si>
  <si>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</si>
  <si>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</si>
  <si>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</si>
  <si>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</si>
  <si>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</si>
  <si>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</si>
  <si>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</si>
  <si>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</si>
  <si>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</si>
  <si>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</si>
  <si>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</si>
  <si>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</si>
  <si>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</si>
  <si>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</si>
  <si>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</si>
  <si>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</si>
  <si>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</si>
  <si>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</si>
  <si>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</si>
  <si>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</si>
  <si>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</si>
  <si>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</si>
  <si>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</si>
  <si>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</si>
  <si>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</si>
  <si>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</si>
  <si>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</si>
  <si>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</si>
  <si>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</si>
  <si>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</si>
  <si>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</si>
  <si>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</si>
  <si>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</si>
  <si>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</si>
  <si>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</si>
  <si>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</si>
  <si>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</si>
  <si>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</si>
  <si>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</si>
  <si>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</si>
  <si>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</si>
  <si>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</si>
  <si>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</si>
  <si>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</si>
  <si>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</si>
  <si>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</si>
  <si>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</si>
  <si>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</si>
  <si>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</si>
  <si>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</si>
  <si>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</si>
  <si>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</si>
  <si>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</si>
  <si>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</si>
  <si>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</si>
  <si>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</si>
  <si>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</si>
  <si>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</si>
  <si>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</si>
  <si>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</si>
  <si>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</si>
  <si>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</si>
  <si>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</si>
  <si>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</si>
  <si>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</si>
  <si>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</si>
  <si>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</si>
  <si>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</si>
  <si>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</si>
  <si>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</si>
  <si>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</si>
  <si>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</si>
  <si>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</si>
  <si>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</si>
  <si>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</si>
  <si>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</si>
  <si>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</si>
  <si>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</si>
  <si>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</si>
  <si>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</si>
  <si>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</si>
  <si>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</si>
  <si>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</si>
  <si>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</si>
  <si>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</si>
  <si>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</si>
  <si>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</si>
  <si>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</si>
  <si>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</si>
  <si>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</si>
  <si>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</si>
  <si>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</si>
  <si>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</si>
  <si>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</si>
  <si>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</si>
  <si>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</si>
  <si>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</si>
  <si>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</si>
  <si>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</si>
  <si>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</si>
  <si>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</si>
  <si>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</si>
  <si>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</si>
  <si>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</si>
  <si>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</si>
  <si>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</si>
  <si>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</si>
  <si>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</si>
  <si>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</si>
  <si>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</si>
  <si>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</si>
  <si>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</si>
  <si>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</si>
  <si>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</si>
  <si>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</si>
  <si>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</si>
  <si>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</si>
  <si>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</si>
  <si>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</si>
  <si>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</si>
  <si>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</si>
  <si>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</si>
  <si>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</si>
  <si>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</si>
  <si>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</si>
  <si>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</si>
  <si>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</si>
  <si>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</si>
  <si>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</si>
  <si>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</si>
  <si>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</si>
  <si>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</si>
  <si>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</si>
  <si>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</si>
  <si>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</si>
  <si>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</si>
  <si>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</si>
  <si>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</si>
  <si>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</si>
  <si>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</si>
  <si>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</si>
  <si>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</si>
  <si>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</si>
  <si>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</si>
  <si>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</si>
  <si>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</si>
  <si>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</si>
  <si>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</si>
  <si>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</si>
  <si>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</si>
  <si>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</si>
  <si>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</si>
  <si>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</si>
  <si>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</si>
  <si>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</si>
  <si>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</si>
  <si>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</si>
  <si>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</si>
  <si>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</si>
  <si>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</si>
  <si>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</si>
  <si>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</si>
  <si>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</si>
  <si>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</si>
  <si>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</si>
  <si>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</si>
  <si>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</si>
  <si>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</si>
  <si>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</si>
  <si>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</si>
  <si>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</si>
  <si>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</si>
  <si>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</si>
  <si>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</si>
  <si>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</si>
  <si>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</si>
  <si>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</si>
  <si>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</si>
  <si>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</si>
  <si>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</si>
  <si>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</si>
  <si>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</si>
  <si>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</si>
  <si>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</si>
  <si>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</si>
  <si>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</si>
  <si>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</si>
  <si>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</si>
  <si>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</si>
  <si>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</si>
  <si>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</si>
  <si>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</si>
  <si>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</si>
  <si>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</si>
  <si>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</si>
  <si>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</si>
  <si>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</si>
  <si>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</si>
  <si>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</si>
  <si>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</si>
  <si>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</si>
  <si>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</si>
  <si>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</si>
  <si>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</si>
  <si>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</si>
  <si>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</si>
  <si>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</si>
  <si>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</si>
  <si>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</si>
  <si>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</si>
  <si>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</si>
  <si>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</si>
  <si>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</si>
  <si>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</si>
  <si>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</si>
  <si>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</si>
  <si>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</si>
  <si>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</si>
  <si>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</si>
  <si>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</si>
  <si>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</si>
  <si>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</si>
  <si>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</si>
  <si>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</si>
  <si>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</si>
  <si>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</si>
  <si>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</si>
  <si>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</si>
  <si>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</si>
  <si>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</si>
  <si>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</si>
  <si>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</si>
  <si>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</si>
  <si>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</si>
  <si>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</si>
  <si>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</si>
  <si>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</si>
  <si>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</si>
  <si>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</si>
  <si>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</si>
  <si>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</si>
  <si>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</si>
  <si>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</si>
  <si>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</si>
  <si>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</si>
  <si>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</si>
  <si>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</si>
  <si>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</si>
  <si>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</si>
  <si>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</si>
  <si>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</si>
  <si>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</si>
  <si>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</si>
  <si>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</si>
  <si>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</si>
  <si>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</si>
  <si>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</si>
  <si>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</si>
  <si>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</si>
  <si>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</si>
  <si>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</si>
  <si>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</si>
  <si>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</si>
  <si>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</si>
  <si>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</si>
  <si>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</si>
  <si>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</si>
  <si>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</si>
  <si>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</si>
  <si>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</si>
  <si>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</si>
  <si>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</si>
  <si>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</si>
  <si>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</si>
  <si>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</si>
  <si>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</si>
  <si>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</si>
  <si>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</si>
  <si>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</si>
  <si>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</si>
  <si>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</si>
  <si>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</si>
  <si>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</si>
  <si>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</si>
  <si>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</si>
  <si>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</si>
  <si>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</si>
  <si>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</si>
  <si>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</si>
  <si>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</si>
  <si>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</si>
  <si>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</si>
  <si>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</si>
  <si>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</si>
  <si>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</si>
  <si>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</si>
  <si>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</si>
  <si>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</si>
  <si>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</si>
  <si>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</si>
  <si>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</si>
  <si>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</si>
  <si>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</si>
  <si>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</si>
  <si>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</si>
  <si>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</si>
  <si>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</si>
  <si>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</si>
  <si>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</si>
  <si>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</si>
  <si>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</si>
  <si>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</si>
  <si>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</si>
  <si>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</si>
  <si>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</si>
  <si>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</si>
  <si>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</si>
  <si>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</si>
  <si>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</si>
  <si>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</si>
  <si>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</si>
  <si>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</si>
  <si>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</si>
  <si>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</si>
  <si>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</si>
  <si>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</si>
  <si>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</si>
  <si>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</si>
  <si>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</si>
  <si>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</si>
  <si>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</si>
  <si>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</si>
  <si>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</si>
  <si>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</si>
  <si>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</si>
  <si>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</si>
  <si>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</si>
  <si>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</si>
  <si>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</si>
  <si>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</si>
  <si>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</si>
  <si>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</si>
  <si>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</si>
  <si>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</si>
  <si>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</si>
  <si>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</si>
  <si>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</si>
  <si>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</si>
  <si>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</si>
  <si>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</si>
  <si>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</si>
  <si>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</si>
  <si>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</si>
  <si>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</si>
  <si>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</si>
  <si>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</si>
  <si>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</si>
  <si>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</si>
  <si>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</si>
  <si>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</si>
  <si>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</si>
  <si>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</si>
  <si>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</si>
  <si>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</si>
  <si>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</si>
  <si>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</si>
  <si>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</si>
  <si>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</si>
  <si>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</si>
  <si>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</si>
  <si>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</si>
  <si>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</si>
  <si>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</si>
  <si>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</si>
  <si>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</si>
  <si>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</si>
  <si>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</si>
  <si>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</si>
  <si>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</si>
  <si>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</si>
  <si>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</si>
  <si>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</si>
  <si>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</si>
  <si>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</si>
  <si>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</si>
  <si>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</si>
  <si>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</si>
  <si>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</si>
  <si>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</si>
  <si>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</si>
  <si>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</si>
  <si>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</si>
  <si>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</si>
  <si>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</si>
  <si>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</si>
  <si>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</si>
  <si>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</si>
  <si>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</si>
  <si>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</si>
  <si>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</si>
  <si>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</si>
  <si>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</si>
  <si>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</si>
  <si>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</si>
  <si>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</si>
  <si>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</si>
  <si>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</si>
  <si>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</si>
  <si>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</si>
  <si>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</si>
  <si>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</si>
  <si>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</si>
  <si>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</si>
  <si>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</si>
  <si>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</si>
  <si>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</si>
  <si>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</si>
  <si>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</si>
  <si>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</si>
  <si>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</si>
  <si>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</si>
  <si>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</si>
  <si>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</si>
  <si>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</si>
  <si>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</si>
  <si>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</si>
  <si>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</si>
  <si>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</si>
  <si>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</si>
  <si>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</si>
  <si>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</si>
  <si>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</si>
  <si>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</si>
  <si>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</si>
  <si>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</si>
  <si>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</si>
  <si>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</si>
  <si>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</si>
  <si>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</si>
  <si>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</si>
  <si>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</si>
  <si>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</si>
  <si>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</si>
  <si>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</si>
  <si>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</si>
  <si>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</si>
  <si>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</si>
  <si>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</si>
  <si>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</si>
  <si>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</si>
  <si>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</si>
  <si>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</si>
  <si>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</si>
  <si>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</si>
  <si>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</si>
  <si>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</si>
  <si>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</si>
  <si>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</si>
  <si>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</si>
  <si>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</si>
  <si>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</si>
  <si>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</si>
  <si>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</si>
  <si>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</si>
  <si>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</si>
  <si>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</si>
  <si>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</si>
  <si>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</si>
  <si>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</si>
  <si>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</si>
  <si>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</si>
  <si>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</si>
  <si>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</si>
  <si>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</si>
  <si>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</si>
  <si>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</si>
  <si>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</si>
  <si>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</si>
  <si>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</si>
  <si>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</si>
  <si>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</si>
  <si>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</si>
  <si>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</si>
  <si>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</si>
  <si>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</si>
  <si>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</si>
  <si>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</si>
  <si>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</si>
  <si>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</si>
  <si>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</si>
  <si>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</si>
  <si>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</si>
  <si>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</si>
  <si>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</si>
  <si>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</si>
  <si>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</si>
  <si>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</si>
  <si>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</si>
  <si>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</si>
  <si>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</si>
  <si>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</si>
  <si>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</si>
  <si>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</si>
  <si>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</si>
  <si>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</si>
  <si>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</si>
  <si>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</si>
  <si>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</si>
  <si>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</si>
  <si>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</si>
  <si>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</si>
  <si>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</si>
  <si>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</si>
  <si>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</si>
  <si>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</si>
  <si>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</si>
  <si>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</si>
  <si>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</si>
  <si>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</si>
  <si>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</si>
  <si>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</si>
  <si>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</si>
  <si>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</si>
  <si>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</si>
  <si>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</si>
  <si>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</si>
  <si>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</si>
  <si>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</si>
  <si>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</si>
  <si>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</si>
  <si>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</si>
  <si>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</si>
  <si>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</si>
  <si>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</si>
  <si>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</si>
  <si>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</si>
  <si>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</si>
  <si>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</si>
  <si>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</si>
  <si>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</si>
  <si>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</si>
  <si>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</si>
  <si>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</si>
  <si>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</si>
  <si>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</si>
  <si>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</si>
  <si>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</si>
  <si>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</si>
  <si>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</si>
  <si>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</si>
  <si>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</si>
  <si>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</si>
  <si>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</si>
  <si>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</si>
  <si>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</si>
  <si>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</si>
  <si>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</si>
  <si>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</si>
  <si>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</si>
  <si>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</si>
  <si>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</si>
  <si>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</si>
  <si>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</si>
  <si>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</si>
  <si>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</si>
  <si>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</si>
  <si>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</si>
  <si>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</si>
  <si>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</si>
  <si>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</si>
  <si>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</si>
  <si>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</si>
  <si>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</si>
  <si>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</si>
  <si>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</si>
  <si>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</si>
  <si>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</si>
  <si>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</si>
  <si>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</si>
  <si>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</si>
  <si>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</si>
  <si>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</si>
  <si>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</si>
  <si>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</si>
  <si>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</si>
  <si>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</si>
  <si>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</si>
  <si>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</si>
  <si>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</si>
  <si>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</si>
  <si>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</si>
  <si>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</si>
  <si>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</si>
  <si>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</si>
  <si>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</si>
  <si>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</si>
  <si>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</si>
  <si>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</si>
  <si>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</si>
  <si>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</si>
  <si>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</si>
  <si>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</si>
  <si>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</si>
  <si>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</si>
  <si>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</si>
  <si>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</si>
  <si>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</si>
  <si>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</si>
  <si>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</si>
  <si>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</si>
  <si>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</si>
  <si>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</si>
  <si>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</si>
  <si>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</si>
  <si>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</si>
  <si>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</si>
  <si>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</si>
  <si>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</si>
  <si>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</si>
  <si>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</si>
  <si>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</si>
  <si>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</si>
  <si>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</si>
  <si>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</si>
  <si>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</si>
  <si>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</si>
  <si>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</si>
  <si>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</si>
  <si>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</si>
  <si>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</si>
  <si>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</si>
  <si>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</si>
  <si>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</si>
  <si>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</si>
  <si>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</si>
  <si>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</si>
  <si>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</si>
  <si>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</si>
  <si>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</si>
  <si>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</si>
  <si>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</si>
  <si>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</si>
  <si>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</si>
  <si>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</si>
  <si>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</si>
  <si>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</si>
  <si>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</si>
  <si>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</si>
  <si>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</si>
  <si>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</si>
  <si>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</si>
  <si>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</si>
  <si>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</si>
  <si>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</si>
  <si>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</si>
  <si>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</si>
  <si>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</si>
  <si>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</si>
  <si>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</si>
  <si>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</si>
  <si>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</si>
  <si>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</si>
  <si>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</si>
  <si>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</si>
  <si>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</si>
  <si>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</si>
  <si>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</si>
  <si>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</si>
  <si>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</si>
  <si>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</si>
  <si>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</si>
  <si>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</si>
  <si>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</si>
  <si>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</si>
  <si>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</si>
  <si>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</si>
  <si>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</si>
  <si>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</si>
  <si>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</si>
  <si>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</si>
  <si>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</si>
  <si>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</si>
  <si>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</si>
  <si>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</si>
  <si>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</si>
  <si>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</si>
  <si>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</si>
  <si>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</si>
  <si>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</si>
  <si>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</si>
  <si>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</si>
  <si>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</si>
  <si>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</si>
  <si>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</si>
  <si>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</si>
  <si>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</si>
  <si>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</si>
  <si>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</si>
  <si>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</si>
  <si>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</si>
  <si>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</si>
  <si>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</si>
  <si>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</si>
  <si>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</si>
  <si>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</si>
  <si>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</si>
  <si>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</si>
  <si>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</si>
  <si>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</si>
  <si>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</si>
  <si>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</si>
  <si>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</si>
  <si>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</si>
  <si>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</si>
  <si>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</si>
  <si>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</si>
  <si>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</si>
  <si>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</si>
  <si>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</si>
  <si>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</si>
  <si>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</si>
  <si>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</si>
  <si>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</si>
  <si>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</si>
  <si>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</si>
  <si>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</si>
  <si>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</si>
  <si>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</si>
  <si>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</si>
  <si>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</si>
  <si>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</si>
  <si>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</si>
  <si>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</si>
  <si>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</si>
  <si>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</si>
  <si>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</si>
  <si>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</si>
  <si>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</si>
  <si>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</si>
  <si>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</si>
  <si>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</si>
  <si>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</si>
  <si>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</si>
  <si>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</si>
  <si>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</si>
  <si>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</si>
  <si>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</si>
  <si>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</si>
  <si>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</si>
  <si>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</si>
  <si>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</si>
  <si>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</si>
  <si>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</si>
  <si>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</si>
  <si>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</si>
  <si>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</si>
  <si>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</si>
  <si>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</si>
  <si>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</si>
  <si>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</si>
  <si>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</si>
  <si>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</si>
  <si>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</si>
  <si>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</si>
  <si>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</si>
  <si>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</si>
  <si>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</si>
  <si>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</si>
  <si>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</si>
  <si>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</si>
  <si>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</si>
  <si>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</si>
  <si>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</si>
  <si>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</si>
  <si>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</si>
  <si>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</si>
  <si>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</si>
  <si>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</si>
  <si>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</si>
  <si>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</si>
  <si>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</si>
  <si>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</si>
  <si>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</si>
  <si>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</si>
  <si>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</si>
  <si>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</si>
  <si>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</si>
  <si>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</si>
  <si>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</si>
  <si>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</si>
  <si>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</si>
  <si>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</si>
  <si>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</si>
  <si>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</si>
  <si>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</si>
  <si>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</si>
  <si>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</si>
  <si>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</si>
  <si>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</si>
  <si>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</si>
  <si>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</si>
  <si>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</si>
  <si>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</si>
  <si>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</si>
  <si>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</si>
  <si>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</si>
  <si>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</si>
  <si>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</si>
  <si>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</si>
  <si>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</si>
  <si>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</si>
  <si>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</si>
  <si>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</si>
  <si>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</si>
  <si>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</si>
  <si>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</si>
  <si>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</si>
  <si>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</si>
  <si>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</si>
  <si>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</si>
  <si>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</si>
  <si>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</si>
  <si>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</si>
  <si>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</si>
  <si>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</si>
  <si>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</si>
  <si>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</si>
  <si>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</si>
  <si>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</si>
  <si>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</si>
  <si>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</si>
  <si>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</si>
  <si>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</si>
  <si>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</si>
  <si>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</si>
  <si>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</si>
  <si>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</si>
  <si>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</si>
  <si>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</si>
  <si>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</si>
  <si>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</si>
  <si>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</si>
  <si>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</si>
  <si>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</si>
  <si>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</si>
  <si>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</si>
  <si>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</si>
  <si>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</si>
  <si>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</si>
  <si>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</si>
  <si>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</si>
  <si>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</si>
  <si>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</si>
  <si>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</si>
  <si>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</si>
  <si>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</si>
  <si>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</si>
  <si>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</si>
  <si>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</si>
  <si>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</si>
  <si>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</si>
  <si>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</si>
  <si>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</si>
  <si>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</si>
  <si>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</si>
  <si>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</si>
  <si>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</si>
  <si>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</si>
  <si>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</si>
  <si>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</si>
  <si>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</si>
  <si>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</si>
  <si>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</si>
  <si>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</si>
  <si>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</si>
  <si>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</si>
  <si>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</si>
  <si>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</si>
  <si>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</si>
  <si>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</si>
  <si>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</si>
  <si>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</si>
  <si>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</si>
  <si>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</si>
  <si>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</si>
  <si>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</si>
  <si>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</si>
  <si>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</si>
  <si>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</si>
  <si>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</si>
  <si>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</si>
  <si>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</si>
  <si>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</si>
  <si>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</si>
  <si>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</si>
  <si>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</si>
  <si>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</si>
  <si>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</si>
  <si>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</si>
  <si>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</si>
  <si>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</si>
  <si>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</si>
  <si>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</si>
  <si>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</si>
  <si>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</si>
  <si>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</si>
  <si>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</si>
  <si>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</si>
  <si>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</si>
  <si>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</si>
  <si>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</si>
  <si>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</si>
  <si>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</si>
  <si>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</si>
  <si>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</si>
  <si>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</si>
  <si>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</si>
  <si>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</si>
  <si>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</si>
  <si>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</si>
  <si>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</si>
  <si>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</si>
  <si>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</si>
  <si>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</si>
  <si>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</si>
  <si>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</si>
  <si>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</si>
  <si>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</si>
  <si>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</si>
  <si>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</si>
  <si>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</si>
  <si>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</si>
  <si>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</si>
  <si>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</si>
  <si>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</si>
  <si>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</si>
  <si>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</si>
  <si>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</si>
  <si>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</si>
  <si>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</si>
  <si>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</si>
  <si>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</si>
  <si>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</si>
  <si>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</si>
  <si>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</si>
  <si>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</si>
  <si>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</si>
  <si>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</si>
  <si>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</si>
  <si>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</si>
  <si>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</si>
  <si>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</si>
  <si>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</si>
  <si>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</si>
  <si>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</si>
  <si>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</si>
  <si>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</si>
  <si>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</si>
  <si>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</si>
  <si>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</si>
  <si>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</si>
  <si>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</si>
  <si>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</si>
  <si>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</si>
  <si>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</si>
  <si>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</si>
  <si>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</si>
  <si>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</si>
  <si>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</si>
  <si>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</si>
  <si>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</si>
  <si>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</si>
  <si>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</si>
  <si>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</si>
  <si>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</si>
  <si>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</si>
  <si>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</si>
  <si>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</si>
  <si>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</si>
  <si>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</si>
  <si>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</si>
  <si>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</si>
  <si>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</si>
  <si>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</si>
  <si>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</si>
  <si>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</si>
  <si>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</si>
  <si>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</si>
  <si>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</si>
  <si>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</si>
  <si>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</si>
  <si>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</si>
  <si>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</si>
  <si>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</si>
  <si>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</si>
  <si>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</si>
  <si>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</si>
  <si>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</si>
  <si>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</si>
  <si>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</si>
  <si>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</si>
  <si>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</si>
  <si>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</si>
  <si>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</si>
  <si>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</si>
  <si>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</si>
  <si>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</si>
  <si>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</si>
  <si>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</si>
  <si>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</si>
  <si>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</si>
  <si>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</si>
  <si>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</si>
  <si>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</si>
  <si>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</si>
  <si>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</si>
  <si>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</si>
  <si>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</si>
  <si>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</si>
  <si>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</si>
  <si>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</si>
  <si>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</si>
  <si>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</si>
  <si>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</si>
  <si>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</si>
  <si>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</si>
  <si>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</si>
  <si>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</si>
  <si>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</si>
  <si>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</si>
  <si>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</si>
  <si>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</si>
  <si>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</si>
  <si>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</si>
  <si>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</si>
  <si>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</si>
  <si>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</si>
  <si>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</si>
  <si>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</si>
  <si>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</si>
  <si>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</si>
  <si>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</si>
  <si>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</si>
  <si>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</si>
  <si>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</si>
  <si>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</si>
  <si>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</si>
  <si>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</si>
  <si>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</si>
  <si>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</si>
  <si>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</si>
  <si>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</si>
  <si>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</si>
  <si>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</si>
  <si>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</si>
  <si>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</si>
  <si>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</si>
  <si>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</si>
  <si>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</si>
  <si>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</si>
  <si>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</si>
  <si>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</si>
  <si>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</si>
  <si>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</si>
  <si>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</si>
  <si>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</si>
  <si>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</si>
  <si>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</si>
  <si>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</si>
  <si>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</si>
  <si>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</si>
  <si>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</si>
  <si>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</si>
  <si>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</si>
  <si>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</si>
  <si>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</si>
  <si>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</si>
  <si>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</si>
  <si>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</si>
  <si>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</si>
  <si>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</si>
  <si>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</si>
  <si>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</si>
  <si>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</si>
  <si>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</si>
  <si>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</si>
  <si>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</si>
  <si>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</si>
  <si>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</si>
  <si>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</si>
  <si>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</si>
  <si>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</si>
  <si>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</si>
  <si>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</si>
  <si>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</si>
  <si>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</si>
  <si>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</si>
  <si>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</si>
  <si>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</si>
  <si>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</si>
  <si>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</si>
  <si>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</si>
  <si>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</si>
  <si>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</si>
  <si>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</si>
  <si>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</si>
  <si>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</si>
  <si>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</si>
  <si>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</si>
  <si>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</si>
  <si>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</si>
  <si>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</si>
  <si>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</si>
  <si>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</si>
  <si>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</si>
  <si>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</si>
  <si>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</si>
  <si>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</si>
  <si>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</si>
  <si>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</si>
  <si>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</si>
  <si>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</si>
  <si>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</si>
  <si>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</si>
  <si>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</si>
  <si>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</si>
  <si>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</si>
  <si>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</si>
  <si>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</si>
  <si>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</si>
  <si>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</si>
  <si>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</si>
  <si>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</si>
  <si>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</si>
  <si>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</si>
  <si>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</si>
  <si>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</si>
  <si>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</si>
  <si>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</si>
  <si>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</si>
  <si>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</si>
  <si>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</si>
  <si>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</si>
  <si>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</si>
  <si>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</si>
  <si>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</si>
  <si>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</si>
  <si>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</si>
  <si>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</si>
  <si>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</si>
  <si>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</si>
  <si>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</si>
  <si>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</si>
  <si>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</si>
  <si>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</si>
  <si>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</si>
  <si>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</si>
  <si>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</si>
  <si>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</si>
  <si>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</si>
  <si>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</si>
  <si>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</si>
  <si>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</si>
  <si>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</si>
  <si>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</si>
  <si>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</si>
  <si>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</si>
  <si>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</si>
  <si>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</si>
  <si>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</si>
  <si>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</si>
  <si>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</si>
  <si>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</si>
  <si>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</si>
  <si>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</si>
  <si>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</si>
  <si>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</si>
  <si>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</si>
  <si>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</si>
  <si>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</si>
  <si>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</si>
  <si>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</si>
  <si>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</si>
  <si>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</si>
  <si>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</si>
  <si>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</si>
  <si>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</si>
  <si>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</si>
  <si>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</si>
  <si>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</si>
  <si>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</si>
  <si>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</si>
  <si>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</si>
  <si>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</si>
  <si>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</si>
  <si>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</si>
  <si>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</si>
  <si>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</si>
  <si>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</si>
  <si>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</si>
  <si>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</si>
  <si>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</si>
  <si>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</si>
  <si>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</si>
  <si>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</si>
  <si>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</si>
  <si>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</si>
  <si>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</si>
  <si>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</si>
  <si>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</si>
  <si>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</si>
  <si>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</si>
  <si>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</si>
  <si>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</si>
  <si>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</si>
  <si>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</si>
  <si>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</si>
  <si>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</si>
  <si>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</si>
  <si>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</si>
  <si>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</si>
  <si>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</si>
  <si>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</si>
  <si>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</si>
  <si>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</si>
  <si>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</si>
  <si>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</si>
  <si>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</si>
  <si>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</si>
  <si>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</si>
  <si>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</si>
  <si>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</si>
  <si>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</si>
  <si>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</si>
  <si>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</si>
  <si>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</si>
  <si>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</si>
  <si>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</si>
  <si>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</si>
  <si>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</si>
  <si>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</si>
  <si>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</si>
  <si>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</si>
  <si>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</si>
  <si>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</si>
  <si>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</si>
  <si>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</si>
  <si>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</si>
  <si>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</si>
  <si>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</si>
  <si>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</si>
  <si>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</si>
  <si>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</si>
  <si>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</si>
  <si>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</si>
  <si>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</si>
  <si>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</si>
  <si>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</si>
  <si>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</si>
  <si>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</si>
  <si>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</si>
  <si>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</si>
  <si>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</si>
  <si>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</si>
  <si>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</si>
  <si>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</si>
  <si>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</si>
  <si>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</si>
  <si>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</si>
  <si>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</si>
  <si>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</si>
  <si>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</si>
  <si>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</si>
  <si>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</si>
  <si>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</si>
  <si>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</si>
  <si>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</si>
  <si>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</si>
  <si>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</si>
  <si>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</si>
  <si>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</si>
  <si>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</si>
  <si>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</si>
  <si>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</si>
  <si>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</si>
  <si>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</si>
  <si>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</si>
  <si>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</si>
  <si>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</si>
  <si>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</si>
  <si>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</si>
  <si>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</si>
  <si>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</si>
  <si>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</si>
  <si>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</si>
  <si>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</si>
  <si>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</si>
  <si>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</si>
  <si>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</si>
  <si>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</si>
  <si>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</si>
  <si>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</si>
  <si>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</si>
  <si>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</si>
  <si>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</si>
  <si>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</si>
  <si>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</si>
  <si>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</si>
  <si>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</si>
  <si>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</si>
  <si>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</si>
  <si>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</si>
  <si>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</si>
  <si>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</si>
  <si>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</si>
  <si>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</si>
  <si>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</si>
  <si>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</si>
  <si>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</si>
  <si>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</si>
  <si>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</si>
  <si>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</si>
  <si>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</si>
  <si>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</si>
  <si>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</si>
  <si>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</si>
  <si>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</si>
  <si>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</si>
  <si>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</si>
  <si>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</si>
  <si>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</si>
  <si>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</si>
  <si>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</si>
  <si>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</si>
  <si>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</si>
  <si>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</si>
  <si>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</si>
  <si>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</si>
  <si>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</si>
  <si>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</si>
  <si>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</si>
  <si>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</si>
  <si>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</si>
  <si>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</si>
  <si>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</si>
  <si>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</si>
  <si>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</si>
  <si>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</si>
  <si>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</si>
  <si>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</si>
  <si>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</si>
  <si>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</si>
  <si>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</si>
  <si>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</si>
  <si>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</si>
  <si>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</si>
  <si>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</si>
  <si>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</si>
  <si>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</si>
  <si>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</si>
  <si>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</si>
  <si>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</si>
  <si>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</si>
  <si>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</si>
  <si>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</si>
  <si>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</si>
  <si>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</si>
  <si>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</si>
  <si>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</si>
  <si>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</si>
  <si>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</si>
  <si>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</si>
  <si>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</si>
  <si>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</si>
  <si>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</si>
  <si>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</si>
  <si>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</si>
  <si>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</si>
  <si>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</si>
  <si>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</si>
  <si>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</si>
  <si>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</si>
  <si>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</si>
  <si>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</si>
  <si>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</si>
  <si>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</si>
  <si>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</si>
  <si>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</si>
  <si>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</si>
  <si>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</si>
  <si>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</si>
  <si>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</si>
  <si>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</si>
  <si>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</si>
  <si>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</si>
  <si>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</si>
  <si>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</si>
  <si>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</si>
  <si>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</si>
  <si>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</si>
  <si>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</si>
  <si>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</si>
  <si>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</si>
  <si>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</si>
  <si>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</si>
  <si>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</si>
  <si>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</si>
  <si>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</si>
  <si>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</si>
  <si>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</si>
  <si>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</si>
  <si>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</si>
  <si>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</si>
  <si>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</si>
  <si>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</si>
  <si>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</si>
  <si>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</si>
  <si>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</si>
  <si>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</si>
  <si>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</si>
  <si>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</si>
  <si>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</si>
  <si>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</si>
  <si>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</si>
  <si>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</si>
  <si>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</si>
  <si>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</si>
  <si>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</si>
  <si>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</si>
  <si>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</si>
  <si>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</si>
  <si>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</si>
  <si>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</si>
  <si>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</si>
  <si>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</si>
  <si>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</si>
  <si>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</si>
  <si>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</si>
  <si>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</si>
  <si>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</si>
  <si>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</si>
  <si>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</si>
  <si>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</si>
  <si>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</si>
  <si>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</si>
  <si>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</si>
  <si>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</si>
  <si>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</si>
  <si>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</si>
  <si>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</si>
  <si>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</si>
  <si>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</si>
  <si>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</si>
  <si>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</si>
  <si>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</si>
  <si>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</si>
  <si>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</si>
  <si>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</si>
  <si>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</si>
  <si>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</si>
  <si>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</si>
  <si>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</si>
  <si>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</si>
  <si>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</si>
  <si>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</si>
  <si>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</si>
  <si>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</si>
  <si>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</si>
  <si>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</si>
  <si>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</si>
  <si>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</si>
  <si>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</si>
  <si>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</si>
  <si>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</si>
  <si>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</si>
  <si>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</si>
  <si>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</si>
  <si>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</si>
  <si>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</si>
  <si>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</si>
  <si>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</si>
  <si>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</si>
  <si>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</si>
  <si>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</si>
  <si>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</si>
  <si>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</si>
  <si>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</si>
  <si>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</si>
  <si>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</si>
  <si>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</si>
  <si>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</si>
  <si>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</si>
  <si>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</si>
  <si>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</si>
  <si>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</si>
  <si>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</si>
  <si>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</si>
  <si>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</si>
  <si>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</si>
  <si>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</si>
  <si>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</si>
  <si>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</si>
  <si>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</si>
  <si>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</si>
  <si>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</si>
  <si>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</si>
  <si>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</si>
  <si>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</si>
  <si>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</si>
  <si>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</si>
  <si>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</si>
  <si>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</si>
  <si>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</si>
  <si>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</si>
  <si>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</si>
  <si>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</si>
  <si>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</si>
  <si>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</si>
  <si>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</si>
  <si>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</si>
  <si>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</si>
  <si>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</si>
  <si>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</si>
  <si>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</si>
  <si>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</si>
  <si>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</si>
  <si>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</si>
  <si>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</si>
  <si>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</si>
  <si>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</si>
  <si>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</si>
  <si>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</si>
  <si>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</si>
  <si>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</si>
  <si>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</si>
  <si>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</si>
  <si>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</si>
  <si>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</si>
  <si>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</si>
  <si>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</si>
  <si>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</si>
  <si>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</si>
  <si>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</si>
  <si>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</si>
  <si>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</si>
  <si>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</si>
  <si>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</si>
  <si>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</si>
  <si>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</si>
  <si>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</si>
  <si>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</si>
  <si>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</si>
  <si>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</si>
  <si>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</si>
  <si>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</si>
  <si>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</si>
  <si>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</si>
  <si>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</si>
  <si>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</si>
  <si>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</si>
  <si>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</si>
  <si>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</si>
  <si>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</si>
  <si>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</si>
  <si>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</si>
  <si>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</si>
  <si>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</si>
  <si>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</si>
  <si>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</si>
  <si>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</si>
  <si>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</si>
  <si>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</si>
  <si>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</si>
  <si>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</si>
  <si>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</si>
  <si>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</si>
  <si>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</si>
  <si>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</si>
  <si>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</si>
  <si>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</si>
  <si>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</si>
  <si>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</si>
  <si>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</si>
  <si>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</si>
  <si>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</si>
  <si>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</si>
  <si>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</si>
  <si>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</si>
  <si>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</si>
  <si>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</si>
  <si>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</si>
  <si>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</si>
  <si>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</si>
  <si>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</si>
  <si>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</si>
  <si>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</si>
  <si>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</si>
  <si>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</si>
  <si>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</si>
  <si>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</si>
  <si>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</si>
  <si>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</si>
  <si>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</si>
  <si>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</si>
  <si>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</si>
  <si>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</si>
  <si>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</si>
  <si>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</si>
  <si>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</si>
  <si>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</si>
  <si>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</si>
  <si>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</si>
  <si>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</si>
  <si>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</si>
  <si>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</si>
  <si>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</si>
  <si>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</si>
  <si>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</si>
  <si>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</si>
  <si>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</si>
  <si>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</si>
  <si>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</si>
  <si>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</si>
  <si>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</si>
  <si>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</si>
  <si>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</si>
  <si>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</si>
  <si>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</si>
  <si>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</si>
  <si>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</si>
  <si>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</si>
  <si>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</si>
  <si>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</si>
  <si>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</si>
  <si>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</si>
  <si>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</si>
  <si>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</si>
  <si>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</si>
  <si>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</si>
  <si>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</si>
  <si>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</si>
  <si>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</si>
  <si>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</si>
  <si>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</si>
  <si>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</si>
  <si>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</si>
  <si>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</si>
  <si>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</si>
  <si>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</si>
  <si>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</si>
  <si>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</si>
  <si>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</si>
  <si>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</si>
  <si>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</si>
  <si>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</si>
  <si>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</si>
  <si>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</si>
  <si>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</si>
  <si>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</si>
  <si>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</si>
  <si>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</si>
  <si>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</si>
  <si>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</si>
  <si>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</si>
  <si>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</si>
  <si>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</si>
  <si>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</si>
  <si>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</si>
  <si>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</si>
  <si>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</si>
  <si>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</si>
  <si>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</si>
  <si>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</si>
  <si>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</si>
  <si>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</si>
  <si>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</si>
  <si>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</si>
  <si>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</si>
  <si>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</si>
  <si>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</si>
  <si>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</si>
  <si>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</si>
  <si>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</si>
  <si>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</si>
  <si>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</si>
  <si>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</si>
  <si>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</si>
  <si>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</si>
  <si>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</si>
  <si>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</si>
  <si>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</si>
  <si>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</si>
  <si>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</si>
  <si>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</si>
  <si>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</si>
  <si>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</si>
  <si>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</si>
  <si>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</si>
  <si>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</si>
  <si>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</si>
  <si>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</si>
  <si>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</si>
  <si>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</si>
  <si>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</si>
  <si>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</si>
  <si>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</si>
  <si>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</si>
  <si>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</si>
  <si>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</si>
  <si>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</si>
  <si>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</si>
  <si>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</si>
  <si>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</si>
  <si>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</si>
  <si>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</si>
  <si>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</si>
  <si>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</si>
  <si>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</si>
  <si>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</si>
  <si>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</si>
  <si>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</si>
  <si>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</si>
  <si>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</si>
  <si>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</si>
  <si>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</si>
  <si>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</si>
  <si>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</si>
  <si>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</si>
  <si>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</si>
  <si>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</si>
  <si>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</si>
  <si>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</si>
  <si>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</si>
  <si>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</si>
  <si>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</si>
  <si>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</si>
  <si>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</si>
  <si>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</si>
  <si>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</si>
  <si>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</si>
  <si>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</si>
  <si>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</si>
  <si>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</si>
  <si>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</si>
  <si>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</si>
  <si>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</si>
  <si>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</si>
  <si>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</si>
  <si>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</si>
  <si>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</si>
  <si>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</si>
  <si>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</si>
  <si>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</si>
  <si>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</si>
  <si>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</si>
  <si>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</si>
  <si>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</si>
  <si>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</si>
  <si>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</si>
  <si>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</si>
  <si>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</si>
  <si>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</si>
  <si>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</si>
  <si>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</si>
  <si>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</si>
  <si>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</si>
  <si>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</si>
  <si>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</si>
  <si>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</si>
  <si>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</si>
  <si>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</si>
  <si>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</si>
  <si>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</si>
  <si>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</si>
  <si>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</si>
  <si>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</si>
  <si>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</si>
  <si>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</si>
  <si>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</si>
  <si>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</si>
  <si>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</si>
  <si>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</si>
  <si>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</si>
  <si>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</si>
  <si>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</si>
  <si>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</si>
  <si>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</si>
  <si>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</si>
  <si>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</si>
  <si>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</si>
  <si>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</si>
  <si>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</si>
  <si>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</si>
  <si>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</si>
  <si>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</si>
  <si>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</si>
  <si>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</si>
  <si>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</si>
  <si>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</si>
  <si>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</si>
  <si>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</si>
  <si>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</si>
  <si>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</si>
  <si>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</si>
  <si>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</si>
  <si>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</si>
  <si>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</si>
  <si>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</si>
  <si>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</si>
  <si>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</si>
  <si>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</si>
  <si>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</si>
  <si>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</si>
  <si>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</si>
  <si>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</si>
  <si>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</si>
  <si>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</si>
  <si>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</si>
  <si>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</si>
  <si>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</si>
  <si>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</si>
  <si>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</si>
  <si>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</si>
  <si>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</si>
  <si>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</si>
  <si>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</si>
  <si>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</si>
  <si>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</si>
  <si>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</si>
  <si>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</si>
  <si>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</si>
  <si>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</si>
  <si>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</si>
  <si>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</si>
  <si>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</si>
  <si>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</si>
  <si>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</si>
  <si>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</si>
  <si>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</si>
  <si>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</si>
  <si>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</si>
  <si>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</si>
  <si>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</si>
  <si>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</si>
  <si>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</si>
  <si>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</si>
  <si>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</si>
  <si>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</si>
  <si>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</si>
  <si>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</si>
  <si>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</si>
  <si>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</si>
  <si>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</si>
  <si>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</si>
  <si>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</si>
  <si>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</si>
  <si>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</si>
  <si>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</si>
  <si>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</si>
  <si>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</si>
  <si>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</si>
  <si>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</si>
  <si>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</si>
  <si>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</si>
  <si>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</si>
  <si>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</si>
  <si>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</si>
  <si>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</si>
  <si>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</si>
  <si>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</si>
  <si>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</si>
  <si>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</si>
  <si>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</si>
  <si>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</si>
  <si>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</si>
  <si>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</si>
  <si>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</si>
  <si>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</si>
  <si>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</si>
  <si>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</si>
  <si>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</si>
  <si>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</si>
  <si>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</si>
  <si>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</si>
  <si>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</si>
  <si>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</si>
  <si>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</si>
  <si>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</si>
  <si>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</si>
  <si>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</si>
  <si>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</si>
  <si>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</si>
  <si>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</si>
  <si>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</si>
  <si>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</si>
  <si>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</si>
  <si>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</si>
  <si>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</si>
  <si>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</si>
  <si>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</si>
  <si>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</si>
  <si>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</si>
  <si>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</si>
  <si>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</si>
  <si>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</si>
  <si>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</si>
  <si>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</si>
  <si>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</si>
  <si>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</si>
  <si>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</si>
  <si>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</si>
  <si>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</si>
  <si>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</si>
  <si>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</si>
  <si>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</si>
  <si>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</si>
  <si>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</si>
  <si>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</si>
  <si>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</si>
  <si>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</si>
  <si>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</si>
  <si>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</si>
  <si>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</si>
  <si>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</si>
  <si>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</si>
  <si>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</si>
  <si>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</si>
  <si>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</si>
  <si>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</si>
  <si>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</si>
  <si>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</si>
  <si>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</si>
  <si>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</si>
  <si>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</si>
  <si>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</si>
  <si>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</si>
  <si>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</si>
  <si>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</si>
  <si>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</si>
  <si>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</si>
  <si>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</si>
  <si>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</si>
  <si>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</si>
  <si>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</si>
  <si>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</si>
  <si>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</si>
  <si>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</si>
  <si>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</si>
  <si>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</si>
  <si>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</si>
  <si>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</si>
  <si>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</si>
  <si>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</si>
  <si>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</si>
  <si>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</si>
  <si>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</si>
  <si>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</si>
  <si>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</si>
  <si>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</si>
  <si>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</si>
  <si>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</si>
  <si>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</si>
  <si>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</si>
  <si>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</si>
  <si>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</si>
  <si>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</si>
  <si>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</si>
  <si>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</si>
  <si>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</si>
  <si>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</si>
  <si>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</si>
  <si>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</si>
  <si>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</si>
  <si>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</si>
  <si>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</si>
  <si>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</si>
  <si>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</si>
  <si>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</si>
  <si>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</si>
  <si>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</si>
  <si>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</si>
  <si>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</si>
  <si>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</si>
  <si>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</si>
  <si>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</si>
  <si>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</si>
  <si>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</si>
  <si>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</si>
  <si>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</si>
  <si>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</si>
  <si>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</si>
  <si>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</si>
  <si>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</si>
  <si>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</si>
  <si>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</si>
  <si>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</si>
  <si>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</si>
  <si>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</si>
  <si>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</si>
  <si>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</si>
  <si>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</si>
  <si>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</si>
  <si>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</si>
  <si>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</si>
  <si>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</si>
  <si>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</si>
  <si>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</si>
  <si>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</si>
  <si>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</si>
  <si>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</si>
  <si>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</si>
  <si>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</si>
  <si>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</si>
  <si>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</si>
  <si>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</si>
  <si>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</si>
  <si>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</si>
  <si>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</si>
  <si>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</si>
  <si>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</si>
  <si>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</si>
  <si>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</si>
  <si>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</si>
  <si>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</si>
  <si>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</si>
  <si>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</si>
  <si>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</si>
  <si>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</si>
  <si>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</si>
  <si>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</si>
  <si>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</si>
  <si>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</si>
  <si>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</si>
  <si>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</si>
  <si>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</si>
  <si>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</si>
  <si>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</si>
  <si>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</si>
  <si>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</si>
  <si>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</si>
  <si>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</si>
  <si>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</si>
  <si>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</si>
  <si>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</si>
  <si>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</si>
  <si>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</si>
  <si>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</si>
  <si>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</si>
  <si>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</si>
  <si>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</si>
  <si>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</si>
  <si>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</si>
  <si>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</si>
  <si>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</si>
  <si>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</si>
  <si>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</si>
  <si>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</si>
  <si>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</si>
  <si>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</si>
  <si>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</si>
  <si>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</si>
  <si>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</si>
  <si>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</si>
  <si>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</si>
  <si>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</si>
  <si>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</si>
  <si>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</si>
  <si>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</si>
  <si>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</si>
  <si>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</si>
  <si>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</si>
  <si>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</si>
  <si>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</si>
  <si>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</si>
  <si>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</si>
  <si>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</si>
  <si>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</si>
  <si>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</si>
  <si>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</si>
  <si>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</si>
  <si>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</si>
  <si>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</si>
  <si>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</si>
  <si>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</si>
  <si>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</si>
  <si>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</si>
  <si>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</si>
  <si>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</si>
  <si>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</si>
  <si>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</si>
  <si>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</si>
  <si>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</si>
  <si>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</si>
  <si>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</si>
  <si>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</si>
  <si>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</si>
  <si>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</si>
  <si>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</si>
  <si>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</si>
  <si>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</si>
  <si>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</si>
  <si>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</si>
  <si>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</si>
  <si>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</si>
  <si>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</si>
  <si>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</si>
  <si>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</si>
  <si>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</si>
  <si>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</si>
  <si>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</si>
  <si>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</si>
  <si>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</si>
  <si>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</si>
  <si>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</si>
  <si>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</si>
  <si>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</si>
  <si>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</si>
  <si>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</si>
  <si>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</si>
  <si>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</si>
  <si>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</si>
  <si>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</si>
  <si>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</si>
  <si>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</si>
  <si>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</si>
  <si>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</si>
  <si>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</si>
  <si>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</si>
  <si>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</si>
  <si>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</si>
  <si>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</si>
  <si>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</si>
  <si>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</si>
  <si>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</si>
  <si>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</si>
  <si>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</si>
  <si>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</si>
  <si>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</si>
  <si>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</si>
  <si>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</si>
  <si>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</si>
  <si>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</si>
  <si>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</si>
  <si>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</si>
  <si>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</si>
  <si>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</si>
  <si>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</si>
  <si>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</si>
  <si>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</si>
  <si>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</si>
  <si>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</si>
  <si>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</si>
  <si>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</si>
  <si>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</si>
  <si>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</si>
  <si>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</si>
  <si>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</si>
  <si>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</si>
  <si>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</si>
  <si>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</si>
  <si>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</si>
  <si>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</si>
  <si>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</si>
  <si>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</si>
  <si>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</si>
  <si>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</si>
  <si>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</si>
  <si>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</si>
  <si>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</si>
  <si>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</si>
  <si>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</si>
  <si>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</si>
  <si>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</si>
  <si>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</si>
  <si>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</si>
  <si>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</si>
  <si>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</si>
  <si>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</si>
  <si>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</si>
  <si>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</si>
  <si>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</si>
  <si>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</si>
  <si>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</si>
  <si>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</si>
  <si>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</si>
  <si>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</si>
  <si>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</si>
  <si>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</si>
  <si>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</si>
  <si>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</si>
  <si>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</si>
  <si>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</si>
  <si>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</si>
  <si>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</si>
  <si>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</si>
  <si>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</si>
  <si>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</si>
  <si>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</si>
  <si>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</si>
  <si>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</si>
  <si>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</si>
  <si>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</si>
  <si>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</si>
  <si>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</si>
  <si>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</si>
  <si>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</si>
  <si>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</si>
  <si>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</si>
  <si>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</si>
  <si>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</si>
  <si>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</si>
  <si>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</si>
  <si>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</si>
  <si>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</si>
  <si>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</si>
  <si>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</si>
  <si>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</si>
  <si>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</si>
  <si>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</si>
  <si>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</si>
  <si>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</si>
  <si>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</si>
  <si>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</si>
  <si>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</si>
  <si>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</si>
  <si>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</si>
  <si>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</si>
  <si>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</si>
  <si>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</si>
  <si>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</si>
  <si>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</si>
  <si>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</si>
  <si>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</si>
  <si>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</si>
  <si>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</si>
  <si>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</si>
  <si>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</si>
  <si>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</si>
  <si>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</si>
  <si>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</si>
  <si>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</si>
  <si>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</si>
  <si>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</si>
  <si>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</si>
  <si>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</si>
  <si>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</si>
  <si>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</si>
  <si>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</si>
  <si>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</si>
  <si>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</si>
  <si>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</si>
  <si>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</si>
  <si>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</si>
  <si>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</si>
  <si>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</si>
  <si>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</si>
  <si>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</si>
  <si>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</si>
  <si>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</si>
  <si>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</si>
  <si>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</si>
  <si>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</si>
  <si>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</si>
  <si>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</si>
  <si>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</si>
  <si>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</si>
  <si>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</si>
  <si>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</si>
  <si>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</si>
  <si>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</si>
  <si>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</si>
  <si>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</si>
  <si>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</si>
  <si>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</si>
  <si>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</si>
  <si>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</si>
  <si>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</si>
  <si>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</si>
  <si>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</si>
  <si>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</si>
  <si>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</si>
  <si>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</si>
  <si>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</si>
  <si>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</si>
  <si>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</si>
  <si>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</si>
  <si>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</si>
  <si>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</si>
  <si>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</si>
  <si>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</si>
  <si>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</si>
  <si>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</si>
  <si>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</si>
  <si>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</si>
  <si>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</si>
  <si>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</si>
  <si>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</si>
  <si>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</si>
  <si>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</si>
  <si>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</si>
  <si>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</si>
  <si>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</si>
  <si>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</si>
  <si>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</si>
  <si>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</si>
  <si>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</si>
  <si>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</si>
  <si>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</si>
  <si>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</si>
  <si>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</si>
  <si>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</si>
  <si>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</si>
  <si>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</si>
  <si>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</si>
  <si>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</si>
  <si>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</si>
  <si>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</si>
  <si>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</si>
  <si>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</si>
  <si>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</si>
  <si>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</si>
  <si>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</si>
  <si>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</si>
  <si>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</si>
  <si>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</si>
  <si>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</si>
  <si>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</si>
  <si>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</si>
  <si>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</si>
  <si>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</si>
  <si>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</si>
  <si>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</si>
  <si>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</si>
  <si>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</si>
  <si>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</si>
  <si>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</si>
  <si>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</si>
  <si>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</si>
  <si>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</si>
  <si>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</si>
  <si>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</si>
  <si>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</si>
  <si>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</si>
  <si>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</si>
  <si>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</si>
  <si>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</si>
  <si>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</si>
  <si>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</si>
  <si>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</si>
  <si>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</si>
  <si>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</si>
  <si>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</si>
  <si>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</si>
  <si>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</si>
  <si>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</si>
  <si>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</si>
  <si>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</si>
  <si>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</si>
  <si>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</si>
  <si>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</si>
  <si>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</si>
  <si>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</si>
  <si>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</si>
  <si>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</si>
  <si>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</si>
  <si>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</si>
  <si>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</si>
  <si>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</si>
  <si>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</si>
  <si>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</si>
  <si>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</si>
  <si>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</si>
  <si>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</si>
  <si>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</si>
  <si>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</si>
  <si>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</si>
  <si>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</si>
  <si>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</si>
  <si>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</si>
  <si>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</si>
  <si>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</si>
  <si>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</si>
  <si>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</si>
  <si>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</si>
  <si>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</si>
  <si>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</si>
  <si>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</si>
  <si>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</si>
  <si>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</si>
  <si>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</si>
  <si>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</si>
  <si>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</si>
  <si>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</si>
  <si>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</si>
  <si>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</si>
  <si>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</si>
  <si>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</si>
  <si>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</si>
  <si>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</si>
  <si>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</si>
  <si>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</si>
  <si>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</si>
  <si>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</si>
  <si>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</si>
  <si>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</si>
  <si>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</si>
  <si>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</si>
  <si>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</si>
  <si>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</si>
  <si>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</si>
  <si>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</si>
  <si>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</si>
  <si>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</si>
  <si>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</si>
  <si>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</si>
  <si>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</si>
  <si>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</si>
  <si>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</si>
  <si>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</si>
  <si>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</si>
  <si>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</si>
  <si>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</si>
  <si>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</si>
  <si>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</si>
  <si>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</si>
  <si>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</si>
  <si>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</si>
  <si>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</si>
  <si>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</si>
  <si>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</si>
  <si>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</si>
  <si>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</si>
  <si>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</si>
  <si>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</si>
  <si>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</si>
  <si>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</si>
  <si>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</si>
  <si>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</si>
  <si>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</si>
  <si>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</si>
  <si>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</si>
  <si>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</si>
  <si>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</si>
  <si>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</si>
  <si>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</si>
  <si>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</si>
  <si>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</si>
  <si>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</si>
  <si>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</si>
  <si>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</si>
  <si>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</si>
  <si>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</si>
  <si>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</si>
  <si>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</si>
  <si>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</si>
  <si>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</si>
  <si>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</si>
  <si>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</si>
  <si>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</si>
  <si>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</si>
  <si>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</si>
  <si>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</si>
  <si>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</si>
  <si>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</si>
  <si>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</si>
  <si>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</si>
  <si>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</si>
  <si>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</si>
  <si>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</si>
  <si>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</si>
  <si>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</si>
  <si>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</si>
  <si>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</si>
  <si>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</si>
  <si>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</si>
  <si>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</si>
  <si>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</si>
  <si>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</si>
  <si>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</si>
  <si>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</si>
  <si>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</si>
  <si>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</si>
  <si>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</si>
  <si>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</si>
  <si>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</si>
  <si>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</si>
  <si>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</si>
  <si>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</si>
  <si>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</si>
  <si>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</si>
  <si>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</si>
  <si>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</si>
  <si>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</si>
  <si>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</si>
  <si>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</si>
  <si>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</si>
  <si>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</si>
  <si>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</si>
  <si>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</si>
  <si>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</si>
  <si>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</si>
  <si>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</si>
  <si>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</si>
  <si>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</si>
  <si>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</si>
  <si>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</si>
  <si>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</si>
  <si>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</si>
  <si>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</si>
  <si>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</si>
  <si>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</si>
  <si>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</si>
  <si>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</si>
  <si>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</si>
  <si>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</si>
  <si>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</si>
  <si>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</si>
  <si>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</si>
  <si>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</si>
  <si>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</si>
  <si>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</si>
  <si>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</si>
  <si>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</si>
  <si>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</si>
  <si>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</si>
  <si>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</si>
  <si>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</si>
  <si>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</si>
  <si>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</si>
  <si>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</si>
  <si>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</si>
  <si>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</si>
  <si>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</si>
  <si>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</si>
  <si>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</si>
  <si>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</si>
  <si>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</si>
  <si>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</si>
  <si>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</si>
  <si>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</si>
  <si>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</si>
  <si>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</si>
  <si>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</si>
  <si>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</si>
  <si>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</si>
  <si>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</si>
  <si>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</si>
  <si>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</si>
  <si>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</si>
  <si>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</si>
  <si>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</si>
  <si>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</si>
  <si>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</si>
  <si>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</si>
  <si>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</si>
  <si>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</si>
  <si>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</si>
  <si>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</si>
  <si>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</si>
  <si>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</si>
  <si>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</si>
  <si>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</si>
  <si>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</si>
  <si>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</si>
  <si>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</si>
  <si>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</si>
  <si>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</si>
  <si>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</si>
  <si>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</si>
  <si>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</si>
  <si>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</si>
  <si>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</si>
  <si>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</si>
  <si>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</si>
  <si>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</si>
  <si>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</si>
  <si>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</si>
  <si>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</si>
  <si>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</si>
  <si>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</si>
  <si>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</si>
  <si>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</si>
  <si>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</si>
  <si>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</si>
  <si>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</si>
  <si>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</si>
  <si>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</si>
  <si>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</si>
  <si>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</si>
  <si>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</si>
  <si>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</si>
  <si>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</si>
  <si>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</si>
  <si>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</si>
  <si>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</si>
  <si>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</si>
  <si>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</si>
  <si>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</si>
  <si>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</si>
  <si>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</si>
  <si>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</si>
  <si>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</si>
  <si>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</si>
  <si>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</si>
  <si>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</si>
  <si>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</si>
  <si>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</si>
  <si>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</si>
  <si>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</si>
  <si>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</si>
  <si>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</si>
  <si>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</si>
  <si>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</si>
  <si>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</si>
  <si>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</si>
  <si>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</si>
  <si>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</si>
  <si>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</si>
  <si>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</si>
  <si>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</si>
  <si>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</si>
  <si>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</si>
  <si>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</si>
  <si>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</si>
  <si>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</si>
  <si>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</si>
  <si>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</si>
  <si>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</si>
  <si>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</si>
  <si>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</si>
  <si>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</si>
  <si>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</si>
  <si>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</si>
  <si>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</si>
  <si>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</si>
  <si>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</si>
  <si>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</si>
  <si>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</si>
  <si>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</si>
  <si>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</si>
  <si>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</si>
  <si>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</si>
  <si>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</si>
  <si>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</si>
  <si>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</si>
  <si>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</si>
  <si>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</si>
  <si>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</si>
  <si>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</si>
  <si>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</si>
  <si>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</si>
  <si>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</si>
  <si>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</si>
  <si>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</si>
  <si>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</si>
  <si>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</si>
  <si>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</si>
  <si>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</si>
  <si>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</si>
  <si>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</si>
  <si>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</si>
  <si>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</si>
  <si>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</si>
  <si>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</si>
  <si>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</si>
  <si>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</si>
  <si>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</si>
  <si>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</si>
  <si>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</si>
  <si>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</si>
  <si>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</si>
  <si>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</si>
  <si>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</si>
  <si>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</si>
  <si>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</si>
  <si>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</si>
  <si>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</si>
  <si>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</si>
  <si>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</si>
  <si>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</si>
  <si>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</si>
  <si>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</si>
  <si>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</si>
  <si>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</si>
  <si>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</si>
  <si>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</si>
  <si>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</si>
  <si>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</si>
  <si>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</si>
  <si>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</si>
  <si>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</si>
  <si>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</si>
  <si>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</si>
  <si>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</si>
  <si>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</si>
  <si>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</si>
  <si>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</si>
  <si>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</si>
  <si>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</si>
  <si>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</si>
  <si>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</si>
  <si>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</si>
  <si>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</si>
  <si>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</si>
  <si>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</si>
  <si>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</si>
  <si>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</si>
  <si>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</si>
  <si>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</si>
  <si>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</si>
  <si>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</si>
  <si>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</si>
  <si>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</si>
  <si>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</si>
  <si>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</si>
  <si>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</si>
  <si>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</si>
  <si>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</si>
  <si>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</si>
  <si>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</si>
  <si>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</si>
  <si>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</si>
  <si>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</si>
  <si>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</si>
  <si>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</si>
  <si>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</si>
  <si>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</si>
  <si>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</si>
  <si>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</si>
  <si>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</si>
  <si>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</si>
  <si>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</si>
  <si>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</si>
  <si>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</si>
  <si>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</si>
  <si>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</si>
  <si>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</si>
  <si>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</si>
  <si>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</si>
  <si>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</si>
  <si>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</si>
  <si>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</si>
  <si>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</si>
  <si>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</si>
  <si>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</si>
  <si>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</si>
  <si>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</si>
  <si>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</si>
  <si>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</si>
  <si>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</si>
  <si>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</si>
  <si>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</si>
  <si>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</si>
  <si>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</si>
  <si>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</si>
  <si>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</si>
  <si>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</si>
  <si>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</si>
  <si>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</si>
  <si>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</si>
  <si>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</si>
  <si>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</si>
  <si>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</si>
  <si>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</si>
  <si>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</si>
  <si>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</si>
  <si>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</si>
  <si>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</si>
  <si>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</si>
  <si>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</si>
  <si>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</si>
  <si>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</si>
  <si>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</si>
  <si>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</si>
  <si>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</si>
  <si>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</si>
  <si>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</si>
  <si>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</si>
  <si>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</si>
  <si>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</si>
  <si>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</si>
  <si>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</si>
  <si>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</si>
  <si>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</si>
  <si>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</si>
  <si>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</si>
  <si>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</si>
  <si>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</si>
  <si>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</si>
  <si>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</si>
  <si>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</si>
  <si>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</si>
  <si>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</si>
  <si>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</si>
  <si>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</si>
  <si>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</si>
  <si>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</si>
  <si>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</si>
  <si>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</si>
  <si>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</si>
  <si>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</si>
  <si>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</si>
  <si>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</si>
  <si>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</si>
  <si>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</si>
  <si>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</si>
  <si>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</si>
  <si>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</si>
  <si>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</si>
  <si>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</si>
  <si>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</si>
  <si>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</si>
  <si>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</si>
  <si>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</si>
  <si>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</si>
  <si>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</si>
  <si>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</si>
  <si>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</si>
  <si>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</si>
  <si>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</si>
  <si>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</si>
  <si>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</si>
  <si>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</si>
  <si>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</si>
  <si>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</si>
  <si>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</si>
  <si>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</si>
  <si>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</si>
  <si>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</si>
  <si>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</si>
  <si>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</si>
  <si>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</si>
  <si>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</si>
  <si>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</si>
  <si>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</si>
  <si>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</si>
  <si>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</si>
  <si>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</si>
  <si>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</si>
  <si>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</si>
  <si>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</si>
  <si>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</si>
  <si>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</si>
  <si>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</si>
  <si>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</si>
  <si>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</si>
  <si>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</si>
  <si>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</si>
  <si>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</si>
  <si>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</si>
  <si>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</si>
  <si>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</si>
  <si>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</si>
  <si>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</si>
  <si>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</si>
  <si>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</si>
  <si>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</si>
  <si>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</si>
  <si>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</si>
  <si>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</si>
  <si>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</si>
  <si>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</si>
  <si>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</si>
  <si>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</si>
  <si>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</si>
  <si>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</si>
  <si>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</si>
  <si>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</si>
  <si>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</si>
  <si>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</si>
  <si>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</si>
  <si>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</si>
  <si>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</si>
  <si>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</si>
  <si>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</si>
  <si>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</si>
  <si>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</si>
  <si>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</si>
  <si>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</si>
  <si>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</si>
  <si>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</si>
  <si>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</si>
  <si>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</si>
  <si>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</si>
  <si>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</si>
  <si>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</si>
  <si>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</si>
  <si>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</si>
  <si>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</si>
  <si>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</si>
  <si>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</si>
  <si>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</si>
  <si>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</si>
  <si>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</si>
  <si>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</si>
  <si>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</si>
  <si>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</si>
  <si>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</si>
  <si>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</si>
  <si>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</si>
  <si>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</si>
  <si>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</si>
  <si>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</si>
  <si>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</si>
  <si>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</si>
  <si>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</si>
  <si>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</si>
  <si>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</si>
  <si>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</si>
  <si>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</si>
  <si>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</si>
  <si>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</si>
  <si>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</si>
  <si>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</si>
  <si>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</si>
  <si>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</si>
  <si>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</si>
  <si>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</si>
  <si>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</si>
  <si>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</si>
  <si>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</si>
  <si>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</si>
  <si>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</si>
  <si>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</si>
  <si>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</si>
  <si>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</si>
  <si>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</si>
  <si>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</si>
  <si>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</si>
  <si>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</si>
  <si>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</si>
  <si>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</si>
  <si>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</si>
  <si>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</si>
  <si>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</si>
  <si>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</si>
  <si>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</si>
  <si>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</si>
  <si>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</si>
  <si>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</si>
  <si>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</si>
  <si>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</si>
  <si>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</si>
  <si>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</si>
  <si>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</si>
  <si>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</si>
  <si>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</si>
  <si>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</si>
  <si>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</si>
  <si>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</si>
  <si>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</si>
  <si>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</si>
  <si>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</si>
  <si>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</si>
  <si>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</si>
  <si>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</si>
  <si>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</si>
  <si>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</si>
  <si>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</si>
  <si>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</si>
  <si>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</si>
  <si>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</si>
  <si>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</si>
  <si>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</si>
  <si>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</si>
  <si>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</si>
  <si>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</si>
  <si>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</si>
  <si>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</si>
  <si>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</si>
  <si>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</si>
  <si>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</si>
  <si>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</si>
  <si>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</si>
  <si>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</si>
  <si>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</si>
  <si>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</si>
  <si>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</si>
  <si>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</si>
  <si>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</si>
  <si>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</si>
  <si>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</si>
  <si>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</si>
  <si>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</si>
  <si>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</si>
  <si>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</si>
  <si>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</si>
  <si>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</si>
  <si>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</si>
  <si>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</si>
  <si>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</si>
  <si>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</si>
  <si>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</si>
  <si>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</si>
  <si>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</si>
  <si>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</si>
  <si>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</si>
  <si>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</si>
  <si>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</si>
  <si>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t0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</si>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</sst>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E-C24B-9758-BA489A930B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6-ED44-AE4F-8795E6D6AC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6-ED44-AE4F-8795E6D6AC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6-ED44-AE4F-8795E6D6A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749248"/>
        <c:axId val="1577386384"/>
      </c:barChart>
      <c:catAx>
        <c:axId val="157774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86384"/>
        <c:crosses val="autoZero"/>
        <c:auto val="1"/>
        <c:lblAlgn val="ctr"/>
        <c:lblOffset val="100"/>
        <c:noMultiLvlLbl val="0"/>
      </c:catAx>
      <c:valAx>
        <c:axId val="15773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6D-F64E-A6E7-0839384639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B-7548-8FFF-3BC2669874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B-7548-8FFF-3BC26698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507536"/>
        <c:axId val="1586509168"/>
      </c:barChart>
      <c:catAx>
        <c:axId val="15865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09168"/>
        <c:crosses val="autoZero"/>
        <c:auto val="1"/>
        <c:lblAlgn val="ctr"/>
        <c:lblOffset val="100"/>
        <c:noMultiLvlLbl val="0"/>
      </c:catAx>
      <c:valAx>
        <c:axId val="15865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2-654E-AF10-84C58C8473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62-654E-AF10-84C58C8473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62-654E-AF10-84C58C84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239728"/>
        <c:axId val="1401967504"/>
      </c:lineChart>
      <c:catAx>
        <c:axId val="1402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967504"/>
        <c:crosses val="autoZero"/>
        <c:auto val="1"/>
        <c:lblAlgn val="ctr"/>
        <c:lblOffset val="100"/>
        <c:noMultiLvlLbl val="0"/>
      </c:catAx>
      <c:valAx>
        <c:axId val="14019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0.14395099540581929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8-5149-B329-D8DF57F54342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0.83001531393568151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8-5149-B329-D8DF57F54342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2.6033690658499236E-2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8-5149-B329-D8DF57F5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645728"/>
        <c:axId val="1475647360"/>
      </c:lineChart>
      <c:catAx>
        <c:axId val="147564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47360"/>
        <c:crosses val="autoZero"/>
        <c:auto val="1"/>
        <c:lblAlgn val="ctr"/>
        <c:lblOffset val="100"/>
        <c:noMultiLvlLbl val="0"/>
      </c:catAx>
      <c:valAx>
        <c:axId val="14756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4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3</xdr:row>
      <xdr:rowOff>95250</xdr:rowOff>
    </xdr:from>
    <xdr:to>
      <xdr:col>21</xdr:col>
      <xdr:colOff>520700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C169-8AC2-F249-AA3E-8A6265509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20</xdr:col>
      <xdr:colOff>292100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29F62-7943-3D41-9E84-5E35CDAC3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38100</xdr:rowOff>
    </xdr:from>
    <xdr:to>
      <xdr:col>20</xdr:col>
      <xdr:colOff>292100</xdr:colOff>
      <xdr:row>46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1B3F7-31C8-7645-947C-5F160AC44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38100</xdr:rowOff>
    </xdr:from>
    <xdr:to>
      <xdr:col>7</xdr:col>
      <xdr:colOff>1955800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BEF0A-7DB4-F944-8F36-07BFF8607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Wilson" refreshedDate="43926.867577662037" createdVersion="6" refreshedVersion="6" minRefreshableVersion="3" recordCount="4114" xr:uid="{D9FB5309-D615-5547-8BB6-16E82508A5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4EF01-020E-7D40-A12F-9E7F12FBB54B}" name="PivotTable3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FADD-34D4-2540-B427-246441C07E52}" name="PivotTable4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F4E84-0D8F-AF47-8D60-B3FA4B9F41F4}" name="PivotTable1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/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5" bestFit="1" customWidth="1"/>
    <col min="12" max="12" width="25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33203125" bestFit="1" customWidth="1"/>
    <col min="18" max="18" width="15" bestFit="1" customWidth="1"/>
    <col min="19" max="19" width="41.1640625" customWidth="1"/>
    <col min="20" max="20" width="21.1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IFERROR(ROUND(E2/N2,2),0)</f>
        <v>63.92</v>
      </c>
      <c r="S2" s="12" t="s">
        <v>8308</v>
      </c>
      <c r="T2" t="s">
        <v>8309</v>
      </c>
    </row>
    <row r="3" spans="1:20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(((J3/60)/60)/24)+DATE(1970,1,1)</f>
        <v>42766.600497685184</v>
      </c>
      <c r="L3" s="1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>
        <f>ROUND(E3/D3*100,0)</f>
        <v>143</v>
      </c>
      <c r="R3">
        <f>IFERROR(ROUND(E3/N3,2),0)</f>
        <v>185.48</v>
      </c>
      <c r="S3" s="12" t="s">
        <v>8308</v>
      </c>
      <c r="T3" t="s">
        <v>8309</v>
      </c>
    </row>
    <row r="4" spans="1:20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>
        <f>ROUND(E4/D4*100,0)</f>
        <v>105</v>
      </c>
      <c r="R4">
        <f>IFERROR(ROUND(E4/N4,2),0)</f>
        <v>15</v>
      </c>
      <c r="S4" s="12" t="s">
        <v>8308</v>
      </c>
      <c r="T4" t="s">
        <v>8309</v>
      </c>
    </row>
    <row r="5" spans="1:20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>
        <f>ROUND(E5/D5*100,0)</f>
        <v>104</v>
      </c>
      <c r="R5">
        <f>IFERROR(ROUND(E5/N5,2),0)</f>
        <v>69.27</v>
      </c>
      <c r="S5" s="12" t="s">
        <v>8308</v>
      </c>
      <c r="T5" t="s">
        <v>8309</v>
      </c>
    </row>
    <row r="6" spans="1:20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>
        <f>ROUND(E6/D6*100,0)</f>
        <v>123</v>
      </c>
      <c r="R6">
        <f>IFERROR(ROUND(E6/N6,2),0)</f>
        <v>190.55</v>
      </c>
      <c r="S6" s="12" t="s">
        <v>8308</v>
      </c>
      <c r="T6" t="s">
        <v>8309</v>
      </c>
    </row>
    <row r="7" spans="1:20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>
        <f>ROUND(E7/D7*100,0)</f>
        <v>110</v>
      </c>
      <c r="R7">
        <f>IFERROR(ROUND(E7/N7,2),0)</f>
        <v>93.4</v>
      </c>
      <c r="S7" s="12" t="s">
        <v>8308</v>
      </c>
      <c r="T7" t="s">
        <v>8309</v>
      </c>
    </row>
    <row r="8" spans="1:20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>
        <f>ROUND(E8/D8*100,0)</f>
        <v>106</v>
      </c>
      <c r="R8">
        <f>IFERROR(ROUND(E8/N8,2),0)</f>
        <v>146.88</v>
      </c>
      <c r="S8" s="12" t="s">
        <v>8308</v>
      </c>
      <c r="T8" t="s">
        <v>8309</v>
      </c>
    </row>
    <row r="9" spans="1:20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t="s">
        <v>8263</v>
      </c>
      <c r="Q9">
        <f>ROUND(E9/D9*100,0)</f>
        <v>101</v>
      </c>
      <c r="R9">
        <f>IFERROR(ROUND(E9/N9,2),0)</f>
        <v>159.82</v>
      </c>
      <c r="S9" s="12" t="s">
        <v>8308</v>
      </c>
      <c r="T9" t="s">
        <v>8309</v>
      </c>
    </row>
    <row r="10" spans="1:20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>
        <f>ROUND(E10/D10*100,0)</f>
        <v>100</v>
      </c>
      <c r="R10">
        <f>IFERROR(ROUND(E10/N10,2),0)</f>
        <v>291.79000000000002</v>
      </c>
      <c r="S10" s="12" t="s">
        <v>8308</v>
      </c>
      <c r="T10" t="s">
        <v>8309</v>
      </c>
    </row>
    <row r="11" spans="1:20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>
        <f>ROUND(E11/D11*100,0)</f>
        <v>126</v>
      </c>
      <c r="R11">
        <f>IFERROR(ROUND(E11/N11,2),0)</f>
        <v>31.5</v>
      </c>
      <c r="S11" s="12" t="s">
        <v>8308</v>
      </c>
      <c r="T11" t="s">
        <v>8309</v>
      </c>
    </row>
    <row r="12" spans="1:20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>
        <f>ROUND(E12/D12*100,0)</f>
        <v>101</v>
      </c>
      <c r="R12">
        <f>IFERROR(ROUND(E12/N12,2),0)</f>
        <v>158.68</v>
      </c>
      <c r="S12" s="12" t="s">
        <v>8308</v>
      </c>
      <c r="T12" t="s">
        <v>8309</v>
      </c>
    </row>
    <row r="13" spans="1:20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>
        <f>ROUND(E13/D13*100,0)</f>
        <v>121</v>
      </c>
      <c r="R13">
        <f>IFERROR(ROUND(E13/N13,2),0)</f>
        <v>80.33</v>
      </c>
      <c r="S13" s="12" t="s">
        <v>8308</v>
      </c>
      <c r="T13" t="s">
        <v>8309</v>
      </c>
    </row>
    <row r="14" spans="1:20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>
        <f>ROUND(E14/D14*100,0)</f>
        <v>165</v>
      </c>
      <c r="R14">
        <f>IFERROR(ROUND(E14/N14,2),0)</f>
        <v>59.96</v>
      </c>
      <c r="S14" s="12" t="s">
        <v>8308</v>
      </c>
      <c r="T14" t="s">
        <v>8309</v>
      </c>
    </row>
    <row r="15" spans="1:20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>
        <f>ROUND(E15/D15*100,0)</f>
        <v>160</v>
      </c>
      <c r="R15">
        <f>IFERROR(ROUND(E15/N15,2),0)</f>
        <v>109.78</v>
      </c>
      <c r="S15" s="12" t="s">
        <v>8308</v>
      </c>
      <c r="T15" t="s">
        <v>8309</v>
      </c>
    </row>
    <row r="16" spans="1:20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>
        <f>ROUND(E16/D16*100,0)</f>
        <v>101</v>
      </c>
      <c r="R16">
        <f>IFERROR(ROUND(E16/N16,2),0)</f>
        <v>147.71</v>
      </c>
      <c r="S16" s="12" t="s">
        <v>8308</v>
      </c>
      <c r="T16" t="s">
        <v>8309</v>
      </c>
    </row>
    <row r="17" spans="1:20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>
        <f>ROUND(E17/D17*100,0)</f>
        <v>107</v>
      </c>
      <c r="R17">
        <f>IFERROR(ROUND(E17/N17,2),0)</f>
        <v>21.76</v>
      </c>
      <c r="S17" s="12" t="s">
        <v>8308</v>
      </c>
      <c r="T17" t="s">
        <v>8309</v>
      </c>
    </row>
    <row r="18" spans="1:20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>
        <f>ROUND(E18/D18*100,0)</f>
        <v>100</v>
      </c>
      <c r="R18">
        <f>IFERROR(ROUND(E18/N18,2),0)</f>
        <v>171.84</v>
      </c>
      <c r="S18" s="12" t="s">
        <v>8308</v>
      </c>
      <c r="T18" t="s">
        <v>8309</v>
      </c>
    </row>
    <row r="19" spans="1:20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>
        <f>ROUND(E19/D19*100,0)</f>
        <v>101</v>
      </c>
      <c r="R19">
        <f>IFERROR(ROUND(E19/N19,2),0)</f>
        <v>41.94</v>
      </c>
      <c r="S19" s="12" t="s">
        <v>8308</v>
      </c>
      <c r="T19" t="s">
        <v>8309</v>
      </c>
    </row>
    <row r="20" spans="1:20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t="s">
        <v>8263</v>
      </c>
      <c r="Q20">
        <f>ROUND(E20/D20*100,0)</f>
        <v>106</v>
      </c>
      <c r="R20">
        <f>IFERROR(ROUND(E20/N20,2),0)</f>
        <v>93.26</v>
      </c>
      <c r="S20" s="12" t="s">
        <v>8308</v>
      </c>
      <c r="T20" t="s">
        <v>8309</v>
      </c>
    </row>
    <row r="21" spans="1:20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>
        <f>ROUND(E21/D21*100,0)</f>
        <v>145</v>
      </c>
      <c r="R21">
        <f>IFERROR(ROUND(E21/N21,2),0)</f>
        <v>56.14</v>
      </c>
      <c r="S21" s="12" t="s">
        <v>8308</v>
      </c>
      <c r="T21" t="s">
        <v>8309</v>
      </c>
    </row>
    <row r="22" spans="1:20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t="s">
        <v>8263</v>
      </c>
      <c r="Q22">
        <f>ROUND(E22/D22*100,0)</f>
        <v>100</v>
      </c>
      <c r="R22">
        <f>IFERROR(ROUND(E22/N22,2),0)</f>
        <v>80.16</v>
      </c>
      <c r="S22" s="12" t="s">
        <v>8308</v>
      </c>
      <c r="T22" t="s">
        <v>8309</v>
      </c>
    </row>
    <row r="23" spans="1:20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>
        <f>ROUND(E23/D23*100,0)</f>
        <v>109</v>
      </c>
      <c r="R23">
        <f>IFERROR(ROUND(E23/N23,2),0)</f>
        <v>199.9</v>
      </c>
      <c r="S23" s="12" t="s">
        <v>8308</v>
      </c>
      <c r="T23" t="s">
        <v>8309</v>
      </c>
    </row>
    <row r="24" spans="1:20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>
        <f>ROUND(E24/D24*100,0)</f>
        <v>117</v>
      </c>
      <c r="R24">
        <f>IFERROR(ROUND(E24/N24,2),0)</f>
        <v>51.25</v>
      </c>
      <c r="S24" s="12" t="s">
        <v>8308</v>
      </c>
      <c r="T24" t="s">
        <v>8309</v>
      </c>
    </row>
    <row r="25" spans="1:20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>
        <f>ROUND(E25/D25*100,0)</f>
        <v>119</v>
      </c>
      <c r="R25">
        <f>IFERROR(ROUND(E25/N25,2),0)</f>
        <v>103.04</v>
      </c>
      <c r="S25" s="12" t="s">
        <v>8308</v>
      </c>
      <c r="T25" t="s">
        <v>8309</v>
      </c>
    </row>
    <row r="26" spans="1:20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t="s">
        <v>8263</v>
      </c>
      <c r="Q26">
        <f>ROUND(E26/D26*100,0)</f>
        <v>109</v>
      </c>
      <c r="R26">
        <f>IFERROR(ROUND(E26/N26,2),0)</f>
        <v>66.349999999999994</v>
      </c>
      <c r="S26" s="12" t="s">
        <v>8308</v>
      </c>
      <c r="T26" t="s">
        <v>8309</v>
      </c>
    </row>
    <row r="27" spans="1:20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>
        <f>ROUND(E27/D27*100,0)</f>
        <v>133</v>
      </c>
      <c r="R27">
        <f>IFERROR(ROUND(E27/N27,2),0)</f>
        <v>57.14</v>
      </c>
      <c r="S27" s="12" t="s">
        <v>8308</v>
      </c>
      <c r="T27" t="s">
        <v>8309</v>
      </c>
    </row>
    <row r="28" spans="1:20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>
        <f>ROUND(E28/D28*100,0)</f>
        <v>155</v>
      </c>
      <c r="R28">
        <f>IFERROR(ROUND(E28/N28,2),0)</f>
        <v>102.11</v>
      </c>
      <c r="S28" s="12" t="s">
        <v>8308</v>
      </c>
      <c r="T28" t="s">
        <v>8309</v>
      </c>
    </row>
    <row r="29" spans="1:20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>
        <f>ROUND(E29/D29*100,0)</f>
        <v>112</v>
      </c>
      <c r="R29">
        <f>IFERROR(ROUND(E29/N29,2),0)</f>
        <v>148.97</v>
      </c>
      <c r="S29" s="12" t="s">
        <v>8308</v>
      </c>
      <c r="T29" t="s">
        <v>8309</v>
      </c>
    </row>
    <row r="30" spans="1:20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>
        <f>ROUND(E30/D30*100,0)</f>
        <v>100</v>
      </c>
      <c r="R30">
        <f>IFERROR(ROUND(E30/N30,2),0)</f>
        <v>169.61</v>
      </c>
      <c r="S30" s="12" t="s">
        <v>8308</v>
      </c>
      <c r="T30" t="s">
        <v>8309</v>
      </c>
    </row>
    <row r="31" spans="1:20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>
        <f>ROUND(E31/D31*100,0)</f>
        <v>123</v>
      </c>
      <c r="R31">
        <f>IFERROR(ROUND(E31/N31,2),0)</f>
        <v>31.62</v>
      </c>
      <c r="S31" s="12" t="s">
        <v>8308</v>
      </c>
      <c r="T31" t="s">
        <v>8309</v>
      </c>
    </row>
    <row r="32" spans="1:20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>
        <f>ROUND(E32/D32*100,0)</f>
        <v>101</v>
      </c>
      <c r="R32">
        <f>IFERROR(ROUND(E32/N32,2),0)</f>
        <v>76.45</v>
      </c>
      <c r="S32" s="12" t="s">
        <v>8308</v>
      </c>
      <c r="T32" t="s">
        <v>8309</v>
      </c>
    </row>
    <row r="33" spans="1:20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>
        <f>ROUND(E33/D33*100,0)</f>
        <v>100</v>
      </c>
      <c r="R33">
        <f>IFERROR(ROUND(E33/N33,2),0)</f>
        <v>13</v>
      </c>
      <c r="S33" s="12" t="s">
        <v>8308</v>
      </c>
      <c r="T33" t="s">
        <v>8309</v>
      </c>
    </row>
    <row r="34" spans="1:20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>
        <f>ROUND(E34/D34*100,0)</f>
        <v>100</v>
      </c>
      <c r="R34">
        <f>IFERROR(ROUND(E34/N34,2),0)</f>
        <v>320.45</v>
      </c>
      <c r="S34" s="12" t="s">
        <v>8308</v>
      </c>
      <c r="T34" t="s">
        <v>8309</v>
      </c>
    </row>
    <row r="35" spans="1:20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t="s">
        <v>8263</v>
      </c>
      <c r="Q35">
        <f>ROUND(E35/D35*100,0)</f>
        <v>102</v>
      </c>
      <c r="R35">
        <f>IFERROR(ROUND(E35/N35,2),0)</f>
        <v>83.75</v>
      </c>
      <c r="S35" s="12" t="s">
        <v>8308</v>
      </c>
      <c r="T35" t="s">
        <v>8309</v>
      </c>
    </row>
    <row r="36" spans="1:20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>
        <f>ROUND(E36/D36*100,0)</f>
        <v>130</v>
      </c>
      <c r="R36">
        <f>IFERROR(ROUND(E36/N36,2),0)</f>
        <v>49.88</v>
      </c>
      <c r="S36" s="12" t="s">
        <v>8308</v>
      </c>
      <c r="T36" t="s">
        <v>8309</v>
      </c>
    </row>
    <row r="37" spans="1:20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>
        <f>ROUND(E37/D37*100,0)</f>
        <v>167</v>
      </c>
      <c r="R37">
        <f>IFERROR(ROUND(E37/N37,2),0)</f>
        <v>59.46</v>
      </c>
      <c r="S37" s="12" t="s">
        <v>8308</v>
      </c>
      <c r="T37" t="s">
        <v>8309</v>
      </c>
    </row>
    <row r="38" spans="1:20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>
        <f>ROUND(E38/D38*100,0)</f>
        <v>142</v>
      </c>
      <c r="R38">
        <f>IFERROR(ROUND(E38/N38,2),0)</f>
        <v>193.84</v>
      </c>
      <c r="S38" s="12" t="s">
        <v>8308</v>
      </c>
      <c r="T38" t="s">
        <v>8309</v>
      </c>
    </row>
    <row r="39" spans="1:20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>
        <f>ROUND(E39/D39*100,0)</f>
        <v>183</v>
      </c>
      <c r="R39">
        <f>IFERROR(ROUND(E39/N39,2),0)</f>
        <v>159.51</v>
      </c>
      <c r="S39" s="12" t="s">
        <v>8308</v>
      </c>
      <c r="T39" t="s">
        <v>8309</v>
      </c>
    </row>
    <row r="40" spans="1:20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t="s">
        <v>8263</v>
      </c>
      <c r="Q40">
        <f>ROUND(E40/D40*100,0)</f>
        <v>110</v>
      </c>
      <c r="R40">
        <f>IFERROR(ROUND(E40/N40,2),0)</f>
        <v>41.68</v>
      </c>
      <c r="S40" s="12" t="s">
        <v>8308</v>
      </c>
      <c r="T40" t="s">
        <v>8309</v>
      </c>
    </row>
    <row r="41" spans="1:20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>
        <f>ROUND(E41/D41*100,0)</f>
        <v>131</v>
      </c>
      <c r="R41">
        <f>IFERROR(ROUND(E41/N41,2),0)</f>
        <v>150.9</v>
      </c>
      <c r="S41" s="12" t="s">
        <v>8308</v>
      </c>
      <c r="T41" t="s">
        <v>8309</v>
      </c>
    </row>
    <row r="42" spans="1:20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>
        <f>ROUND(E42/D42*100,0)</f>
        <v>101</v>
      </c>
      <c r="R42">
        <f>IFERROR(ROUND(E42/N42,2),0)</f>
        <v>126.69</v>
      </c>
      <c r="S42" s="12" t="s">
        <v>8308</v>
      </c>
      <c r="T42" t="s">
        <v>8309</v>
      </c>
    </row>
    <row r="43" spans="1:20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>
        <f>ROUND(E43/D43*100,0)</f>
        <v>100</v>
      </c>
      <c r="R43">
        <f>IFERROR(ROUND(E43/N43,2),0)</f>
        <v>105.26</v>
      </c>
      <c r="S43" s="12" t="s">
        <v>8308</v>
      </c>
      <c r="T43" t="s">
        <v>8309</v>
      </c>
    </row>
    <row r="44" spans="1:20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>
        <f>ROUND(E44/D44*100,0)</f>
        <v>142</v>
      </c>
      <c r="R44">
        <f>IFERROR(ROUND(E44/N44,2),0)</f>
        <v>117.51</v>
      </c>
      <c r="S44" s="12" t="s">
        <v>8308</v>
      </c>
      <c r="T44" t="s">
        <v>8309</v>
      </c>
    </row>
    <row r="45" spans="1:20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>
        <f>ROUND(E45/D45*100,0)</f>
        <v>309</v>
      </c>
      <c r="R45">
        <f>IFERROR(ROUND(E45/N45,2),0)</f>
        <v>117.36</v>
      </c>
      <c r="S45" s="12" t="s">
        <v>8308</v>
      </c>
      <c r="T45" t="s">
        <v>8309</v>
      </c>
    </row>
    <row r="46" spans="1:20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t="s">
        <v>8263</v>
      </c>
      <c r="Q46">
        <f>ROUND(E46/D46*100,0)</f>
        <v>100</v>
      </c>
      <c r="R46">
        <f>IFERROR(ROUND(E46/N46,2),0)</f>
        <v>133.33000000000001</v>
      </c>
      <c r="S46" s="12" t="s">
        <v>8308</v>
      </c>
      <c r="T46" t="s">
        <v>8309</v>
      </c>
    </row>
    <row r="47" spans="1:20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>
        <f>ROUND(E47/D47*100,0)</f>
        <v>120</v>
      </c>
      <c r="R47">
        <f>IFERROR(ROUND(E47/N47,2),0)</f>
        <v>98.36</v>
      </c>
      <c r="S47" s="12" t="s">
        <v>8308</v>
      </c>
      <c r="T47" t="s">
        <v>8309</v>
      </c>
    </row>
    <row r="48" spans="1:20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t="s">
        <v>8263</v>
      </c>
      <c r="Q48">
        <f>ROUND(E48/D48*100,0)</f>
        <v>104</v>
      </c>
      <c r="R48">
        <f>IFERROR(ROUND(E48/N48,2),0)</f>
        <v>194.44</v>
      </c>
      <c r="S48" s="12" t="s">
        <v>8308</v>
      </c>
      <c r="T48" t="s">
        <v>8309</v>
      </c>
    </row>
    <row r="49" spans="1:20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>
        <f>ROUND(E49/D49*100,0)</f>
        <v>108</v>
      </c>
      <c r="R49">
        <f>IFERROR(ROUND(E49/N49,2),0)</f>
        <v>76.87</v>
      </c>
      <c r="S49" s="12" t="s">
        <v>8308</v>
      </c>
      <c r="T49" t="s">
        <v>8309</v>
      </c>
    </row>
    <row r="50" spans="1:20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>
        <f>ROUND(E50/D50*100,0)</f>
        <v>108</v>
      </c>
      <c r="R50">
        <f>IFERROR(ROUND(E50/N50,2),0)</f>
        <v>56.82</v>
      </c>
      <c r="S50" s="12" t="s">
        <v>8308</v>
      </c>
      <c r="T50" t="s">
        <v>8309</v>
      </c>
    </row>
    <row r="51" spans="1:20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>
        <f>ROUND(E51/D51*100,0)</f>
        <v>100</v>
      </c>
      <c r="R51">
        <f>IFERROR(ROUND(E51/N51,2),0)</f>
        <v>137.93</v>
      </c>
      <c r="S51" s="12" t="s">
        <v>8308</v>
      </c>
      <c r="T51" t="s">
        <v>8309</v>
      </c>
    </row>
    <row r="52" spans="1:20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>
        <f>ROUND(E52/D52*100,0)</f>
        <v>100</v>
      </c>
      <c r="R52">
        <f>IFERROR(ROUND(E52/N52,2),0)</f>
        <v>27.27</v>
      </c>
      <c r="S52" s="12" t="s">
        <v>8308</v>
      </c>
      <c r="T52" t="s">
        <v>8309</v>
      </c>
    </row>
    <row r="53" spans="1:20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t="s">
        <v>8263</v>
      </c>
      <c r="Q53">
        <f>ROUND(E53/D53*100,0)</f>
        <v>128</v>
      </c>
      <c r="R53">
        <f>IFERROR(ROUND(E53/N53,2),0)</f>
        <v>118.34</v>
      </c>
      <c r="S53" s="12" t="s">
        <v>8308</v>
      </c>
      <c r="T53" t="s">
        <v>8309</v>
      </c>
    </row>
    <row r="54" spans="1:20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>
        <f>ROUND(E54/D54*100,0)</f>
        <v>116</v>
      </c>
      <c r="R54">
        <f>IFERROR(ROUND(E54/N54,2),0)</f>
        <v>223.48</v>
      </c>
      <c r="S54" s="12" t="s">
        <v>8308</v>
      </c>
      <c r="T54" t="s">
        <v>8309</v>
      </c>
    </row>
    <row r="55" spans="1:20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>
        <f>ROUND(E55/D55*100,0)</f>
        <v>110</v>
      </c>
      <c r="R55">
        <f>IFERROR(ROUND(E55/N55,2),0)</f>
        <v>28.11</v>
      </c>
      <c r="S55" s="12" t="s">
        <v>8308</v>
      </c>
      <c r="T55" t="s">
        <v>8309</v>
      </c>
    </row>
    <row r="56" spans="1:20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>
        <f>ROUND(E56/D56*100,0)</f>
        <v>101</v>
      </c>
      <c r="R56">
        <f>IFERROR(ROUND(E56/N56,2),0)</f>
        <v>194.23</v>
      </c>
      <c r="S56" s="12" t="s">
        <v>8308</v>
      </c>
      <c r="T56" t="s">
        <v>8309</v>
      </c>
    </row>
    <row r="57" spans="1:20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>
        <f>ROUND(E57/D57*100,0)</f>
        <v>129</v>
      </c>
      <c r="R57">
        <f>IFERROR(ROUND(E57/N57,2),0)</f>
        <v>128.94999999999999</v>
      </c>
      <c r="S57" s="12" t="s">
        <v>8308</v>
      </c>
      <c r="T57" t="s">
        <v>8309</v>
      </c>
    </row>
    <row r="58" spans="1:20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>
        <f>ROUND(E58/D58*100,0)</f>
        <v>107</v>
      </c>
      <c r="R58">
        <f>IFERROR(ROUND(E58/N58,2),0)</f>
        <v>49.32</v>
      </c>
      <c r="S58" s="12" t="s">
        <v>8308</v>
      </c>
      <c r="T58" t="s">
        <v>8309</v>
      </c>
    </row>
    <row r="59" spans="1:20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>
        <f>ROUND(E59/D59*100,0)</f>
        <v>102</v>
      </c>
      <c r="R59">
        <f>IFERROR(ROUND(E59/N59,2),0)</f>
        <v>221.52</v>
      </c>
      <c r="S59" s="12" t="s">
        <v>8308</v>
      </c>
      <c r="T59" t="s">
        <v>8309</v>
      </c>
    </row>
    <row r="60" spans="1:20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>
        <f>ROUND(E60/D60*100,0)</f>
        <v>103</v>
      </c>
      <c r="R60">
        <f>IFERROR(ROUND(E60/N60,2),0)</f>
        <v>137.21</v>
      </c>
      <c r="S60" s="12" t="s">
        <v>8308</v>
      </c>
      <c r="T60" t="s">
        <v>8309</v>
      </c>
    </row>
    <row r="61" spans="1:20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>
        <f>ROUND(E61/D61*100,0)</f>
        <v>100</v>
      </c>
      <c r="R61">
        <f>IFERROR(ROUND(E61/N61,2),0)</f>
        <v>606.82000000000005</v>
      </c>
      <c r="S61" s="12" t="s">
        <v>8308</v>
      </c>
      <c r="T61" t="s">
        <v>8309</v>
      </c>
    </row>
    <row r="62" spans="1:20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>
        <f>ROUND(E62/D62*100,0)</f>
        <v>103</v>
      </c>
      <c r="R62">
        <f>IFERROR(ROUND(E62/N62,2),0)</f>
        <v>43.04</v>
      </c>
      <c r="S62" s="12" t="s">
        <v>8308</v>
      </c>
      <c r="T62" t="s">
        <v>8310</v>
      </c>
    </row>
    <row r="63" spans="1:20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t="s">
        <v>8264</v>
      </c>
      <c r="Q63">
        <f>ROUND(E63/D63*100,0)</f>
        <v>148</v>
      </c>
      <c r="R63">
        <f>IFERROR(ROUND(E63/N63,2),0)</f>
        <v>322.39</v>
      </c>
      <c r="S63" s="12" t="s">
        <v>8308</v>
      </c>
      <c r="T63" t="s">
        <v>8310</v>
      </c>
    </row>
    <row r="64" spans="1:20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>
        <f>ROUND(E64/D64*100,0)</f>
        <v>155</v>
      </c>
      <c r="R64">
        <f>IFERROR(ROUND(E64/N64,2),0)</f>
        <v>96.71</v>
      </c>
      <c r="S64" s="12" t="s">
        <v>8308</v>
      </c>
      <c r="T64" t="s">
        <v>8310</v>
      </c>
    </row>
    <row r="65" spans="1:20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>
        <f>ROUND(E65/D65*100,0)</f>
        <v>114</v>
      </c>
      <c r="R65">
        <f>IFERROR(ROUND(E65/N65,2),0)</f>
        <v>35.47</v>
      </c>
      <c r="S65" s="12" t="s">
        <v>8308</v>
      </c>
      <c r="T65" t="s">
        <v>8310</v>
      </c>
    </row>
    <row r="66" spans="1:20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>
        <f>ROUND(E66/D66*100,0)</f>
        <v>173</v>
      </c>
      <c r="R66">
        <f>IFERROR(ROUND(E66/N66,2),0)</f>
        <v>86.67</v>
      </c>
      <c r="S66" s="12" t="s">
        <v>8308</v>
      </c>
      <c r="T66" t="s">
        <v>8310</v>
      </c>
    </row>
    <row r="67" spans="1:20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2">(((J67/60)/60)/24)+DATE(1970,1,1)</f>
        <v>41835.821226851855</v>
      </c>
      <c r="L67" s="15">
        <f t="shared" ref="L67:L130" si="3">(((I67/60)/60)/24)+DATE(1970,1,1)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>
        <f>ROUND(E67/D67*100,0)</f>
        <v>108</v>
      </c>
      <c r="R67">
        <f>IFERROR(ROUND(E67/N67,2),0)</f>
        <v>132.05000000000001</v>
      </c>
      <c r="S67" s="12" t="s">
        <v>8308</v>
      </c>
      <c r="T67" t="s">
        <v>8310</v>
      </c>
    </row>
    <row r="68" spans="1:20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2"/>
        <v>42539.849768518514</v>
      </c>
      <c r="L68" s="15">
        <f t="shared" si="3"/>
        <v>42569.849768518514</v>
      </c>
      <c r="M68" t="b">
        <v>0</v>
      </c>
      <c r="N68">
        <v>26</v>
      </c>
      <c r="O68" t="b">
        <v>1</v>
      </c>
      <c r="P68" t="s">
        <v>8264</v>
      </c>
      <c r="Q68">
        <f>ROUND(E68/D68*100,0)</f>
        <v>119</v>
      </c>
      <c r="R68">
        <f>IFERROR(ROUND(E68/N68,2),0)</f>
        <v>91.23</v>
      </c>
      <c r="S68" s="12" t="s">
        <v>8308</v>
      </c>
      <c r="T68" t="s">
        <v>8310</v>
      </c>
    </row>
    <row r="69" spans="1:20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2"/>
        <v>41075.583379629628</v>
      </c>
      <c r="L69" s="15">
        <f t="shared" si="3"/>
        <v>41105.583379629628</v>
      </c>
      <c r="M69" t="b">
        <v>0</v>
      </c>
      <c r="N69">
        <v>20</v>
      </c>
      <c r="O69" t="b">
        <v>1</v>
      </c>
      <c r="P69" t="s">
        <v>8264</v>
      </c>
      <c r="Q69">
        <f>ROUND(E69/D69*100,0)</f>
        <v>116</v>
      </c>
      <c r="R69">
        <f>IFERROR(ROUND(E69/N69,2),0)</f>
        <v>116.25</v>
      </c>
      <c r="S69" s="12" t="s">
        <v>8308</v>
      </c>
      <c r="T69" t="s">
        <v>8310</v>
      </c>
    </row>
    <row r="70" spans="1:20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2"/>
        <v>41663.569340277776</v>
      </c>
      <c r="L70" s="15">
        <f t="shared" si="3"/>
        <v>41693.569340277776</v>
      </c>
      <c r="M70" t="b">
        <v>0</v>
      </c>
      <c r="N70">
        <v>36</v>
      </c>
      <c r="O70" t="b">
        <v>1</v>
      </c>
      <c r="P70" t="s">
        <v>8264</v>
      </c>
      <c r="Q70">
        <f>ROUND(E70/D70*100,0)</f>
        <v>127</v>
      </c>
      <c r="R70">
        <f>IFERROR(ROUND(E70/N70,2),0)</f>
        <v>21.19</v>
      </c>
      <c r="S70" s="12" t="s">
        <v>8308</v>
      </c>
      <c r="T70" t="s">
        <v>8310</v>
      </c>
    </row>
    <row r="71" spans="1:20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2"/>
        <v>40786.187789351854</v>
      </c>
      <c r="L71" s="15">
        <f t="shared" si="3"/>
        <v>40818.290972222225</v>
      </c>
      <c r="M71" t="b">
        <v>0</v>
      </c>
      <c r="N71">
        <v>178</v>
      </c>
      <c r="O71" t="b">
        <v>1</v>
      </c>
      <c r="P71" t="s">
        <v>8264</v>
      </c>
      <c r="Q71">
        <f>ROUND(E71/D71*100,0)</f>
        <v>111</v>
      </c>
      <c r="R71">
        <f>IFERROR(ROUND(E71/N71,2),0)</f>
        <v>62.33</v>
      </c>
      <c r="S71" s="12" t="s">
        <v>8308</v>
      </c>
      <c r="T71" t="s">
        <v>8310</v>
      </c>
    </row>
    <row r="72" spans="1:20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2"/>
        <v>40730.896354166667</v>
      </c>
      <c r="L72" s="15">
        <f t="shared" si="3"/>
        <v>40790.896354166667</v>
      </c>
      <c r="M72" t="b">
        <v>0</v>
      </c>
      <c r="N72">
        <v>17</v>
      </c>
      <c r="O72" t="b">
        <v>1</v>
      </c>
      <c r="P72" t="s">
        <v>8264</v>
      </c>
      <c r="Q72">
        <f>ROUND(E72/D72*100,0)</f>
        <v>127</v>
      </c>
      <c r="R72">
        <f>IFERROR(ROUND(E72/N72,2),0)</f>
        <v>37.409999999999997</v>
      </c>
      <c r="S72" s="12" t="s">
        <v>8308</v>
      </c>
      <c r="T72" t="s">
        <v>8310</v>
      </c>
    </row>
    <row r="73" spans="1:20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2"/>
        <v>40997.271493055552</v>
      </c>
      <c r="L73" s="15">
        <f t="shared" si="3"/>
        <v>41057.271493055552</v>
      </c>
      <c r="M73" t="b">
        <v>0</v>
      </c>
      <c r="N73">
        <v>32</v>
      </c>
      <c r="O73" t="b">
        <v>1</v>
      </c>
      <c r="P73" t="s">
        <v>8264</v>
      </c>
      <c r="Q73">
        <f>ROUND(E73/D73*100,0)</f>
        <v>124</v>
      </c>
      <c r="R73">
        <f>IFERROR(ROUND(E73/N73,2),0)</f>
        <v>69.72</v>
      </c>
      <c r="S73" s="12" t="s">
        <v>8308</v>
      </c>
      <c r="T73" t="s">
        <v>8310</v>
      </c>
    </row>
    <row r="74" spans="1:20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2"/>
        <v>41208.010196759256</v>
      </c>
      <c r="L74" s="15">
        <f t="shared" si="3"/>
        <v>41228</v>
      </c>
      <c r="M74" t="b">
        <v>0</v>
      </c>
      <c r="N74">
        <v>41</v>
      </c>
      <c r="O74" t="b">
        <v>1</v>
      </c>
      <c r="P74" t="s">
        <v>8264</v>
      </c>
      <c r="Q74">
        <f>ROUND(E74/D74*100,0)</f>
        <v>108</v>
      </c>
      <c r="R74">
        <f>IFERROR(ROUND(E74/N74,2),0)</f>
        <v>58.17</v>
      </c>
      <c r="S74" s="12" t="s">
        <v>8308</v>
      </c>
      <c r="T74" t="s">
        <v>8310</v>
      </c>
    </row>
    <row r="75" spans="1:20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2"/>
        <v>40587.75675925926</v>
      </c>
      <c r="L75" s="15">
        <f t="shared" si="3"/>
        <v>40666.165972222225</v>
      </c>
      <c r="M75" t="b">
        <v>0</v>
      </c>
      <c r="N75">
        <v>18</v>
      </c>
      <c r="O75" t="b">
        <v>1</v>
      </c>
      <c r="P75" t="s">
        <v>8264</v>
      </c>
      <c r="Q75">
        <f>ROUND(E75/D75*100,0)</f>
        <v>100</v>
      </c>
      <c r="R75">
        <f>IFERROR(ROUND(E75/N75,2),0)</f>
        <v>50</v>
      </c>
      <c r="S75" s="12" t="s">
        <v>8308</v>
      </c>
      <c r="T75" t="s">
        <v>8310</v>
      </c>
    </row>
    <row r="76" spans="1:20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2"/>
        <v>42360.487210648149</v>
      </c>
      <c r="L76" s="15">
        <f t="shared" si="3"/>
        <v>42390.487210648149</v>
      </c>
      <c r="M76" t="b">
        <v>0</v>
      </c>
      <c r="N76">
        <v>29</v>
      </c>
      <c r="O76" t="b">
        <v>1</v>
      </c>
      <c r="P76" t="s">
        <v>8264</v>
      </c>
      <c r="Q76">
        <f>ROUND(E76/D76*100,0)</f>
        <v>113</v>
      </c>
      <c r="R76">
        <f>IFERROR(ROUND(E76/N76,2),0)</f>
        <v>19.47</v>
      </c>
      <c r="S76" s="12" t="s">
        <v>8308</v>
      </c>
      <c r="T76" t="s">
        <v>8310</v>
      </c>
    </row>
    <row r="77" spans="1:20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2"/>
        <v>41357.209166666667</v>
      </c>
      <c r="L77" s="15">
        <f t="shared" si="3"/>
        <v>41387.209166666667</v>
      </c>
      <c r="M77" t="b">
        <v>0</v>
      </c>
      <c r="N77">
        <v>47</v>
      </c>
      <c r="O77" t="b">
        <v>1</v>
      </c>
      <c r="P77" t="s">
        <v>8264</v>
      </c>
      <c r="Q77">
        <f>ROUND(E77/D77*100,0)</f>
        <v>115</v>
      </c>
      <c r="R77">
        <f>IFERROR(ROUND(E77/N77,2),0)</f>
        <v>85.96</v>
      </c>
      <c r="S77" s="12" t="s">
        <v>8308</v>
      </c>
      <c r="T77" t="s">
        <v>8310</v>
      </c>
    </row>
    <row r="78" spans="1:20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2"/>
        <v>40844.691643518519</v>
      </c>
      <c r="L78" s="15">
        <f t="shared" si="3"/>
        <v>40904.733310185184</v>
      </c>
      <c r="M78" t="b">
        <v>0</v>
      </c>
      <c r="N78">
        <v>15</v>
      </c>
      <c r="O78" t="b">
        <v>1</v>
      </c>
      <c r="P78" t="s">
        <v>8264</v>
      </c>
      <c r="Q78">
        <f>ROUND(E78/D78*100,0)</f>
        <v>153</v>
      </c>
      <c r="R78">
        <f>IFERROR(ROUND(E78/N78,2),0)</f>
        <v>30.67</v>
      </c>
      <c r="S78" s="12" t="s">
        <v>8308</v>
      </c>
      <c r="T78" t="s">
        <v>8310</v>
      </c>
    </row>
    <row r="79" spans="1:20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2"/>
        <v>40997.144872685189</v>
      </c>
      <c r="L79" s="15">
        <f t="shared" si="3"/>
        <v>41050.124305555553</v>
      </c>
      <c r="M79" t="b">
        <v>0</v>
      </c>
      <c r="N79">
        <v>26</v>
      </c>
      <c r="O79" t="b">
        <v>1</v>
      </c>
      <c r="P79" t="s">
        <v>8264</v>
      </c>
      <c r="Q79">
        <f>ROUND(E79/D79*100,0)</f>
        <v>393</v>
      </c>
      <c r="R79">
        <f>IFERROR(ROUND(E79/N79,2),0)</f>
        <v>60.38</v>
      </c>
      <c r="S79" s="12" t="s">
        <v>8308</v>
      </c>
      <c r="T79" t="s">
        <v>8310</v>
      </c>
    </row>
    <row r="80" spans="1:20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2"/>
        <v>42604.730567129634</v>
      </c>
      <c r="L80" s="15">
        <f t="shared" si="3"/>
        <v>42614.730567129634</v>
      </c>
      <c r="M80" t="b">
        <v>0</v>
      </c>
      <c r="N80">
        <v>35</v>
      </c>
      <c r="O80" t="b">
        <v>1</v>
      </c>
      <c r="P80" t="s">
        <v>8264</v>
      </c>
      <c r="Q80">
        <f>ROUND(E80/D80*100,0)</f>
        <v>2702</v>
      </c>
      <c r="R80">
        <f>IFERROR(ROUND(E80/N80,2),0)</f>
        <v>38.6</v>
      </c>
      <c r="S80" s="12" t="s">
        <v>8308</v>
      </c>
      <c r="T80" t="s">
        <v>8310</v>
      </c>
    </row>
    <row r="81" spans="1:20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2"/>
        <v>41724.776539351849</v>
      </c>
      <c r="L81" s="15">
        <f t="shared" si="3"/>
        <v>41754.776539351849</v>
      </c>
      <c r="M81" t="b">
        <v>0</v>
      </c>
      <c r="N81">
        <v>41</v>
      </c>
      <c r="O81" t="b">
        <v>1</v>
      </c>
      <c r="P81" t="s">
        <v>8264</v>
      </c>
      <c r="Q81">
        <f>ROUND(E81/D81*100,0)</f>
        <v>127</v>
      </c>
      <c r="R81">
        <f>IFERROR(ROUND(E81/N81,2),0)</f>
        <v>40.270000000000003</v>
      </c>
      <c r="S81" s="12" t="s">
        <v>8308</v>
      </c>
      <c r="T81" t="s">
        <v>8310</v>
      </c>
    </row>
    <row r="82" spans="1:20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2"/>
        <v>41583.083981481483</v>
      </c>
      <c r="L82" s="15">
        <f t="shared" si="3"/>
        <v>41618.083981481483</v>
      </c>
      <c r="M82" t="b">
        <v>0</v>
      </c>
      <c r="N82">
        <v>47</v>
      </c>
      <c r="O82" t="b">
        <v>1</v>
      </c>
      <c r="P82" t="s">
        <v>8264</v>
      </c>
      <c r="Q82">
        <f>ROUND(E82/D82*100,0)</f>
        <v>107</v>
      </c>
      <c r="R82">
        <f>IFERROR(ROUND(E82/N82,2),0)</f>
        <v>273.83</v>
      </c>
      <c r="S82" s="12" t="s">
        <v>8308</v>
      </c>
      <c r="T82" t="s">
        <v>8310</v>
      </c>
    </row>
    <row r="83" spans="1:20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2"/>
        <v>41100.158877314818</v>
      </c>
      <c r="L83" s="15">
        <f t="shared" si="3"/>
        <v>41104.126388888886</v>
      </c>
      <c r="M83" t="b">
        <v>0</v>
      </c>
      <c r="N83">
        <v>28</v>
      </c>
      <c r="O83" t="b">
        <v>1</v>
      </c>
      <c r="P83" t="s">
        <v>8264</v>
      </c>
      <c r="Q83">
        <f>ROUND(E83/D83*100,0)</f>
        <v>198</v>
      </c>
      <c r="R83">
        <f>IFERROR(ROUND(E83/N83,2),0)</f>
        <v>53.04</v>
      </c>
      <c r="S83" s="12" t="s">
        <v>8308</v>
      </c>
      <c r="T83" t="s">
        <v>8310</v>
      </c>
    </row>
    <row r="84" spans="1:20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2"/>
        <v>40795.820150462961</v>
      </c>
      <c r="L84" s="15">
        <f t="shared" si="3"/>
        <v>40825.820150462961</v>
      </c>
      <c r="M84" t="b">
        <v>0</v>
      </c>
      <c r="N84">
        <v>100</v>
      </c>
      <c r="O84" t="b">
        <v>1</v>
      </c>
      <c r="P84" t="s">
        <v>8264</v>
      </c>
      <c r="Q84">
        <f>ROUND(E84/D84*100,0)</f>
        <v>100</v>
      </c>
      <c r="R84">
        <f>IFERROR(ROUND(E84/N84,2),0)</f>
        <v>40.01</v>
      </c>
      <c r="S84" s="12" t="s">
        <v>8308</v>
      </c>
      <c r="T84" t="s">
        <v>8310</v>
      </c>
    </row>
    <row r="85" spans="1:20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2"/>
        <v>42042.615613425922</v>
      </c>
      <c r="L85" s="15">
        <f t="shared" si="3"/>
        <v>42057.479166666672</v>
      </c>
      <c r="M85" t="b">
        <v>0</v>
      </c>
      <c r="N85">
        <v>13</v>
      </c>
      <c r="O85" t="b">
        <v>1</v>
      </c>
      <c r="P85" t="s">
        <v>8264</v>
      </c>
      <c r="Q85">
        <f>ROUND(E85/D85*100,0)</f>
        <v>103</v>
      </c>
      <c r="R85">
        <f>IFERROR(ROUND(E85/N85,2),0)</f>
        <v>15.77</v>
      </c>
      <c r="S85" s="12" t="s">
        <v>8308</v>
      </c>
      <c r="T85" t="s">
        <v>8310</v>
      </c>
    </row>
    <row r="86" spans="1:20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2"/>
        <v>40648.757939814815</v>
      </c>
      <c r="L86" s="15">
        <f t="shared" si="3"/>
        <v>40678.757939814815</v>
      </c>
      <c r="M86" t="b">
        <v>0</v>
      </c>
      <c r="N86">
        <v>7</v>
      </c>
      <c r="O86" t="b">
        <v>1</v>
      </c>
      <c r="P86" t="s">
        <v>8264</v>
      </c>
      <c r="Q86">
        <f>ROUND(E86/D86*100,0)</f>
        <v>100</v>
      </c>
      <c r="R86">
        <f>IFERROR(ROUND(E86/N86,2),0)</f>
        <v>71.430000000000007</v>
      </c>
      <c r="S86" s="12" t="s">
        <v>8308</v>
      </c>
      <c r="T86" t="s">
        <v>8310</v>
      </c>
    </row>
    <row r="87" spans="1:20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2"/>
        <v>40779.125428240739</v>
      </c>
      <c r="L87" s="15">
        <f t="shared" si="3"/>
        <v>40809.125428240739</v>
      </c>
      <c r="M87" t="b">
        <v>0</v>
      </c>
      <c r="N87">
        <v>21</v>
      </c>
      <c r="O87" t="b">
        <v>1</v>
      </c>
      <c r="P87" t="s">
        <v>8264</v>
      </c>
      <c r="Q87">
        <f>ROUND(E87/D87*100,0)</f>
        <v>126</v>
      </c>
      <c r="R87">
        <f>IFERROR(ROUND(E87/N87,2),0)</f>
        <v>71.709999999999994</v>
      </c>
      <c r="S87" s="12" t="s">
        <v>8308</v>
      </c>
      <c r="T87" t="s">
        <v>8310</v>
      </c>
    </row>
    <row r="88" spans="1:20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2"/>
        <v>42291.556076388893</v>
      </c>
      <c r="L88" s="15">
        <f t="shared" si="3"/>
        <v>42365.59774305555</v>
      </c>
      <c r="M88" t="b">
        <v>0</v>
      </c>
      <c r="N88">
        <v>17</v>
      </c>
      <c r="O88" t="b">
        <v>1</v>
      </c>
      <c r="P88" t="s">
        <v>8264</v>
      </c>
      <c r="Q88">
        <f>ROUND(E88/D88*100,0)</f>
        <v>106</v>
      </c>
      <c r="R88">
        <f>IFERROR(ROUND(E88/N88,2),0)</f>
        <v>375.76</v>
      </c>
      <c r="S88" s="12" t="s">
        <v>8308</v>
      </c>
      <c r="T88" t="s">
        <v>8310</v>
      </c>
    </row>
    <row r="89" spans="1:20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2"/>
        <v>40322.53938657407</v>
      </c>
      <c r="L89" s="15">
        <f t="shared" si="3"/>
        <v>40332.070138888892</v>
      </c>
      <c r="M89" t="b">
        <v>0</v>
      </c>
      <c r="N89">
        <v>25</v>
      </c>
      <c r="O89" t="b">
        <v>1</v>
      </c>
      <c r="P89" t="s">
        <v>8264</v>
      </c>
      <c r="Q89">
        <f>ROUND(E89/D89*100,0)</f>
        <v>105</v>
      </c>
      <c r="R89">
        <f>IFERROR(ROUND(E89/N89,2),0)</f>
        <v>104.6</v>
      </c>
      <c r="S89" s="12" t="s">
        <v>8308</v>
      </c>
      <c r="T89" t="s">
        <v>8310</v>
      </c>
    </row>
    <row r="90" spans="1:20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2"/>
        <v>41786.65892361111</v>
      </c>
      <c r="L90" s="15">
        <f t="shared" si="3"/>
        <v>41812.65892361111</v>
      </c>
      <c r="M90" t="b">
        <v>0</v>
      </c>
      <c r="N90">
        <v>60</v>
      </c>
      <c r="O90" t="b">
        <v>1</v>
      </c>
      <c r="P90" t="s">
        <v>8264</v>
      </c>
      <c r="Q90">
        <f>ROUND(E90/D90*100,0)</f>
        <v>103</v>
      </c>
      <c r="R90">
        <f>IFERROR(ROUND(E90/N90,2),0)</f>
        <v>60</v>
      </c>
      <c r="S90" s="12" t="s">
        <v>8308</v>
      </c>
      <c r="T90" t="s">
        <v>8310</v>
      </c>
    </row>
    <row r="91" spans="1:20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2"/>
        <v>41402.752222222225</v>
      </c>
      <c r="L91" s="15">
        <f t="shared" si="3"/>
        <v>41427.752222222225</v>
      </c>
      <c r="M91" t="b">
        <v>0</v>
      </c>
      <c r="N91">
        <v>56</v>
      </c>
      <c r="O91" t="b">
        <v>1</v>
      </c>
      <c r="P91" t="s">
        <v>8264</v>
      </c>
      <c r="Q91">
        <f>ROUND(E91/D91*100,0)</f>
        <v>115</v>
      </c>
      <c r="R91">
        <f>IFERROR(ROUND(E91/N91,2),0)</f>
        <v>123.29</v>
      </c>
      <c r="S91" s="12" t="s">
        <v>8308</v>
      </c>
      <c r="T91" t="s">
        <v>8310</v>
      </c>
    </row>
    <row r="92" spans="1:20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2"/>
        <v>40706.297442129631</v>
      </c>
      <c r="L92" s="15">
        <f t="shared" si="3"/>
        <v>40736.297442129631</v>
      </c>
      <c r="M92" t="b">
        <v>0</v>
      </c>
      <c r="N92">
        <v>16</v>
      </c>
      <c r="O92" t="b">
        <v>1</v>
      </c>
      <c r="P92" t="s">
        <v>8264</v>
      </c>
      <c r="Q92">
        <f>ROUND(E92/D92*100,0)</f>
        <v>100</v>
      </c>
      <c r="R92">
        <f>IFERROR(ROUND(E92/N92,2),0)</f>
        <v>31.38</v>
      </c>
      <c r="S92" s="12" t="s">
        <v>8308</v>
      </c>
      <c r="T92" t="s">
        <v>8310</v>
      </c>
    </row>
    <row r="93" spans="1:20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2"/>
        <v>40619.402361111112</v>
      </c>
      <c r="L93" s="15">
        <f t="shared" si="3"/>
        <v>40680.402361111112</v>
      </c>
      <c r="M93" t="b">
        <v>0</v>
      </c>
      <c r="N93">
        <v>46</v>
      </c>
      <c r="O93" t="b">
        <v>1</v>
      </c>
      <c r="P93" t="s">
        <v>8264</v>
      </c>
      <c r="Q93">
        <f>ROUND(E93/D93*100,0)</f>
        <v>120</v>
      </c>
      <c r="R93">
        <f>IFERROR(ROUND(E93/N93,2),0)</f>
        <v>78.260000000000005</v>
      </c>
      <c r="S93" s="12" t="s">
        <v>8308</v>
      </c>
      <c r="T93" t="s">
        <v>8310</v>
      </c>
    </row>
    <row r="94" spans="1:20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2"/>
        <v>42721.198877314819</v>
      </c>
      <c r="L94" s="15">
        <f t="shared" si="3"/>
        <v>42767.333333333328</v>
      </c>
      <c r="M94" t="b">
        <v>0</v>
      </c>
      <c r="N94">
        <v>43</v>
      </c>
      <c r="O94" t="b">
        <v>1</v>
      </c>
      <c r="P94" t="s">
        <v>8264</v>
      </c>
      <c r="Q94">
        <f>ROUND(E94/D94*100,0)</f>
        <v>105</v>
      </c>
      <c r="R94">
        <f>IFERROR(ROUND(E94/N94,2),0)</f>
        <v>122.33</v>
      </c>
      <c r="S94" s="12" t="s">
        <v>8308</v>
      </c>
      <c r="T94" t="s">
        <v>8310</v>
      </c>
    </row>
    <row r="95" spans="1:20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2"/>
        <v>41065.858067129629</v>
      </c>
      <c r="L95" s="15">
        <f t="shared" si="3"/>
        <v>41093.875</v>
      </c>
      <c r="M95" t="b">
        <v>0</v>
      </c>
      <c r="N95">
        <v>15</v>
      </c>
      <c r="O95" t="b">
        <v>1</v>
      </c>
      <c r="P95" t="s">
        <v>8264</v>
      </c>
      <c r="Q95">
        <f>ROUND(E95/D95*100,0)</f>
        <v>111</v>
      </c>
      <c r="R95">
        <f>IFERROR(ROUND(E95/N95,2),0)</f>
        <v>73.73</v>
      </c>
      <c r="S95" s="12" t="s">
        <v>8308</v>
      </c>
      <c r="T95" t="s">
        <v>8310</v>
      </c>
    </row>
    <row r="96" spans="1:20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2"/>
        <v>41716.717847222222</v>
      </c>
      <c r="L96" s="15">
        <f t="shared" si="3"/>
        <v>41736.717847222222</v>
      </c>
      <c r="M96" t="b">
        <v>0</v>
      </c>
      <c r="N96">
        <v>12</v>
      </c>
      <c r="O96" t="b">
        <v>1</v>
      </c>
      <c r="P96" t="s">
        <v>8264</v>
      </c>
      <c r="Q96">
        <f>ROUND(E96/D96*100,0)</f>
        <v>104</v>
      </c>
      <c r="R96">
        <f>IFERROR(ROUND(E96/N96,2),0)</f>
        <v>21.67</v>
      </c>
      <c r="S96" s="12" t="s">
        <v>8308</v>
      </c>
      <c r="T96" t="s">
        <v>8310</v>
      </c>
    </row>
    <row r="97" spans="1:20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2"/>
        <v>40935.005104166667</v>
      </c>
      <c r="L97" s="15">
        <f t="shared" si="3"/>
        <v>40965.005104166667</v>
      </c>
      <c r="M97" t="b">
        <v>0</v>
      </c>
      <c r="N97">
        <v>21</v>
      </c>
      <c r="O97" t="b">
        <v>1</v>
      </c>
      <c r="P97" t="s">
        <v>8264</v>
      </c>
      <c r="Q97">
        <f>ROUND(E97/D97*100,0)</f>
        <v>131</v>
      </c>
      <c r="R97">
        <f>IFERROR(ROUND(E97/N97,2),0)</f>
        <v>21.9</v>
      </c>
      <c r="S97" s="12" t="s">
        <v>8308</v>
      </c>
      <c r="T97" t="s">
        <v>8310</v>
      </c>
    </row>
    <row r="98" spans="1:20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2"/>
        <v>40324.662511574075</v>
      </c>
      <c r="L98" s="15">
        <f t="shared" si="3"/>
        <v>40391.125</v>
      </c>
      <c r="M98" t="b">
        <v>0</v>
      </c>
      <c r="N98">
        <v>34</v>
      </c>
      <c r="O98" t="b">
        <v>1</v>
      </c>
      <c r="P98" t="s">
        <v>8264</v>
      </c>
      <c r="Q98">
        <f>ROUND(E98/D98*100,0)</f>
        <v>115</v>
      </c>
      <c r="R98">
        <f>IFERROR(ROUND(E98/N98,2),0)</f>
        <v>50.59</v>
      </c>
      <c r="S98" s="12" t="s">
        <v>8308</v>
      </c>
      <c r="T98" t="s">
        <v>8310</v>
      </c>
    </row>
    <row r="99" spans="1:20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2"/>
        <v>40706.135208333333</v>
      </c>
      <c r="L99" s="15">
        <f t="shared" si="3"/>
        <v>40736.135208333333</v>
      </c>
      <c r="M99" t="b">
        <v>0</v>
      </c>
      <c r="N99">
        <v>8</v>
      </c>
      <c r="O99" t="b">
        <v>1</v>
      </c>
      <c r="P99" t="s">
        <v>8264</v>
      </c>
      <c r="Q99">
        <f>ROUND(E99/D99*100,0)</f>
        <v>106</v>
      </c>
      <c r="R99">
        <f>IFERROR(ROUND(E99/N99,2),0)</f>
        <v>53.13</v>
      </c>
      <c r="S99" s="12" t="s">
        <v>8308</v>
      </c>
      <c r="T99" t="s">
        <v>8310</v>
      </c>
    </row>
    <row r="100" spans="1:20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2"/>
        <v>41214.79483796296</v>
      </c>
      <c r="L100" s="15">
        <f t="shared" si="3"/>
        <v>41250.979166666664</v>
      </c>
      <c r="M100" t="b">
        <v>0</v>
      </c>
      <c r="N100">
        <v>60</v>
      </c>
      <c r="O100" t="b">
        <v>1</v>
      </c>
      <c r="P100" t="s">
        <v>8264</v>
      </c>
      <c r="Q100">
        <f>ROUND(E100/D100*100,0)</f>
        <v>106</v>
      </c>
      <c r="R100">
        <f>IFERROR(ROUND(E100/N100,2),0)</f>
        <v>56.67</v>
      </c>
      <c r="S100" s="12" t="s">
        <v>8308</v>
      </c>
      <c r="T100" t="s">
        <v>8310</v>
      </c>
    </row>
    <row r="101" spans="1:20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2"/>
        <v>41631.902766203704</v>
      </c>
      <c r="L101" s="15">
        <f t="shared" si="3"/>
        <v>41661.902766203704</v>
      </c>
      <c r="M101" t="b">
        <v>0</v>
      </c>
      <c r="N101">
        <v>39</v>
      </c>
      <c r="O101" t="b">
        <v>1</v>
      </c>
      <c r="P101" t="s">
        <v>8264</v>
      </c>
      <c r="Q101">
        <f>ROUND(E101/D101*100,0)</f>
        <v>106</v>
      </c>
      <c r="R101">
        <f>IFERROR(ROUND(E101/N101,2),0)</f>
        <v>40.78</v>
      </c>
      <c r="S101" s="12" t="s">
        <v>8308</v>
      </c>
      <c r="T101" t="s">
        <v>8310</v>
      </c>
    </row>
    <row r="102" spans="1:20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2"/>
        <v>41197.753310185188</v>
      </c>
      <c r="L102" s="15">
        <f t="shared" si="3"/>
        <v>41217.794976851852</v>
      </c>
      <c r="M102" t="b">
        <v>0</v>
      </c>
      <c r="N102">
        <v>26</v>
      </c>
      <c r="O102" t="b">
        <v>1</v>
      </c>
      <c r="P102" t="s">
        <v>8264</v>
      </c>
      <c r="Q102">
        <f>ROUND(E102/D102*100,0)</f>
        <v>100</v>
      </c>
      <c r="R102">
        <f>IFERROR(ROUND(E102/N102,2),0)</f>
        <v>192.31</v>
      </c>
      <c r="S102" s="12" t="s">
        <v>8308</v>
      </c>
      <c r="T102" t="s">
        <v>8310</v>
      </c>
    </row>
    <row r="103" spans="1:20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2"/>
        <v>41274.776736111111</v>
      </c>
      <c r="L103" s="15">
        <f t="shared" si="3"/>
        <v>41298.776736111111</v>
      </c>
      <c r="M103" t="b">
        <v>0</v>
      </c>
      <c r="N103">
        <v>35</v>
      </c>
      <c r="O103" t="b">
        <v>1</v>
      </c>
      <c r="P103" t="s">
        <v>8264</v>
      </c>
      <c r="Q103">
        <f>ROUND(E103/D103*100,0)</f>
        <v>100</v>
      </c>
      <c r="R103">
        <f>IFERROR(ROUND(E103/N103,2),0)</f>
        <v>100</v>
      </c>
      <c r="S103" s="12" t="s">
        <v>8308</v>
      </c>
      <c r="T103" t="s">
        <v>8310</v>
      </c>
    </row>
    <row r="104" spans="1:20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2"/>
        <v>40505.131168981483</v>
      </c>
      <c r="L104" s="15">
        <f t="shared" si="3"/>
        <v>40535.131168981483</v>
      </c>
      <c r="M104" t="b">
        <v>0</v>
      </c>
      <c r="N104">
        <v>65</v>
      </c>
      <c r="O104" t="b">
        <v>1</v>
      </c>
      <c r="P104" t="s">
        <v>8264</v>
      </c>
      <c r="Q104">
        <f>ROUND(E104/D104*100,0)</f>
        <v>128</v>
      </c>
      <c r="R104">
        <f>IFERROR(ROUND(E104/N104,2),0)</f>
        <v>117.92</v>
      </c>
      <c r="S104" s="12" t="s">
        <v>8308</v>
      </c>
      <c r="T104" t="s">
        <v>8310</v>
      </c>
    </row>
    <row r="105" spans="1:20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2"/>
        <v>41682.805902777778</v>
      </c>
      <c r="L105" s="15">
        <f t="shared" si="3"/>
        <v>41705.805902777778</v>
      </c>
      <c r="M105" t="b">
        <v>0</v>
      </c>
      <c r="N105">
        <v>49</v>
      </c>
      <c r="O105" t="b">
        <v>1</v>
      </c>
      <c r="P105" t="s">
        <v>8264</v>
      </c>
      <c r="Q105">
        <f>ROUND(E105/D105*100,0)</f>
        <v>105</v>
      </c>
      <c r="R105">
        <f>IFERROR(ROUND(E105/N105,2),0)</f>
        <v>27.9</v>
      </c>
      <c r="S105" s="12" t="s">
        <v>8308</v>
      </c>
      <c r="T105" t="s">
        <v>8310</v>
      </c>
    </row>
    <row r="106" spans="1:20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2"/>
        <v>40612.695208333331</v>
      </c>
      <c r="L106" s="15">
        <f t="shared" si="3"/>
        <v>40636.041666666664</v>
      </c>
      <c r="M106" t="b">
        <v>0</v>
      </c>
      <c r="N106">
        <v>10</v>
      </c>
      <c r="O106" t="b">
        <v>1</v>
      </c>
      <c r="P106" t="s">
        <v>8264</v>
      </c>
      <c r="Q106">
        <f>ROUND(E106/D106*100,0)</f>
        <v>120</v>
      </c>
      <c r="R106">
        <f>IFERROR(ROUND(E106/N106,2),0)</f>
        <v>60</v>
      </c>
      <c r="S106" s="12" t="s">
        <v>8308</v>
      </c>
      <c r="T106" t="s">
        <v>8310</v>
      </c>
    </row>
    <row r="107" spans="1:20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2"/>
        <v>42485.724768518514</v>
      </c>
      <c r="L107" s="15">
        <f t="shared" si="3"/>
        <v>42504</v>
      </c>
      <c r="M107" t="b">
        <v>0</v>
      </c>
      <c r="N107">
        <v>60</v>
      </c>
      <c r="O107" t="b">
        <v>1</v>
      </c>
      <c r="P107" t="s">
        <v>8264</v>
      </c>
      <c r="Q107">
        <f>ROUND(E107/D107*100,0)</f>
        <v>107</v>
      </c>
      <c r="R107">
        <f>IFERROR(ROUND(E107/N107,2),0)</f>
        <v>39.380000000000003</v>
      </c>
      <c r="S107" s="12" t="s">
        <v>8308</v>
      </c>
      <c r="T107" t="s">
        <v>8310</v>
      </c>
    </row>
    <row r="108" spans="1:20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2"/>
        <v>40987.776631944449</v>
      </c>
      <c r="L108" s="15">
        <f t="shared" si="3"/>
        <v>41001.776631944449</v>
      </c>
      <c r="M108" t="b">
        <v>0</v>
      </c>
      <c r="N108">
        <v>27</v>
      </c>
      <c r="O108" t="b">
        <v>1</v>
      </c>
      <c r="P108" t="s">
        <v>8264</v>
      </c>
      <c r="Q108">
        <f>ROUND(E108/D108*100,0)</f>
        <v>101</v>
      </c>
      <c r="R108">
        <f>IFERROR(ROUND(E108/N108,2),0)</f>
        <v>186.11</v>
      </c>
      <c r="S108" s="12" t="s">
        <v>8308</v>
      </c>
      <c r="T108" t="s">
        <v>8310</v>
      </c>
    </row>
    <row r="109" spans="1:20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2"/>
        <v>40635.982488425929</v>
      </c>
      <c r="L109" s="15">
        <f t="shared" si="3"/>
        <v>40657.982488425929</v>
      </c>
      <c r="M109" t="b">
        <v>0</v>
      </c>
      <c r="N109">
        <v>69</v>
      </c>
      <c r="O109" t="b">
        <v>1</v>
      </c>
      <c r="P109" t="s">
        <v>8264</v>
      </c>
      <c r="Q109">
        <f>ROUND(E109/D109*100,0)</f>
        <v>102</v>
      </c>
      <c r="R109">
        <f>IFERROR(ROUND(E109/N109,2),0)</f>
        <v>111.38</v>
      </c>
      <c r="S109" s="12" t="s">
        <v>8308</v>
      </c>
      <c r="T109" t="s">
        <v>8310</v>
      </c>
    </row>
    <row r="110" spans="1:20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2"/>
        <v>41365.613078703704</v>
      </c>
      <c r="L110" s="15">
        <f t="shared" si="3"/>
        <v>41425.613078703704</v>
      </c>
      <c r="M110" t="b">
        <v>0</v>
      </c>
      <c r="N110">
        <v>47</v>
      </c>
      <c r="O110" t="b">
        <v>1</v>
      </c>
      <c r="P110" t="s">
        <v>8264</v>
      </c>
      <c r="Q110">
        <f>ROUND(E110/D110*100,0)</f>
        <v>247</v>
      </c>
      <c r="R110">
        <f>IFERROR(ROUND(E110/N110,2),0)</f>
        <v>78.72</v>
      </c>
      <c r="S110" s="12" t="s">
        <v>8308</v>
      </c>
      <c r="T110" t="s">
        <v>8310</v>
      </c>
    </row>
    <row r="111" spans="1:20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2"/>
        <v>40570.025810185187</v>
      </c>
      <c r="L111" s="15">
        <f t="shared" si="3"/>
        <v>40600.025810185187</v>
      </c>
      <c r="M111" t="b">
        <v>0</v>
      </c>
      <c r="N111">
        <v>47</v>
      </c>
      <c r="O111" t="b">
        <v>1</v>
      </c>
      <c r="P111" t="s">
        <v>8264</v>
      </c>
      <c r="Q111">
        <f>ROUND(E111/D111*100,0)</f>
        <v>220</v>
      </c>
      <c r="R111">
        <f>IFERROR(ROUND(E111/N111,2),0)</f>
        <v>46.7</v>
      </c>
      <c r="S111" s="12" t="s">
        <v>8308</v>
      </c>
      <c r="T111" t="s">
        <v>8310</v>
      </c>
    </row>
    <row r="112" spans="1:20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2"/>
        <v>41557.949687500004</v>
      </c>
      <c r="L112" s="15">
        <f t="shared" si="3"/>
        <v>41592.249305555553</v>
      </c>
      <c r="M112" t="b">
        <v>0</v>
      </c>
      <c r="N112">
        <v>26</v>
      </c>
      <c r="O112" t="b">
        <v>1</v>
      </c>
      <c r="P112" t="s">
        <v>8264</v>
      </c>
      <c r="Q112">
        <f>ROUND(E112/D112*100,0)</f>
        <v>131</v>
      </c>
      <c r="R112">
        <f>IFERROR(ROUND(E112/N112,2),0)</f>
        <v>65.38</v>
      </c>
      <c r="S112" s="12" t="s">
        <v>8308</v>
      </c>
      <c r="T112" t="s">
        <v>8310</v>
      </c>
    </row>
    <row r="113" spans="1:20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2"/>
        <v>42125.333182870367</v>
      </c>
      <c r="L113" s="15">
        <f t="shared" si="3"/>
        <v>42155.333182870367</v>
      </c>
      <c r="M113" t="b">
        <v>0</v>
      </c>
      <c r="N113">
        <v>53</v>
      </c>
      <c r="O113" t="b">
        <v>1</v>
      </c>
      <c r="P113" t="s">
        <v>8264</v>
      </c>
      <c r="Q113">
        <f>ROUND(E113/D113*100,0)</f>
        <v>155</v>
      </c>
      <c r="R113">
        <f>IFERROR(ROUND(E113/N113,2),0)</f>
        <v>102.08</v>
      </c>
      <c r="S113" s="12" t="s">
        <v>8308</v>
      </c>
      <c r="T113" t="s">
        <v>8310</v>
      </c>
    </row>
    <row r="114" spans="1:20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2"/>
        <v>41718.043032407404</v>
      </c>
      <c r="L114" s="15">
        <f t="shared" si="3"/>
        <v>41742.083333333336</v>
      </c>
      <c r="M114" t="b">
        <v>0</v>
      </c>
      <c r="N114">
        <v>81</v>
      </c>
      <c r="O114" t="b">
        <v>1</v>
      </c>
      <c r="P114" t="s">
        <v>8264</v>
      </c>
      <c r="Q114">
        <f>ROUND(E114/D114*100,0)</f>
        <v>104</v>
      </c>
      <c r="R114">
        <f>IFERROR(ROUND(E114/N114,2),0)</f>
        <v>64.2</v>
      </c>
      <c r="S114" s="12" t="s">
        <v>8308</v>
      </c>
      <c r="T114" t="s">
        <v>8310</v>
      </c>
    </row>
    <row r="115" spans="1:20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2"/>
        <v>40753.758425925924</v>
      </c>
      <c r="L115" s="15">
        <f t="shared" si="3"/>
        <v>40761.625</v>
      </c>
      <c r="M115" t="b">
        <v>0</v>
      </c>
      <c r="N115">
        <v>78</v>
      </c>
      <c r="O115" t="b">
        <v>1</v>
      </c>
      <c r="P115" t="s">
        <v>8264</v>
      </c>
      <c r="Q115">
        <f>ROUND(E115/D115*100,0)</f>
        <v>141</v>
      </c>
      <c r="R115">
        <f>IFERROR(ROUND(E115/N115,2),0)</f>
        <v>90.38</v>
      </c>
      <c r="S115" s="12" t="s">
        <v>8308</v>
      </c>
      <c r="T115" t="s">
        <v>8310</v>
      </c>
    </row>
    <row r="116" spans="1:20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2"/>
        <v>40861.27416666667</v>
      </c>
      <c r="L116" s="15">
        <f t="shared" si="3"/>
        <v>40921.27416666667</v>
      </c>
      <c r="M116" t="b">
        <v>0</v>
      </c>
      <c r="N116">
        <v>35</v>
      </c>
      <c r="O116" t="b">
        <v>1</v>
      </c>
      <c r="P116" t="s">
        <v>8264</v>
      </c>
      <c r="Q116">
        <f>ROUND(E116/D116*100,0)</f>
        <v>103</v>
      </c>
      <c r="R116">
        <f>IFERROR(ROUND(E116/N116,2),0)</f>
        <v>88.57</v>
      </c>
      <c r="S116" s="12" t="s">
        <v>8308</v>
      </c>
      <c r="T116" t="s">
        <v>8310</v>
      </c>
    </row>
    <row r="117" spans="1:20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2"/>
        <v>40918.738935185182</v>
      </c>
      <c r="L117" s="15">
        <f t="shared" si="3"/>
        <v>40943.738935185182</v>
      </c>
      <c r="M117" t="b">
        <v>0</v>
      </c>
      <c r="N117">
        <v>22</v>
      </c>
      <c r="O117" t="b">
        <v>1</v>
      </c>
      <c r="P117" t="s">
        <v>8264</v>
      </c>
      <c r="Q117">
        <f>ROUND(E117/D117*100,0)</f>
        <v>140</v>
      </c>
      <c r="R117">
        <f>IFERROR(ROUND(E117/N117,2),0)</f>
        <v>28.73</v>
      </c>
      <c r="S117" s="12" t="s">
        <v>8308</v>
      </c>
      <c r="T117" t="s">
        <v>8310</v>
      </c>
    </row>
    <row r="118" spans="1:20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2"/>
        <v>40595.497164351851</v>
      </c>
      <c r="L118" s="15">
        <f t="shared" si="3"/>
        <v>40641.455497685187</v>
      </c>
      <c r="M118" t="b">
        <v>0</v>
      </c>
      <c r="N118">
        <v>57</v>
      </c>
      <c r="O118" t="b">
        <v>1</v>
      </c>
      <c r="P118" t="s">
        <v>8264</v>
      </c>
      <c r="Q118">
        <f>ROUND(E118/D118*100,0)</f>
        <v>114</v>
      </c>
      <c r="R118">
        <f>IFERROR(ROUND(E118/N118,2),0)</f>
        <v>69.790000000000006</v>
      </c>
      <c r="S118" s="12" t="s">
        <v>8308</v>
      </c>
      <c r="T118" t="s">
        <v>8310</v>
      </c>
    </row>
    <row r="119" spans="1:20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2"/>
        <v>40248.834999999999</v>
      </c>
      <c r="L119" s="15">
        <f t="shared" si="3"/>
        <v>40338.791666666664</v>
      </c>
      <c r="M119" t="b">
        <v>0</v>
      </c>
      <c r="N119">
        <v>27</v>
      </c>
      <c r="O119" t="b">
        <v>1</v>
      </c>
      <c r="P119" t="s">
        <v>8264</v>
      </c>
      <c r="Q119">
        <f>ROUND(E119/D119*100,0)</f>
        <v>100</v>
      </c>
      <c r="R119">
        <f>IFERROR(ROUND(E119/N119,2),0)</f>
        <v>167.49</v>
      </c>
      <c r="S119" s="12" t="s">
        <v>8308</v>
      </c>
      <c r="T119" t="s">
        <v>8310</v>
      </c>
    </row>
    <row r="120" spans="1:20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2"/>
        <v>40723.053657407407</v>
      </c>
      <c r="L120" s="15">
        <f t="shared" si="3"/>
        <v>40753.053657407407</v>
      </c>
      <c r="M120" t="b">
        <v>0</v>
      </c>
      <c r="N120">
        <v>39</v>
      </c>
      <c r="O120" t="b">
        <v>1</v>
      </c>
      <c r="P120" t="s">
        <v>8264</v>
      </c>
      <c r="Q120">
        <f>ROUND(E120/D120*100,0)</f>
        <v>113</v>
      </c>
      <c r="R120">
        <f>IFERROR(ROUND(E120/N120,2),0)</f>
        <v>144.91</v>
      </c>
      <c r="S120" s="12" t="s">
        <v>8308</v>
      </c>
      <c r="T120" t="s">
        <v>8310</v>
      </c>
    </row>
    <row r="121" spans="1:20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2"/>
        <v>40739.069282407407</v>
      </c>
      <c r="L121" s="15">
        <f t="shared" si="3"/>
        <v>40768.958333333336</v>
      </c>
      <c r="M121" t="b">
        <v>0</v>
      </c>
      <c r="N121">
        <v>37</v>
      </c>
      <c r="O121" t="b">
        <v>1</v>
      </c>
      <c r="P121" t="s">
        <v>8264</v>
      </c>
      <c r="Q121">
        <f>ROUND(E121/D121*100,0)</f>
        <v>105</v>
      </c>
      <c r="R121">
        <f>IFERROR(ROUND(E121/N121,2),0)</f>
        <v>91.84</v>
      </c>
      <c r="S121" s="12" t="s">
        <v>8308</v>
      </c>
      <c r="T121" t="s">
        <v>8310</v>
      </c>
    </row>
    <row r="122" spans="1:20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2"/>
        <v>42616.049849537041</v>
      </c>
      <c r="L122" s="15">
        <f t="shared" si="3"/>
        <v>42646.049849537041</v>
      </c>
      <c r="M122" t="b">
        <v>0</v>
      </c>
      <c r="N122">
        <v>1</v>
      </c>
      <c r="O122" t="b">
        <v>0</v>
      </c>
      <c r="P122" t="s">
        <v>8265</v>
      </c>
      <c r="Q122">
        <f>ROUND(E122/D122*100,0)</f>
        <v>0</v>
      </c>
      <c r="R122">
        <f>IFERROR(ROUND(E122/N122,2),0)</f>
        <v>10</v>
      </c>
      <c r="S122" s="12" t="s">
        <v>8308</v>
      </c>
      <c r="T122" t="s">
        <v>8311</v>
      </c>
    </row>
    <row r="123" spans="1:20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2"/>
        <v>42096.704976851848</v>
      </c>
      <c r="L123" s="15">
        <f t="shared" si="3"/>
        <v>42112.427777777775</v>
      </c>
      <c r="M123" t="b">
        <v>0</v>
      </c>
      <c r="N123">
        <v>1</v>
      </c>
      <c r="O123" t="b">
        <v>0</v>
      </c>
      <c r="P123" t="s">
        <v>8265</v>
      </c>
      <c r="Q123">
        <f>ROUND(E123/D123*100,0)</f>
        <v>0</v>
      </c>
      <c r="R123">
        <f>IFERROR(ROUND(E123/N123,2),0)</f>
        <v>1</v>
      </c>
      <c r="S123" s="12" t="s">
        <v>8308</v>
      </c>
      <c r="T123" t="s">
        <v>8311</v>
      </c>
    </row>
    <row r="124" spans="1:20" ht="32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2"/>
        <v>42593.431793981479</v>
      </c>
      <c r="L124" s="15">
        <f t="shared" si="3"/>
        <v>42653.431793981479</v>
      </c>
      <c r="M124" t="b">
        <v>0</v>
      </c>
      <c r="N124">
        <v>0</v>
      </c>
      <c r="O124" t="b">
        <v>0</v>
      </c>
      <c r="P124" t="s">
        <v>8265</v>
      </c>
      <c r="Q124">
        <f>ROUND(E124/D124*100,0)</f>
        <v>0</v>
      </c>
      <c r="R124">
        <f>IFERROR(ROUND(E124/N124,2),0)</f>
        <v>0</v>
      </c>
      <c r="S124" s="12" t="s">
        <v>8308</v>
      </c>
      <c r="T124" t="s">
        <v>8311</v>
      </c>
    </row>
    <row r="125" spans="1:20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2"/>
        <v>41904.781990740739</v>
      </c>
      <c r="L125" s="15">
        <f t="shared" si="3"/>
        <v>41940.916666666664</v>
      </c>
      <c r="M125" t="b">
        <v>0</v>
      </c>
      <c r="N125">
        <v>6</v>
      </c>
      <c r="O125" t="b">
        <v>0</v>
      </c>
      <c r="P125" t="s">
        <v>8265</v>
      </c>
      <c r="Q125">
        <f>ROUND(E125/D125*100,0)</f>
        <v>0</v>
      </c>
      <c r="R125">
        <f>IFERROR(ROUND(E125/N125,2),0)</f>
        <v>25.17</v>
      </c>
      <c r="S125" s="12" t="s">
        <v>8308</v>
      </c>
      <c r="T125" t="s">
        <v>8311</v>
      </c>
    </row>
    <row r="126" spans="1:20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2"/>
        <v>42114.928726851853</v>
      </c>
      <c r="L126" s="15">
        <f t="shared" si="3"/>
        <v>42139.928726851853</v>
      </c>
      <c r="M126" t="b">
        <v>0</v>
      </c>
      <c r="N126">
        <v>0</v>
      </c>
      <c r="O126" t="b">
        <v>0</v>
      </c>
      <c r="P126" t="s">
        <v>8265</v>
      </c>
      <c r="Q126">
        <f>ROUND(E126/D126*100,0)</f>
        <v>0</v>
      </c>
      <c r="R126">
        <f>IFERROR(ROUND(E126/N126,2),0)</f>
        <v>0</v>
      </c>
      <c r="S126" s="12" t="s">
        <v>8308</v>
      </c>
      <c r="T126" t="s">
        <v>8311</v>
      </c>
    </row>
    <row r="127" spans="1:20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2"/>
        <v>42709.993981481486</v>
      </c>
      <c r="L127" s="15">
        <f t="shared" si="3"/>
        <v>42769.993981481486</v>
      </c>
      <c r="M127" t="b">
        <v>0</v>
      </c>
      <c r="N127">
        <v>6</v>
      </c>
      <c r="O127" t="b">
        <v>0</v>
      </c>
      <c r="P127" t="s">
        <v>8265</v>
      </c>
      <c r="Q127">
        <f>ROUND(E127/D127*100,0)</f>
        <v>14</v>
      </c>
      <c r="R127">
        <f>IFERROR(ROUND(E127/N127,2),0)</f>
        <v>11.67</v>
      </c>
      <c r="S127" s="12" t="s">
        <v>8308</v>
      </c>
      <c r="T127" t="s">
        <v>8311</v>
      </c>
    </row>
    <row r="128" spans="1:20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2"/>
        <v>42135.589548611111</v>
      </c>
      <c r="L128" s="15">
        <f t="shared" si="3"/>
        <v>42166.083333333328</v>
      </c>
      <c r="M128" t="b">
        <v>0</v>
      </c>
      <c r="N128">
        <v>13</v>
      </c>
      <c r="O128" t="b">
        <v>0</v>
      </c>
      <c r="P128" t="s">
        <v>8265</v>
      </c>
      <c r="Q128">
        <f>ROUND(E128/D128*100,0)</f>
        <v>6</v>
      </c>
      <c r="R128">
        <f>IFERROR(ROUND(E128/N128,2),0)</f>
        <v>106.69</v>
      </c>
      <c r="S128" s="12" t="s">
        <v>8308</v>
      </c>
      <c r="T128" t="s">
        <v>8311</v>
      </c>
    </row>
    <row r="129" spans="1:20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2"/>
        <v>42067.62431712963</v>
      </c>
      <c r="L129" s="15">
        <f t="shared" si="3"/>
        <v>42097.582650462966</v>
      </c>
      <c r="M129" t="b">
        <v>0</v>
      </c>
      <c r="N129">
        <v>4</v>
      </c>
      <c r="O129" t="b">
        <v>0</v>
      </c>
      <c r="P129" t="s">
        <v>8265</v>
      </c>
      <c r="Q129">
        <f>ROUND(E129/D129*100,0)</f>
        <v>2</v>
      </c>
      <c r="R129">
        <f>IFERROR(ROUND(E129/N129,2),0)</f>
        <v>47.5</v>
      </c>
      <c r="S129" s="12" t="s">
        <v>8308</v>
      </c>
      <c r="T129" t="s">
        <v>8311</v>
      </c>
    </row>
    <row r="130" spans="1:20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2"/>
        <v>42628.22792824074</v>
      </c>
      <c r="L130" s="15">
        <f t="shared" si="3"/>
        <v>42663.22792824074</v>
      </c>
      <c r="M130" t="b">
        <v>0</v>
      </c>
      <c r="N130">
        <v>6</v>
      </c>
      <c r="O130" t="b">
        <v>0</v>
      </c>
      <c r="P130" t="s">
        <v>8265</v>
      </c>
      <c r="Q130">
        <f>ROUND(E130/D130*100,0)</f>
        <v>2</v>
      </c>
      <c r="R130">
        <f>IFERROR(ROUND(E130/N130,2),0)</f>
        <v>311.17</v>
      </c>
      <c r="S130" s="12" t="s">
        <v>8308</v>
      </c>
      <c r="T130" t="s">
        <v>8311</v>
      </c>
    </row>
    <row r="131" spans="1:20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4">(((J131/60)/60)/24)+DATE(1970,1,1)</f>
        <v>41882.937303240738</v>
      </c>
      <c r="L131" s="15">
        <f t="shared" ref="L131:L194" si="5">(((I131/60)/60)/24)+DATE(1970,1,1)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>
        <f>ROUND(E131/D131*100,0)</f>
        <v>0</v>
      </c>
      <c r="R131">
        <f>IFERROR(ROUND(E131/N131,2),0)</f>
        <v>0</v>
      </c>
      <c r="S131" s="12" t="s">
        <v>8308</v>
      </c>
      <c r="T131" t="s">
        <v>8311</v>
      </c>
    </row>
    <row r="132" spans="1:20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4"/>
        <v>41778.915416666663</v>
      </c>
      <c r="L132" s="15">
        <f t="shared" si="5"/>
        <v>41806.844444444447</v>
      </c>
      <c r="M132" t="b">
        <v>0</v>
      </c>
      <c r="N132">
        <v>0</v>
      </c>
      <c r="O132" t="b">
        <v>0</v>
      </c>
      <c r="P132" t="s">
        <v>8265</v>
      </c>
      <c r="Q132">
        <f>ROUND(E132/D132*100,0)</f>
        <v>0</v>
      </c>
      <c r="R132">
        <f>IFERROR(ROUND(E132/N132,2),0)</f>
        <v>0</v>
      </c>
      <c r="S132" s="12" t="s">
        <v>8308</v>
      </c>
      <c r="T132" t="s">
        <v>8311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4"/>
        <v>42541.837511574078</v>
      </c>
      <c r="L133" s="15">
        <f t="shared" si="5"/>
        <v>42557</v>
      </c>
      <c r="M133" t="b">
        <v>0</v>
      </c>
      <c r="N133">
        <v>0</v>
      </c>
      <c r="O133" t="b">
        <v>0</v>
      </c>
      <c r="P133" t="s">
        <v>8265</v>
      </c>
      <c r="Q133">
        <f>ROUND(E133/D133*100,0)</f>
        <v>0</v>
      </c>
      <c r="R133">
        <f>IFERROR(ROUND(E133/N133,2),0)</f>
        <v>0</v>
      </c>
      <c r="S133" s="12" t="s">
        <v>8308</v>
      </c>
      <c r="T133" t="s">
        <v>8311</v>
      </c>
    </row>
    <row r="134" spans="1:20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4"/>
        <v>41905.812581018516</v>
      </c>
      <c r="L134" s="15">
        <f t="shared" si="5"/>
        <v>41950.854247685187</v>
      </c>
      <c r="M134" t="b">
        <v>0</v>
      </c>
      <c r="N134">
        <v>81</v>
      </c>
      <c r="O134" t="b">
        <v>0</v>
      </c>
      <c r="P134" t="s">
        <v>8265</v>
      </c>
      <c r="Q134">
        <f>ROUND(E134/D134*100,0)</f>
        <v>10</v>
      </c>
      <c r="R134">
        <f>IFERROR(ROUND(E134/N134,2),0)</f>
        <v>94.51</v>
      </c>
      <c r="S134" s="12" t="s">
        <v>8308</v>
      </c>
      <c r="T134" t="s">
        <v>8311</v>
      </c>
    </row>
    <row r="135" spans="1:20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4"/>
        <v>42491.80768518518</v>
      </c>
      <c r="L135" s="15">
        <f t="shared" si="5"/>
        <v>42521.729861111111</v>
      </c>
      <c r="M135" t="b">
        <v>0</v>
      </c>
      <c r="N135">
        <v>0</v>
      </c>
      <c r="O135" t="b">
        <v>0</v>
      </c>
      <c r="P135" t="s">
        <v>8265</v>
      </c>
      <c r="Q135">
        <f>ROUND(E135/D135*100,0)</f>
        <v>0</v>
      </c>
      <c r="R135">
        <f>IFERROR(ROUND(E135/N135,2),0)</f>
        <v>0</v>
      </c>
      <c r="S135" s="12" t="s">
        <v>8308</v>
      </c>
      <c r="T135" t="s">
        <v>8311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4"/>
        <v>42221.909930555557</v>
      </c>
      <c r="L136" s="15">
        <f t="shared" si="5"/>
        <v>42251.708333333328</v>
      </c>
      <c r="M136" t="b">
        <v>0</v>
      </c>
      <c r="N136">
        <v>0</v>
      </c>
      <c r="O136" t="b">
        <v>0</v>
      </c>
      <c r="P136" t="s">
        <v>8265</v>
      </c>
      <c r="Q136">
        <f>ROUND(E136/D136*100,0)</f>
        <v>0</v>
      </c>
      <c r="R136">
        <f>IFERROR(ROUND(E136/N136,2),0)</f>
        <v>0</v>
      </c>
      <c r="S136" s="12" t="s">
        <v>8308</v>
      </c>
      <c r="T136" t="s">
        <v>8311</v>
      </c>
    </row>
    <row r="137" spans="1:20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4"/>
        <v>41788.381909722222</v>
      </c>
      <c r="L137" s="15">
        <f t="shared" si="5"/>
        <v>41821.791666666664</v>
      </c>
      <c r="M137" t="b">
        <v>0</v>
      </c>
      <c r="N137">
        <v>5</v>
      </c>
      <c r="O137" t="b">
        <v>0</v>
      </c>
      <c r="P137" t="s">
        <v>8265</v>
      </c>
      <c r="Q137">
        <f>ROUND(E137/D137*100,0)</f>
        <v>13</v>
      </c>
      <c r="R137">
        <f>IFERROR(ROUND(E137/N137,2),0)</f>
        <v>80.599999999999994</v>
      </c>
      <c r="S137" s="12" t="s">
        <v>8308</v>
      </c>
      <c r="T137" t="s">
        <v>8311</v>
      </c>
    </row>
    <row r="138" spans="1:20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4"/>
        <v>42096.410115740742</v>
      </c>
      <c r="L138" s="15">
        <f t="shared" si="5"/>
        <v>42140.427777777775</v>
      </c>
      <c r="M138" t="b">
        <v>0</v>
      </c>
      <c r="N138">
        <v>0</v>
      </c>
      <c r="O138" t="b">
        <v>0</v>
      </c>
      <c r="P138" t="s">
        <v>8265</v>
      </c>
      <c r="Q138">
        <f>ROUND(E138/D138*100,0)</f>
        <v>0</v>
      </c>
      <c r="R138">
        <f>IFERROR(ROUND(E138/N138,2),0)</f>
        <v>0</v>
      </c>
      <c r="S138" s="12" t="s">
        <v>8308</v>
      </c>
      <c r="T138" t="s">
        <v>8311</v>
      </c>
    </row>
    <row r="139" spans="1:20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4"/>
        <v>42239.573993055557</v>
      </c>
      <c r="L139" s="15">
        <f t="shared" si="5"/>
        <v>42289.573993055557</v>
      </c>
      <c r="M139" t="b">
        <v>0</v>
      </c>
      <c r="N139">
        <v>0</v>
      </c>
      <c r="O139" t="b">
        <v>0</v>
      </c>
      <c r="P139" t="s">
        <v>8265</v>
      </c>
      <c r="Q139">
        <f>ROUND(E139/D139*100,0)</f>
        <v>0</v>
      </c>
      <c r="R139">
        <f>IFERROR(ROUND(E139/N139,2),0)</f>
        <v>0</v>
      </c>
      <c r="S139" s="12" t="s">
        <v>8308</v>
      </c>
      <c r="T139" t="s">
        <v>8311</v>
      </c>
    </row>
    <row r="140" spans="1:20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4"/>
        <v>42186.257418981477</v>
      </c>
      <c r="L140" s="15">
        <f t="shared" si="5"/>
        <v>42217.207638888889</v>
      </c>
      <c r="M140" t="b">
        <v>0</v>
      </c>
      <c r="N140">
        <v>58</v>
      </c>
      <c r="O140" t="b">
        <v>0</v>
      </c>
      <c r="P140" t="s">
        <v>8265</v>
      </c>
      <c r="Q140">
        <f>ROUND(E140/D140*100,0)</f>
        <v>3</v>
      </c>
      <c r="R140">
        <f>IFERROR(ROUND(E140/N140,2),0)</f>
        <v>81.239999999999995</v>
      </c>
      <c r="S140" s="12" t="s">
        <v>8308</v>
      </c>
      <c r="T140" t="s">
        <v>8311</v>
      </c>
    </row>
    <row r="141" spans="1:20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4"/>
        <v>42187.920972222222</v>
      </c>
      <c r="L141" s="15">
        <f t="shared" si="5"/>
        <v>42197.920972222222</v>
      </c>
      <c r="M141" t="b">
        <v>0</v>
      </c>
      <c r="N141">
        <v>1</v>
      </c>
      <c r="O141" t="b">
        <v>0</v>
      </c>
      <c r="P141" t="s">
        <v>8265</v>
      </c>
      <c r="Q141">
        <f>ROUND(E141/D141*100,0)</f>
        <v>100</v>
      </c>
      <c r="R141">
        <f>IFERROR(ROUND(E141/N141,2),0)</f>
        <v>500</v>
      </c>
      <c r="S141" s="12" t="s">
        <v>8308</v>
      </c>
      <c r="T141" t="s">
        <v>8311</v>
      </c>
    </row>
    <row r="142" spans="1:20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4"/>
        <v>42053.198287037041</v>
      </c>
      <c r="L142" s="15">
        <f t="shared" si="5"/>
        <v>42083.15662037037</v>
      </c>
      <c r="M142" t="b">
        <v>0</v>
      </c>
      <c r="N142">
        <v>0</v>
      </c>
      <c r="O142" t="b">
        <v>0</v>
      </c>
      <c r="P142" t="s">
        <v>8265</v>
      </c>
      <c r="Q142">
        <f>ROUND(E142/D142*100,0)</f>
        <v>0</v>
      </c>
      <c r="R142">
        <f>IFERROR(ROUND(E142/N142,2),0)</f>
        <v>0</v>
      </c>
      <c r="S142" s="12" t="s">
        <v>8308</v>
      </c>
      <c r="T142" t="s">
        <v>8311</v>
      </c>
    </row>
    <row r="143" spans="1:20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4"/>
        <v>42110.153043981481</v>
      </c>
      <c r="L143" s="15">
        <f t="shared" si="5"/>
        <v>42155.153043981481</v>
      </c>
      <c r="M143" t="b">
        <v>0</v>
      </c>
      <c r="N143">
        <v>28</v>
      </c>
      <c r="O143" t="b">
        <v>0</v>
      </c>
      <c r="P143" t="s">
        <v>8265</v>
      </c>
      <c r="Q143">
        <f>ROUND(E143/D143*100,0)</f>
        <v>11</v>
      </c>
      <c r="R143">
        <f>IFERROR(ROUND(E143/N143,2),0)</f>
        <v>46.18</v>
      </c>
      <c r="S143" s="12" t="s">
        <v>8308</v>
      </c>
      <c r="T143" t="s">
        <v>8311</v>
      </c>
    </row>
    <row r="144" spans="1:20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4"/>
        <v>41938.893263888887</v>
      </c>
      <c r="L144" s="15">
        <f t="shared" si="5"/>
        <v>41959.934930555552</v>
      </c>
      <c r="M144" t="b">
        <v>0</v>
      </c>
      <c r="N144">
        <v>1</v>
      </c>
      <c r="O144" t="b">
        <v>0</v>
      </c>
      <c r="P144" t="s">
        <v>8265</v>
      </c>
      <c r="Q144">
        <f>ROUND(E144/D144*100,0)</f>
        <v>0</v>
      </c>
      <c r="R144">
        <f>IFERROR(ROUND(E144/N144,2),0)</f>
        <v>10</v>
      </c>
      <c r="S144" s="12" t="s">
        <v>8308</v>
      </c>
      <c r="T144" t="s">
        <v>8311</v>
      </c>
    </row>
    <row r="145" spans="1:20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4"/>
        <v>42559.064143518524</v>
      </c>
      <c r="L145" s="15">
        <f t="shared" si="5"/>
        <v>42616.246527777781</v>
      </c>
      <c r="M145" t="b">
        <v>0</v>
      </c>
      <c r="N145">
        <v>0</v>
      </c>
      <c r="O145" t="b">
        <v>0</v>
      </c>
      <c r="P145" t="s">
        <v>8265</v>
      </c>
      <c r="Q145">
        <f>ROUND(E145/D145*100,0)</f>
        <v>0</v>
      </c>
      <c r="R145">
        <f>IFERROR(ROUND(E145/N145,2),0)</f>
        <v>0</v>
      </c>
      <c r="S145" s="12" t="s">
        <v>8308</v>
      </c>
      <c r="T145" t="s">
        <v>8311</v>
      </c>
    </row>
    <row r="146" spans="1:20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4"/>
        <v>42047.762407407412</v>
      </c>
      <c r="L146" s="15">
        <f t="shared" si="5"/>
        <v>42107.72074074074</v>
      </c>
      <c r="M146" t="b">
        <v>0</v>
      </c>
      <c r="N146">
        <v>37</v>
      </c>
      <c r="O146" t="b">
        <v>0</v>
      </c>
      <c r="P146" t="s">
        <v>8265</v>
      </c>
      <c r="Q146">
        <f>ROUND(E146/D146*100,0)</f>
        <v>28</v>
      </c>
      <c r="R146">
        <f>IFERROR(ROUND(E146/N146,2),0)</f>
        <v>55.95</v>
      </c>
      <c r="S146" s="12" t="s">
        <v>8308</v>
      </c>
      <c r="T146" t="s">
        <v>8311</v>
      </c>
    </row>
    <row r="147" spans="1:20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4"/>
        <v>42200.542268518519</v>
      </c>
      <c r="L147" s="15">
        <f t="shared" si="5"/>
        <v>42227.542268518519</v>
      </c>
      <c r="M147" t="b">
        <v>0</v>
      </c>
      <c r="N147">
        <v>9</v>
      </c>
      <c r="O147" t="b">
        <v>0</v>
      </c>
      <c r="P147" t="s">
        <v>8265</v>
      </c>
      <c r="Q147">
        <f>ROUND(E147/D147*100,0)</f>
        <v>8</v>
      </c>
      <c r="R147">
        <f>IFERROR(ROUND(E147/N147,2),0)</f>
        <v>37.56</v>
      </c>
      <c r="S147" s="12" t="s">
        <v>8308</v>
      </c>
      <c r="T147" t="s">
        <v>8311</v>
      </c>
    </row>
    <row r="148" spans="1:20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4"/>
        <v>42693.016180555554</v>
      </c>
      <c r="L148" s="15">
        <f t="shared" si="5"/>
        <v>42753.016180555554</v>
      </c>
      <c r="M148" t="b">
        <v>0</v>
      </c>
      <c r="N148">
        <v>3</v>
      </c>
      <c r="O148" t="b">
        <v>0</v>
      </c>
      <c r="P148" t="s">
        <v>8265</v>
      </c>
      <c r="Q148">
        <f>ROUND(E148/D148*100,0)</f>
        <v>1</v>
      </c>
      <c r="R148">
        <f>IFERROR(ROUND(E148/N148,2),0)</f>
        <v>38.33</v>
      </c>
      <c r="S148" s="12" t="s">
        <v>8308</v>
      </c>
      <c r="T148" t="s">
        <v>8311</v>
      </c>
    </row>
    <row r="149" spans="1:20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4"/>
        <v>41969.767824074079</v>
      </c>
      <c r="L149" s="15">
        <f t="shared" si="5"/>
        <v>42012.762499999997</v>
      </c>
      <c r="M149" t="b">
        <v>0</v>
      </c>
      <c r="N149">
        <v>0</v>
      </c>
      <c r="O149" t="b">
        <v>0</v>
      </c>
      <c r="P149" t="s">
        <v>8265</v>
      </c>
      <c r="Q149">
        <f>ROUND(E149/D149*100,0)</f>
        <v>0</v>
      </c>
      <c r="R149">
        <f>IFERROR(ROUND(E149/N149,2),0)</f>
        <v>0</v>
      </c>
      <c r="S149" s="12" t="s">
        <v>8308</v>
      </c>
      <c r="T149" t="s">
        <v>8311</v>
      </c>
    </row>
    <row r="150" spans="1:20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4"/>
        <v>42397.281666666662</v>
      </c>
      <c r="L150" s="15">
        <f t="shared" si="5"/>
        <v>42427.281666666662</v>
      </c>
      <c r="M150" t="b">
        <v>0</v>
      </c>
      <c r="N150">
        <v>2</v>
      </c>
      <c r="O150" t="b">
        <v>0</v>
      </c>
      <c r="P150" t="s">
        <v>8265</v>
      </c>
      <c r="Q150">
        <f>ROUND(E150/D150*100,0)</f>
        <v>0</v>
      </c>
      <c r="R150">
        <f>IFERROR(ROUND(E150/N150,2),0)</f>
        <v>20</v>
      </c>
      <c r="S150" s="12" t="s">
        <v>8308</v>
      </c>
      <c r="T150" t="s">
        <v>8311</v>
      </c>
    </row>
    <row r="151" spans="1:20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4"/>
        <v>41968.172106481477</v>
      </c>
      <c r="L151" s="15">
        <f t="shared" si="5"/>
        <v>41998.333333333328</v>
      </c>
      <c r="M151" t="b">
        <v>0</v>
      </c>
      <c r="N151">
        <v>6</v>
      </c>
      <c r="O151" t="b">
        <v>0</v>
      </c>
      <c r="P151" t="s">
        <v>8265</v>
      </c>
      <c r="Q151">
        <f>ROUND(E151/D151*100,0)</f>
        <v>1</v>
      </c>
      <c r="R151">
        <f>IFERROR(ROUND(E151/N151,2),0)</f>
        <v>15.33</v>
      </c>
      <c r="S151" s="12" t="s">
        <v>8308</v>
      </c>
      <c r="T151" t="s">
        <v>8311</v>
      </c>
    </row>
    <row r="152" spans="1:20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4"/>
        <v>42090.161828703705</v>
      </c>
      <c r="L152" s="15">
        <f t="shared" si="5"/>
        <v>42150.161828703705</v>
      </c>
      <c r="M152" t="b">
        <v>0</v>
      </c>
      <c r="N152">
        <v>67</v>
      </c>
      <c r="O152" t="b">
        <v>0</v>
      </c>
      <c r="P152" t="s">
        <v>8265</v>
      </c>
      <c r="Q152">
        <f>ROUND(E152/D152*100,0)</f>
        <v>23</v>
      </c>
      <c r="R152">
        <f>IFERROR(ROUND(E152/N152,2),0)</f>
        <v>449.43</v>
      </c>
      <c r="S152" s="12" t="s">
        <v>8308</v>
      </c>
      <c r="T152" t="s">
        <v>8311</v>
      </c>
    </row>
    <row r="153" spans="1:20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4"/>
        <v>42113.550821759258</v>
      </c>
      <c r="L153" s="15">
        <f t="shared" si="5"/>
        <v>42173.550821759258</v>
      </c>
      <c r="M153" t="b">
        <v>0</v>
      </c>
      <c r="N153">
        <v>5</v>
      </c>
      <c r="O153" t="b">
        <v>0</v>
      </c>
      <c r="P153" t="s">
        <v>8265</v>
      </c>
      <c r="Q153">
        <f>ROUND(E153/D153*100,0)</f>
        <v>0</v>
      </c>
      <c r="R153">
        <f>IFERROR(ROUND(E153/N153,2),0)</f>
        <v>28</v>
      </c>
      <c r="S153" s="12" t="s">
        <v>8308</v>
      </c>
      <c r="T153" t="s">
        <v>8311</v>
      </c>
    </row>
    <row r="154" spans="1:20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4"/>
        <v>41875.077546296299</v>
      </c>
      <c r="L154" s="15">
        <f t="shared" si="5"/>
        <v>41905.077546296299</v>
      </c>
      <c r="M154" t="b">
        <v>0</v>
      </c>
      <c r="N154">
        <v>2</v>
      </c>
      <c r="O154" t="b">
        <v>0</v>
      </c>
      <c r="P154" t="s">
        <v>8265</v>
      </c>
      <c r="Q154">
        <f>ROUND(E154/D154*100,0)</f>
        <v>0</v>
      </c>
      <c r="R154">
        <f>IFERROR(ROUND(E154/N154,2),0)</f>
        <v>15</v>
      </c>
      <c r="S154" s="12" t="s">
        <v>8308</v>
      </c>
      <c r="T154" t="s">
        <v>8311</v>
      </c>
    </row>
    <row r="155" spans="1:20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4"/>
        <v>41933.586157407408</v>
      </c>
      <c r="L155" s="15">
        <f t="shared" si="5"/>
        <v>41975.627824074079</v>
      </c>
      <c r="M155" t="b">
        <v>0</v>
      </c>
      <c r="N155">
        <v>10</v>
      </c>
      <c r="O155" t="b">
        <v>0</v>
      </c>
      <c r="P155" t="s">
        <v>8265</v>
      </c>
      <c r="Q155">
        <f>ROUND(E155/D155*100,0)</f>
        <v>1</v>
      </c>
      <c r="R155">
        <f>IFERROR(ROUND(E155/N155,2),0)</f>
        <v>35.9</v>
      </c>
      <c r="S155" s="12" t="s">
        <v>8308</v>
      </c>
      <c r="T155" t="s">
        <v>8311</v>
      </c>
    </row>
    <row r="156" spans="1:20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4"/>
        <v>42115.547395833331</v>
      </c>
      <c r="L156" s="15">
        <f t="shared" si="5"/>
        <v>42158.547395833331</v>
      </c>
      <c r="M156" t="b">
        <v>0</v>
      </c>
      <c r="N156">
        <v>3</v>
      </c>
      <c r="O156" t="b">
        <v>0</v>
      </c>
      <c r="P156" t="s">
        <v>8265</v>
      </c>
      <c r="Q156">
        <f>ROUND(E156/D156*100,0)</f>
        <v>3</v>
      </c>
      <c r="R156">
        <f>IFERROR(ROUND(E156/N156,2),0)</f>
        <v>13.33</v>
      </c>
      <c r="S156" s="12" t="s">
        <v>8308</v>
      </c>
      <c r="T156" t="s">
        <v>8311</v>
      </c>
    </row>
    <row r="157" spans="1:20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4"/>
        <v>42168.559432870374</v>
      </c>
      <c r="L157" s="15">
        <f t="shared" si="5"/>
        <v>42208.559432870374</v>
      </c>
      <c r="M157" t="b">
        <v>0</v>
      </c>
      <c r="N157">
        <v>4</v>
      </c>
      <c r="O157" t="b">
        <v>0</v>
      </c>
      <c r="P157" t="s">
        <v>8265</v>
      </c>
      <c r="Q157">
        <f>ROUND(E157/D157*100,0)</f>
        <v>0</v>
      </c>
      <c r="R157">
        <f>IFERROR(ROUND(E157/N157,2),0)</f>
        <v>20.25</v>
      </c>
      <c r="S157" s="12" t="s">
        <v>8308</v>
      </c>
      <c r="T157" t="s">
        <v>8311</v>
      </c>
    </row>
    <row r="158" spans="1:20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4"/>
        <v>41794.124953703707</v>
      </c>
      <c r="L158" s="15">
        <f t="shared" si="5"/>
        <v>41854.124953703707</v>
      </c>
      <c r="M158" t="b">
        <v>0</v>
      </c>
      <c r="N158">
        <v>15</v>
      </c>
      <c r="O158" t="b">
        <v>0</v>
      </c>
      <c r="P158" t="s">
        <v>8265</v>
      </c>
      <c r="Q158">
        <f>ROUND(E158/D158*100,0)</f>
        <v>5</v>
      </c>
      <c r="R158">
        <f>IFERROR(ROUND(E158/N158,2),0)</f>
        <v>119</v>
      </c>
      <c r="S158" s="12" t="s">
        <v>8308</v>
      </c>
      <c r="T158" t="s">
        <v>8311</v>
      </c>
    </row>
    <row r="159" spans="1:20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4"/>
        <v>42396.911712962959</v>
      </c>
      <c r="L159" s="15">
        <f t="shared" si="5"/>
        <v>42426.911712962959</v>
      </c>
      <c r="M159" t="b">
        <v>0</v>
      </c>
      <c r="N159">
        <v>2</v>
      </c>
      <c r="O159" t="b">
        <v>0</v>
      </c>
      <c r="P159" t="s">
        <v>8265</v>
      </c>
      <c r="Q159">
        <f>ROUND(E159/D159*100,0)</f>
        <v>0</v>
      </c>
      <c r="R159">
        <f>IFERROR(ROUND(E159/N159,2),0)</f>
        <v>4</v>
      </c>
      <c r="S159" s="12" t="s">
        <v>8308</v>
      </c>
      <c r="T159" t="s">
        <v>8311</v>
      </c>
    </row>
    <row r="160" spans="1:20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4"/>
        <v>41904.07671296296</v>
      </c>
      <c r="L160" s="15">
        <f t="shared" si="5"/>
        <v>41934.07671296296</v>
      </c>
      <c r="M160" t="b">
        <v>0</v>
      </c>
      <c r="N160">
        <v>0</v>
      </c>
      <c r="O160" t="b">
        <v>0</v>
      </c>
      <c r="P160" t="s">
        <v>8265</v>
      </c>
      <c r="Q160">
        <f>ROUND(E160/D160*100,0)</f>
        <v>0</v>
      </c>
      <c r="R160">
        <f>IFERROR(ROUND(E160/N160,2),0)</f>
        <v>0</v>
      </c>
      <c r="S160" s="12" t="s">
        <v>8308</v>
      </c>
      <c r="T160" t="s">
        <v>8311</v>
      </c>
    </row>
    <row r="161" spans="1:20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4"/>
        <v>42514.434548611112</v>
      </c>
      <c r="L161" s="15">
        <f t="shared" si="5"/>
        <v>42554.434548611112</v>
      </c>
      <c r="M161" t="b">
        <v>0</v>
      </c>
      <c r="N161">
        <v>1</v>
      </c>
      <c r="O161" t="b">
        <v>0</v>
      </c>
      <c r="P161" t="s">
        <v>8265</v>
      </c>
      <c r="Q161">
        <f>ROUND(E161/D161*100,0)</f>
        <v>0</v>
      </c>
      <c r="R161">
        <f>IFERROR(ROUND(E161/N161,2),0)</f>
        <v>10</v>
      </c>
      <c r="S161" s="12" t="s">
        <v>8308</v>
      </c>
      <c r="T161" t="s">
        <v>8311</v>
      </c>
    </row>
    <row r="162" spans="1:20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4"/>
        <v>42171.913090277783</v>
      </c>
      <c r="L162" s="15">
        <f t="shared" si="5"/>
        <v>42231.913090277783</v>
      </c>
      <c r="M162" t="b">
        <v>0</v>
      </c>
      <c r="N162">
        <v>0</v>
      </c>
      <c r="O162" t="b">
        <v>0</v>
      </c>
      <c r="P162" t="s">
        <v>8266</v>
      </c>
      <c r="Q162">
        <f>ROUND(E162/D162*100,0)</f>
        <v>0</v>
      </c>
      <c r="R162">
        <f>IFERROR(ROUND(E162/N162,2),0)</f>
        <v>0</v>
      </c>
      <c r="S162" s="12" t="s">
        <v>8308</v>
      </c>
      <c r="T162" t="s">
        <v>8312</v>
      </c>
    </row>
    <row r="163" spans="1:20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4"/>
        <v>41792.687442129631</v>
      </c>
      <c r="L163" s="15">
        <f t="shared" si="5"/>
        <v>41822.687442129631</v>
      </c>
      <c r="M163" t="b">
        <v>0</v>
      </c>
      <c r="N163">
        <v>1</v>
      </c>
      <c r="O163" t="b">
        <v>0</v>
      </c>
      <c r="P163" t="s">
        <v>8266</v>
      </c>
      <c r="Q163">
        <f>ROUND(E163/D163*100,0)</f>
        <v>0</v>
      </c>
      <c r="R163">
        <f>IFERROR(ROUND(E163/N163,2),0)</f>
        <v>5</v>
      </c>
      <c r="S163" s="12" t="s">
        <v>8308</v>
      </c>
      <c r="T163" t="s">
        <v>8312</v>
      </c>
    </row>
    <row r="164" spans="1:20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4"/>
        <v>41835.126805555556</v>
      </c>
      <c r="L164" s="15">
        <f t="shared" si="5"/>
        <v>41867.987500000003</v>
      </c>
      <c r="M164" t="b">
        <v>0</v>
      </c>
      <c r="N164">
        <v>10</v>
      </c>
      <c r="O164" t="b">
        <v>0</v>
      </c>
      <c r="P164" t="s">
        <v>8266</v>
      </c>
      <c r="Q164">
        <f>ROUND(E164/D164*100,0)</f>
        <v>16</v>
      </c>
      <c r="R164">
        <f>IFERROR(ROUND(E164/N164,2),0)</f>
        <v>43.5</v>
      </c>
      <c r="S164" s="12" t="s">
        <v>8308</v>
      </c>
      <c r="T164" t="s">
        <v>8312</v>
      </c>
    </row>
    <row r="165" spans="1:20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4"/>
        <v>42243.961273148147</v>
      </c>
      <c r="L165" s="15">
        <f t="shared" si="5"/>
        <v>42278</v>
      </c>
      <c r="M165" t="b">
        <v>0</v>
      </c>
      <c r="N165">
        <v>0</v>
      </c>
      <c r="O165" t="b">
        <v>0</v>
      </c>
      <c r="P165" t="s">
        <v>8266</v>
      </c>
      <c r="Q165">
        <f>ROUND(E165/D165*100,0)</f>
        <v>0</v>
      </c>
      <c r="R165">
        <f>IFERROR(ROUND(E165/N165,2),0)</f>
        <v>0</v>
      </c>
      <c r="S165" s="12" t="s">
        <v>8308</v>
      </c>
      <c r="T165" t="s">
        <v>8312</v>
      </c>
    </row>
    <row r="166" spans="1:20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4"/>
        <v>41841.762743055559</v>
      </c>
      <c r="L166" s="15">
        <f t="shared" si="5"/>
        <v>41901.762743055559</v>
      </c>
      <c r="M166" t="b">
        <v>0</v>
      </c>
      <c r="N166">
        <v>7</v>
      </c>
      <c r="O166" t="b">
        <v>0</v>
      </c>
      <c r="P166" t="s">
        <v>8266</v>
      </c>
      <c r="Q166">
        <f>ROUND(E166/D166*100,0)</f>
        <v>1</v>
      </c>
      <c r="R166">
        <f>IFERROR(ROUND(E166/N166,2),0)</f>
        <v>91.43</v>
      </c>
      <c r="S166" s="12" t="s">
        <v>8308</v>
      </c>
      <c r="T166" t="s">
        <v>8312</v>
      </c>
    </row>
    <row r="167" spans="1:20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4"/>
        <v>42351.658842592587</v>
      </c>
      <c r="L167" s="15">
        <f t="shared" si="5"/>
        <v>42381.658842592587</v>
      </c>
      <c r="M167" t="b">
        <v>0</v>
      </c>
      <c r="N167">
        <v>0</v>
      </c>
      <c r="O167" t="b">
        <v>0</v>
      </c>
      <c r="P167" t="s">
        <v>8266</v>
      </c>
      <c r="Q167">
        <f>ROUND(E167/D167*100,0)</f>
        <v>0</v>
      </c>
      <c r="R167">
        <f>IFERROR(ROUND(E167/N167,2),0)</f>
        <v>0</v>
      </c>
      <c r="S167" s="12" t="s">
        <v>8308</v>
      </c>
      <c r="T167" t="s">
        <v>8312</v>
      </c>
    </row>
    <row r="168" spans="1:20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4"/>
        <v>42721.075949074075</v>
      </c>
      <c r="L168" s="15">
        <f t="shared" si="5"/>
        <v>42751.075949074075</v>
      </c>
      <c r="M168" t="b">
        <v>0</v>
      </c>
      <c r="N168">
        <v>1</v>
      </c>
      <c r="O168" t="b">
        <v>0</v>
      </c>
      <c r="P168" t="s">
        <v>8266</v>
      </c>
      <c r="Q168">
        <f>ROUND(E168/D168*100,0)</f>
        <v>60</v>
      </c>
      <c r="R168">
        <f>IFERROR(ROUND(E168/N168,2),0)</f>
        <v>3000</v>
      </c>
      <c r="S168" s="12" t="s">
        <v>8308</v>
      </c>
      <c r="T168" t="s">
        <v>8312</v>
      </c>
    </row>
    <row r="169" spans="1:20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4"/>
        <v>42160.927488425921</v>
      </c>
      <c r="L169" s="15">
        <f t="shared" si="5"/>
        <v>42220.927488425921</v>
      </c>
      <c r="M169" t="b">
        <v>0</v>
      </c>
      <c r="N169">
        <v>2</v>
      </c>
      <c r="O169" t="b">
        <v>0</v>
      </c>
      <c r="P169" t="s">
        <v>8266</v>
      </c>
      <c r="Q169">
        <f>ROUND(E169/D169*100,0)</f>
        <v>0</v>
      </c>
      <c r="R169">
        <f>IFERROR(ROUND(E169/N169,2),0)</f>
        <v>5.5</v>
      </c>
      <c r="S169" s="12" t="s">
        <v>8308</v>
      </c>
      <c r="T169" t="s">
        <v>8312</v>
      </c>
    </row>
    <row r="170" spans="1:20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4"/>
        <v>42052.83530092593</v>
      </c>
      <c r="L170" s="15">
        <f t="shared" si="5"/>
        <v>42082.793634259258</v>
      </c>
      <c r="M170" t="b">
        <v>0</v>
      </c>
      <c r="N170">
        <v>3</v>
      </c>
      <c r="O170" t="b">
        <v>0</v>
      </c>
      <c r="P170" t="s">
        <v>8266</v>
      </c>
      <c r="Q170">
        <f>ROUND(E170/D170*100,0)</f>
        <v>4</v>
      </c>
      <c r="R170">
        <f>IFERROR(ROUND(E170/N170,2),0)</f>
        <v>108.33</v>
      </c>
      <c r="S170" s="12" t="s">
        <v>8308</v>
      </c>
      <c r="T170" t="s">
        <v>8312</v>
      </c>
    </row>
    <row r="171" spans="1:20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4"/>
        <v>41900.505312499998</v>
      </c>
      <c r="L171" s="15">
        <f t="shared" si="5"/>
        <v>41930.505312499998</v>
      </c>
      <c r="M171" t="b">
        <v>0</v>
      </c>
      <c r="N171">
        <v>10</v>
      </c>
      <c r="O171" t="b">
        <v>0</v>
      </c>
      <c r="P171" t="s">
        <v>8266</v>
      </c>
      <c r="Q171">
        <f>ROUND(E171/D171*100,0)</f>
        <v>22</v>
      </c>
      <c r="R171">
        <f>IFERROR(ROUND(E171/N171,2),0)</f>
        <v>56</v>
      </c>
      <c r="S171" s="12" t="s">
        <v>8308</v>
      </c>
      <c r="T171" t="s">
        <v>8312</v>
      </c>
    </row>
    <row r="172" spans="1:20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4"/>
        <v>42216.977812500001</v>
      </c>
      <c r="L172" s="15">
        <f t="shared" si="5"/>
        <v>42246.227777777778</v>
      </c>
      <c r="M172" t="b">
        <v>0</v>
      </c>
      <c r="N172">
        <v>10</v>
      </c>
      <c r="O172" t="b">
        <v>0</v>
      </c>
      <c r="P172" t="s">
        <v>8266</v>
      </c>
      <c r="Q172">
        <f>ROUND(E172/D172*100,0)</f>
        <v>3</v>
      </c>
      <c r="R172">
        <f>IFERROR(ROUND(E172/N172,2),0)</f>
        <v>32.5</v>
      </c>
      <c r="S172" s="12" t="s">
        <v>8308</v>
      </c>
      <c r="T172" t="s">
        <v>8312</v>
      </c>
    </row>
    <row r="173" spans="1:20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4"/>
        <v>42534.180717592593</v>
      </c>
      <c r="L173" s="15">
        <f t="shared" si="5"/>
        <v>42594.180717592593</v>
      </c>
      <c r="M173" t="b">
        <v>0</v>
      </c>
      <c r="N173">
        <v>1</v>
      </c>
      <c r="O173" t="b">
        <v>0</v>
      </c>
      <c r="P173" t="s">
        <v>8266</v>
      </c>
      <c r="Q173">
        <f>ROUND(E173/D173*100,0)</f>
        <v>0</v>
      </c>
      <c r="R173">
        <f>IFERROR(ROUND(E173/N173,2),0)</f>
        <v>1</v>
      </c>
      <c r="S173" s="12" t="s">
        <v>8308</v>
      </c>
      <c r="T173" t="s">
        <v>8312</v>
      </c>
    </row>
    <row r="174" spans="1:20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4"/>
        <v>42047.394942129627</v>
      </c>
      <c r="L174" s="15">
        <f t="shared" si="5"/>
        <v>42082.353275462956</v>
      </c>
      <c r="M174" t="b">
        <v>0</v>
      </c>
      <c r="N174">
        <v>0</v>
      </c>
      <c r="O174" t="b">
        <v>0</v>
      </c>
      <c r="P174" t="s">
        <v>8266</v>
      </c>
      <c r="Q174">
        <f>ROUND(E174/D174*100,0)</f>
        <v>0</v>
      </c>
      <c r="R174">
        <f>IFERROR(ROUND(E174/N174,2),0)</f>
        <v>0</v>
      </c>
      <c r="S174" s="12" t="s">
        <v>8308</v>
      </c>
      <c r="T174" t="s">
        <v>8312</v>
      </c>
    </row>
    <row r="175" spans="1:20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4"/>
        <v>42033.573009259257</v>
      </c>
      <c r="L175" s="15">
        <f t="shared" si="5"/>
        <v>42063.573009259257</v>
      </c>
      <c r="M175" t="b">
        <v>0</v>
      </c>
      <c r="N175">
        <v>0</v>
      </c>
      <c r="O175" t="b">
        <v>0</v>
      </c>
      <c r="P175" t="s">
        <v>8266</v>
      </c>
      <c r="Q175">
        <f>ROUND(E175/D175*100,0)</f>
        <v>0</v>
      </c>
      <c r="R175">
        <f>IFERROR(ROUND(E175/N175,2),0)</f>
        <v>0</v>
      </c>
      <c r="S175" s="12" t="s">
        <v>8308</v>
      </c>
      <c r="T175" t="s">
        <v>8312</v>
      </c>
    </row>
    <row r="176" spans="1:20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4"/>
        <v>42072.758981481486</v>
      </c>
      <c r="L176" s="15">
        <f t="shared" si="5"/>
        <v>42132.758981481486</v>
      </c>
      <c r="M176" t="b">
        <v>0</v>
      </c>
      <c r="N176">
        <v>0</v>
      </c>
      <c r="O176" t="b">
        <v>0</v>
      </c>
      <c r="P176" t="s">
        <v>8266</v>
      </c>
      <c r="Q176">
        <f>ROUND(E176/D176*100,0)</f>
        <v>0</v>
      </c>
      <c r="R176">
        <f>IFERROR(ROUND(E176/N176,2),0)</f>
        <v>0</v>
      </c>
      <c r="S176" s="12" t="s">
        <v>8308</v>
      </c>
      <c r="T176" t="s">
        <v>8312</v>
      </c>
    </row>
    <row r="177" spans="1:20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4"/>
        <v>41855.777905092589</v>
      </c>
      <c r="L177" s="15">
        <f t="shared" si="5"/>
        <v>41880.777905092589</v>
      </c>
      <c r="M177" t="b">
        <v>0</v>
      </c>
      <c r="N177">
        <v>26</v>
      </c>
      <c r="O177" t="b">
        <v>0</v>
      </c>
      <c r="P177" t="s">
        <v>8266</v>
      </c>
      <c r="Q177">
        <f>ROUND(E177/D177*100,0)</f>
        <v>6</v>
      </c>
      <c r="R177">
        <f>IFERROR(ROUND(E177/N177,2),0)</f>
        <v>49.88</v>
      </c>
      <c r="S177" s="12" t="s">
        <v>8308</v>
      </c>
      <c r="T177" t="s">
        <v>8312</v>
      </c>
    </row>
    <row r="178" spans="1:20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4"/>
        <v>42191.824062500003</v>
      </c>
      <c r="L178" s="15">
        <f t="shared" si="5"/>
        <v>42221.824062500003</v>
      </c>
      <c r="M178" t="b">
        <v>0</v>
      </c>
      <c r="N178">
        <v>0</v>
      </c>
      <c r="O178" t="b">
        <v>0</v>
      </c>
      <c r="P178" t="s">
        <v>8266</v>
      </c>
      <c r="Q178">
        <f>ROUND(E178/D178*100,0)</f>
        <v>0</v>
      </c>
      <c r="R178">
        <f>IFERROR(ROUND(E178/N178,2),0)</f>
        <v>0</v>
      </c>
      <c r="S178" s="12" t="s">
        <v>8308</v>
      </c>
      <c r="T178" t="s">
        <v>8312</v>
      </c>
    </row>
    <row r="179" spans="1:20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4"/>
        <v>42070.047754629632</v>
      </c>
      <c r="L179" s="15">
        <f t="shared" si="5"/>
        <v>42087.00608796296</v>
      </c>
      <c r="M179" t="b">
        <v>0</v>
      </c>
      <c r="N179">
        <v>7</v>
      </c>
      <c r="O179" t="b">
        <v>0</v>
      </c>
      <c r="P179" t="s">
        <v>8266</v>
      </c>
      <c r="Q179">
        <f>ROUND(E179/D179*100,0)</f>
        <v>40</v>
      </c>
      <c r="R179">
        <f>IFERROR(ROUND(E179/N179,2),0)</f>
        <v>25.71</v>
      </c>
      <c r="S179" s="12" t="s">
        <v>8308</v>
      </c>
      <c r="T179" t="s">
        <v>8312</v>
      </c>
    </row>
    <row r="180" spans="1:20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4"/>
        <v>42304.955381944441</v>
      </c>
      <c r="L180" s="15">
        <f t="shared" si="5"/>
        <v>42334.997048611112</v>
      </c>
      <c r="M180" t="b">
        <v>0</v>
      </c>
      <c r="N180">
        <v>0</v>
      </c>
      <c r="O180" t="b">
        <v>0</v>
      </c>
      <c r="P180" t="s">
        <v>8266</v>
      </c>
      <c r="Q180">
        <f>ROUND(E180/D180*100,0)</f>
        <v>0</v>
      </c>
      <c r="R180">
        <f>IFERROR(ROUND(E180/N180,2),0)</f>
        <v>0</v>
      </c>
      <c r="S180" s="12" t="s">
        <v>8308</v>
      </c>
      <c r="T180" t="s">
        <v>8312</v>
      </c>
    </row>
    <row r="181" spans="1:20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4"/>
        <v>42403.080497685187</v>
      </c>
      <c r="L181" s="15">
        <f t="shared" si="5"/>
        <v>42433.080497685187</v>
      </c>
      <c r="M181" t="b">
        <v>0</v>
      </c>
      <c r="N181">
        <v>2</v>
      </c>
      <c r="O181" t="b">
        <v>0</v>
      </c>
      <c r="P181" t="s">
        <v>8266</v>
      </c>
      <c r="Q181">
        <f>ROUND(E181/D181*100,0)</f>
        <v>20</v>
      </c>
      <c r="R181">
        <f>IFERROR(ROUND(E181/N181,2),0)</f>
        <v>100</v>
      </c>
      <c r="S181" s="12" t="s">
        <v>8308</v>
      </c>
      <c r="T181" t="s">
        <v>8312</v>
      </c>
    </row>
    <row r="182" spans="1:20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4"/>
        <v>42067.991238425922</v>
      </c>
      <c r="L182" s="15">
        <f t="shared" si="5"/>
        <v>42107.791666666672</v>
      </c>
      <c r="M182" t="b">
        <v>0</v>
      </c>
      <c r="N182">
        <v>13</v>
      </c>
      <c r="O182" t="b">
        <v>0</v>
      </c>
      <c r="P182" t="s">
        <v>8266</v>
      </c>
      <c r="Q182">
        <f>ROUND(E182/D182*100,0)</f>
        <v>33</v>
      </c>
      <c r="R182">
        <f>IFERROR(ROUND(E182/N182,2),0)</f>
        <v>30.85</v>
      </c>
      <c r="S182" s="12" t="s">
        <v>8308</v>
      </c>
      <c r="T182" t="s">
        <v>8312</v>
      </c>
    </row>
    <row r="183" spans="1:20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4"/>
        <v>42147.741840277777</v>
      </c>
      <c r="L183" s="15">
        <f t="shared" si="5"/>
        <v>42177.741840277777</v>
      </c>
      <c r="M183" t="b">
        <v>0</v>
      </c>
      <c r="N183">
        <v>4</v>
      </c>
      <c r="O183" t="b">
        <v>0</v>
      </c>
      <c r="P183" t="s">
        <v>8266</v>
      </c>
      <c r="Q183">
        <f>ROUND(E183/D183*100,0)</f>
        <v>21</v>
      </c>
      <c r="R183">
        <f>IFERROR(ROUND(E183/N183,2),0)</f>
        <v>180.5</v>
      </c>
      <c r="S183" s="12" t="s">
        <v>8308</v>
      </c>
      <c r="T183" t="s">
        <v>8312</v>
      </c>
    </row>
    <row r="184" spans="1:20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4"/>
        <v>42712.011944444443</v>
      </c>
      <c r="L184" s="15">
        <f t="shared" si="5"/>
        <v>42742.011944444443</v>
      </c>
      <c r="M184" t="b">
        <v>0</v>
      </c>
      <c r="N184">
        <v>0</v>
      </c>
      <c r="O184" t="b">
        <v>0</v>
      </c>
      <c r="P184" t="s">
        <v>8266</v>
      </c>
      <c r="Q184">
        <f>ROUND(E184/D184*100,0)</f>
        <v>0</v>
      </c>
      <c r="R184">
        <f>IFERROR(ROUND(E184/N184,2),0)</f>
        <v>0</v>
      </c>
      <c r="S184" s="12" t="s">
        <v>8308</v>
      </c>
      <c r="T184" t="s">
        <v>8312</v>
      </c>
    </row>
    <row r="185" spans="1:20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4"/>
        <v>41939.810300925928</v>
      </c>
      <c r="L185" s="15">
        <f t="shared" si="5"/>
        <v>41969.851967592593</v>
      </c>
      <c r="M185" t="b">
        <v>0</v>
      </c>
      <c r="N185">
        <v>12</v>
      </c>
      <c r="O185" t="b">
        <v>0</v>
      </c>
      <c r="P185" t="s">
        <v>8266</v>
      </c>
      <c r="Q185">
        <f>ROUND(E185/D185*100,0)</f>
        <v>36</v>
      </c>
      <c r="R185">
        <f>IFERROR(ROUND(E185/N185,2),0)</f>
        <v>373.5</v>
      </c>
      <c r="S185" s="12" t="s">
        <v>8308</v>
      </c>
      <c r="T185" t="s">
        <v>8312</v>
      </c>
    </row>
    <row r="186" spans="1:20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4"/>
        <v>41825.791226851856</v>
      </c>
      <c r="L186" s="15">
        <f t="shared" si="5"/>
        <v>41883.165972222225</v>
      </c>
      <c r="M186" t="b">
        <v>0</v>
      </c>
      <c r="N186">
        <v>2</v>
      </c>
      <c r="O186" t="b">
        <v>0</v>
      </c>
      <c r="P186" t="s">
        <v>8266</v>
      </c>
      <c r="Q186">
        <f>ROUND(E186/D186*100,0)</f>
        <v>3</v>
      </c>
      <c r="R186">
        <f>IFERROR(ROUND(E186/N186,2),0)</f>
        <v>25.5</v>
      </c>
      <c r="S186" s="12" t="s">
        <v>8308</v>
      </c>
      <c r="T186" t="s">
        <v>8312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4"/>
        <v>42570.91133101852</v>
      </c>
      <c r="L187" s="15">
        <f t="shared" si="5"/>
        <v>42600.91133101852</v>
      </c>
      <c r="M187" t="b">
        <v>0</v>
      </c>
      <c r="N187">
        <v>10</v>
      </c>
      <c r="O187" t="b">
        <v>0</v>
      </c>
      <c r="P187" t="s">
        <v>8266</v>
      </c>
      <c r="Q187">
        <f>ROUND(E187/D187*100,0)</f>
        <v>6</v>
      </c>
      <c r="R187">
        <f>IFERROR(ROUND(E187/N187,2),0)</f>
        <v>220</v>
      </c>
      <c r="S187" s="12" t="s">
        <v>8308</v>
      </c>
      <c r="T187" t="s">
        <v>8312</v>
      </c>
    </row>
    <row r="188" spans="1:20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4"/>
        <v>42767.812893518523</v>
      </c>
      <c r="L188" s="15">
        <f t="shared" si="5"/>
        <v>42797.833333333328</v>
      </c>
      <c r="M188" t="b">
        <v>0</v>
      </c>
      <c r="N188">
        <v>0</v>
      </c>
      <c r="O188" t="b">
        <v>0</v>
      </c>
      <c r="P188" t="s">
        <v>8266</v>
      </c>
      <c r="Q188">
        <f>ROUND(E188/D188*100,0)</f>
        <v>0</v>
      </c>
      <c r="R188">
        <f>IFERROR(ROUND(E188/N188,2),0)</f>
        <v>0</v>
      </c>
      <c r="S188" s="12" t="s">
        <v>8308</v>
      </c>
      <c r="T188" t="s">
        <v>8312</v>
      </c>
    </row>
    <row r="189" spans="1:20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4"/>
        <v>42182.234456018516</v>
      </c>
      <c r="L189" s="15">
        <f t="shared" si="5"/>
        <v>42206.290972222225</v>
      </c>
      <c r="M189" t="b">
        <v>0</v>
      </c>
      <c r="N189">
        <v>5</v>
      </c>
      <c r="O189" t="b">
        <v>0</v>
      </c>
      <c r="P189" t="s">
        <v>8266</v>
      </c>
      <c r="Q189">
        <f>ROUND(E189/D189*100,0)</f>
        <v>16</v>
      </c>
      <c r="R189">
        <f>IFERROR(ROUND(E189/N189,2),0)</f>
        <v>160</v>
      </c>
      <c r="S189" s="12" t="s">
        <v>8308</v>
      </c>
      <c r="T189" t="s">
        <v>8312</v>
      </c>
    </row>
    <row r="190" spans="1:20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4"/>
        <v>41857.18304398148</v>
      </c>
      <c r="L190" s="15">
        <f t="shared" si="5"/>
        <v>41887.18304398148</v>
      </c>
      <c r="M190" t="b">
        <v>0</v>
      </c>
      <c r="N190">
        <v>0</v>
      </c>
      <c r="O190" t="b">
        <v>0</v>
      </c>
      <c r="P190" t="s">
        <v>8266</v>
      </c>
      <c r="Q190">
        <f>ROUND(E190/D190*100,0)</f>
        <v>0</v>
      </c>
      <c r="R190">
        <f>IFERROR(ROUND(E190/N190,2),0)</f>
        <v>0</v>
      </c>
      <c r="S190" s="12" t="s">
        <v>8308</v>
      </c>
      <c r="T190" t="s">
        <v>8312</v>
      </c>
    </row>
    <row r="191" spans="1:20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4"/>
        <v>42556.690706018519</v>
      </c>
      <c r="L191" s="15">
        <f t="shared" si="5"/>
        <v>42616.690706018519</v>
      </c>
      <c r="M191" t="b">
        <v>0</v>
      </c>
      <c r="N191">
        <v>5</v>
      </c>
      <c r="O191" t="b">
        <v>0</v>
      </c>
      <c r="P191" t="s">
        <v>8266</v>
      </c>
      <c r="Q191">
        <f>ROUND(E191/D191*100,0)</f>
        <v>0</v>
      </c>
      <c r="R191">
        <f>IFERROR(ROUND(E191/N191,2),0)</f>
        <v>69</v>
      </c>
      <c r="S191" s="12" t="s">
        <v>8308</v>
      </c>
      <c r="T191" t="s">
        <v>8312</v>
      </c>
    </row>
    <row r="192" spans="1:20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4"/>
        <v>42527.650995370372</v>
      </c>
      <c r="L192" s="15">
        <f t="shared" si="5"/>
        <v>42537.650995370372</v>
      </c>
      <c r="M192" t="b">
        <v>0</v>
      </c>
      <c r="N192">
        <v>1</v>
      </c>
      <c r="O192" t="b">
        <v>0</v>
      </c>
      <c r="P192" t="s">
        <v>8266</v>
      </c>
      <c r="Q192">
        <f>ROUND(E192/D192*100,0)</f>
        <v>0</v>
      </c>
      <c r="R192">
        <f>IFERROR(ROUND(E192/N192,2),0)</f>
        <v>50</v>
      </c>
      <c r="S192" s="12" t="s">
        <v>8308</v>
      </c>
      <c r="T192" t="s">
        <v>8312</v>
      </c>
    </row>
    <row r="193" spans="1:20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4"/>
        <v>42239.441412037035</v>
      </c>
      <c r="L193" s="15">
        <f t="shared" si="5"/>
        <v>42279.441412037035</v>
      </c>
      <c r="M193" t="b">
        <v>0</v>
      </c>
      <c r="N193">
        <v>3</v>
      </c>
      <c r="O193" t="b">
        <v>0</v>
      </c>
      <c r="P193" t="s">
        <v>8266</v>
      </c>
      <c r="Q193">
        <f>ROUND(E193/D193*100,0)</f>
        <v>5</v>
      </c>
      <c r="R193">
        <f>IFERROR(ROUND(E193/N193,2),0)</f>
        <v>83.33</v>
      </c>
      <c r="S193" s="12" t="s">
        <v>8308</v>
      </c>
      <c r="T193" t="s">
        <v>8312</v>
      </c>
    </row>
    <row r="194" spans="1:20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4"/>
        <v>41899.792037037041</v>
      </c>
      <c r="L194" s="15">
        <f t="shared" si="5"/>
        <v>41929.792037037041</v>
      </c>
      <c r="M194" t="b">
        <v>0</v>
      </c>
      <c r="N194">
        <v>3</v>
      </c>
      <c r="O194" t="b">
        <v>0</v>
      </c>
      <c r="P194" t="s">
        <v>8266</v>
      </c>
      <c r="Q194">
        <f>ROUND(E194/D194*100,0)</f>
        <v>0</v>
      </c>
      <c r="R194">
        <f>IFERROR(ROUND(E194/N194,2),0)</f>
        <v>5.67</v>
      </c>
      <c r="S194" s="12" t="s">
        <v>8308</v>
      </c>
      <c r="T194" t="s">
        <v>8312</v>
      </c>
    </row>
    <row r="195" spans="1:20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6">(((J195/60)/60)/24)+DATE(1970,1,1)</f>
        <v>41911.934791666667</v>
      </c>
      <c r="L195" s="15">
        <f t="shared" ref="L195:L258" si="7">(((I195/60)/60)/24)+DATE(1970,1,1)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>
        <f>ROUND(E195/D195*100,0)</f>
        <v>0</v>
      </c>
      <c r="R195">
        <f>IFERROR(ROUND(E195/N195,2),0)</f>
        <v>0</v>
      </c>
      <c r="S195" s="12" t="s">
        <v>8308</v>
      </c>
      <c r="T195" t="s">
        <v>8312</v>
      </c>
    </row>
    <row r="196" spans="1:20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6"/>
        <v>42375.996886574074</v>
      </c>
      <c r="L196" s="15">
        <f t="shared" si="7"/>
        <v>42435.996886574074</v>
      </c>
      <c r="M196" t="b">
        <v>0</v>
      </c>
      <c r="N196">
        <v>3</v>
      </c>
      <c r="O196" t="b">
        <v>0</v>
      </c>
      <c r="P196" t="s">
        <v>8266</v>
      </c>
      <c r="Q196">
        <f>ROUND(E196/D196*100,0)</f>
        <v>0</v>
      </c>
      <c r="R196">
        <f>IFERROR(ROUND(E196/N196,2),0)</f>
        <v>1</v>
      </c>
      <c r="S196" s="12" t="s">
        <v>8308</v>
      </c>
      <c r="T196" t="s">
        <v>8312</v>
      </c>
    </row>
    <row r="197" spans="1:20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6"/>
        <v>42135.67050925926</v>
      </c>
      <c r="L197" s="15">
        <f t="shared" si="7"/>
        <v>42195.67050925926</v>
      </c>
      <c r="M197" t="b">
        <v>0</v>
      </c>
      <c r="N197">
        <v>0</v>
      </c>
      <c r="O197" t="b">
        <v>0</v>
      </c>
      <c r="P197" t="s">
        <v>8266</v>
      </c>
      <c r="Q197">
        <f>ROUND(E197/D197*100,0)</f>
        <v>0</v>
      </c>
      <c r="R197">
        <f>IFERROR(ROUND(E197/N197,2),0)</f>
        <v>0</v>
      </c>
      <c r="S197" s="12" t="s">
        <v>8308</v>
      </c>
      <c r="T197" t="s">
        <v>8312</v>
      </c>
    </row>
    <row r="198" spans="1:20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6"/>
        <v>42259.542800925927</v>
      </c>
      <c r="L198" s="15">
        <f t="shared" si="7"/>
        <v>42287.875</v>
      </c>
      <c r="M198" t="b">
        <v>0</v>
      </c>
      <c r="N198">
        <v>19</v>
      </c>
      <c r="O198" t="b">
        <v>0</v>
      </c>
      <c r="P198" t="s">
        <v>8266</v>
      </c>
      <c r="Q198">
        <f>ROUND(E198/D198*100,0)</f>
        <v>42</v>
      </c>
      <c r="R198">
        <f>IFERROR(ROUND(E198/N198,2),0)</f>
        <v>77.11</v>
      </c>
      <c r="S198" s="12" t="s">
        <v>8308</v>
      </c>
      <c r="T198" t="s">
        <v>8312</v>
      </c>
    </row>
    <row r="199" spans="1:20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6"/>
        <v>42741.848379629635</v>
      </c>
      <c r="L199" s="15">
        <f t="shared" si="7"/>
        <v>42783.875</v>
      </c>
      <c r="M199" t="b">
        <v>0</v>
      </c>
      <c r="N199">
        <v>8</v>
      </c>
      <c r="O199" t="b">
        <v>0</v>
      </c>
      <c r="P199" t="s">
        <v>8266</v>
      </c>
      <c r="Q199">
        <f>ROUND(E199/D199*100,0)</f>
        <v>10</v>
      </c>
      <c r="R199">
        <f>IFERROR(ROUND(E199/N199,2),0)</f>
        <v>32.75</v>
      </c>
      <c r="S199" s="12" t="s">
        <v>8308</v>
      </c>
      <c r="T199" t="s">
        <v>8312</v>
      </c>
    </row>
    <row r="200" spans="1:20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6"/>
        <v>41887.383356481485</v>
      </c>
      <c r="L200" s="15">
        <f t="shared" si="7"/>
        <v>41917.383356481485</v>
      </c>
      <c r="M200" t="b">
        <v>0</v>
      </c>
      <c r="N200">
        <v>6</v>
      </c>
      <c r="O200" t="b">
        <v>0</v>
      </c>
      <c r="P200" t="s">
        <v>8266</v>
      </c>
      <c r="Q200">
        <f>ROUND(E200/D200*100,0)</f>
        <v>1</v>
      </c>
      <c r="R200">
        <f>IFERROR(ROUND(E200/N200,2),0)</f>
        <v>46.5</v>
      </c>
      <c r="S200" s="12" t="s">
        <v>8308</v>
      </c>
      <c r="T200" t="s">
        <v>8312</v>
      </c>
    </row>
    <row r="201" spans="1:20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6"/>
        <v>42584.123865740738</v>
      </c>
      <c r="L201" s="15">
        <f t="shared" si="7"/>
        <v>42614.123865740738</v>
      </c>
      <c r="M201" t="b">
        <v>0</v>
      </c>
      <c r="N201">
        <v>0</v>
      </c>
      <c r="O201" t="b">
        <v>0</v>
      </c>
      <c r="P201" t="s">
        <v>8266</v>
      </c>
      <c r="Q201">
        <f>ROUND(E201/D201*100,0)</f>
        <v>0</v>
      </c>
      <c r="R201">
        <f>IFERROR(ROUND(E201/N201,2),0)</f>
        <v>0</v>
      </c>
      <c r="S201" s="12" t="s">
        <v>8308</v>
      </c>
      <c r="T201" t="s">
        <v>8312</v>
      </c>
    </row>
    <row r="202" spans="1:20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6"/>
        <v>41867.083368055559</v>
      </c>
      <c r="L202" s="15">
        <f t="shared" si="7"/>
        <v>41897.083368055559</v>
      </c>
      <c r="M202" t="b">
        <v>0</v>
      </c>
      <c r="N202">
        <v>18</v>
      </c>
      <c r="O202" t="b">
        <v>0</v>
      </c>
      <c r="P202" t="s">
        <v>8266</v>
      </c>
      <c r="Q202">
        <f>ROUND(E202/D202*100,0)</f>
        <v>26</v>
      </c>
      <c r="R202">
        <f>IFERROR(ROUND(E202/N202,2),0)</f>
        <v>87.31</v>
      </c>
      <c r="S202" s="12" t="s">
        <v>8308</v>
      </c>
      <c r="T202" t="s">
        <v>8312</v>
      </c>
    </row>
    <row r="203" spans="1:20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6"/>
        <v>42023.818622685183</v>
      </c>
      <c r="L203" s="15">
        <f t="shared" si="7"/>
        <v>42043.818622685183</v>
      </c>
      <c r="M203" t="b">
        <v>0</v>
      </c>
      <c r="N203">
        <v>7</v>
      </c>
      <c r="O203" t="b">
        <v>0</v>
      </c>
      <c r="P203" t="s">
        <v>8266</v>
      </c>
      <c r="Q203">
        <f>ROUND(E203/D203*100,0)</f>
        <v>58</v>
      </c>
      <c r="R203">
        <f>IFERROR(ROUND(E203/N203,2),0)</f>
        <v>54.29</v>
      </c>
      <c r="S203" s="12" t="s">
        <v>8308</v>
      </c>
      <c r="T203" t="s">
        <v>8312</v>
      </c>
    </row>
    <row r="204" spans="1:20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6"/>
        <v>42255.927824074075</v>
      </c>
      <c r="L204" s="15">
        <f t="shared" si="7"/>
        <v>42285.874305555553</v>
      </c>
      <c r="M204" t="b">
        <v>0</v>
      </c>
      <c r="N204">
        <v>0</v>
      </c>
      <c r="O204" t="b">
        <v>0</v>
      </c>
      <c r="P204" t="s">
        <v>8266</v>
      </c>
      <c r="Q204">
        <f>ROUND(E204/D204*100,0)</f>
        <v>0</v>
      </c>
      <c r="R204">
        <f>IFERROR(ROUND(E204/N204,2),0)</f>
        <v>0</v>
      </c>
      <c r="S204" s="12" t="s">
        <v>8308</v>
      </c>
      <c r="T204" t="s">
        <v>8312</v>
      </c>
    </row>
    <row r="205" spans="1:20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6"/>
        <v>41973.847962962958</v>
      </c>
      <c r="L205" s="15">
        <f t="shared" si="7"/>
        <v>42033.847962962958</v>
      </c>
      <c r="M205" t="b">
        <v>0</v>
      </c>
      <c r="N205">
        <v>8</v>
      </c>
      <c r="O205" t="b">
        <v>0</v>
      </c>
      <c r="P205" t="s">
        <v>8266</v>
      </c>
      <c r="Q205">
        <f>ROUND(E205/D205*100,0)</f>
        <v>30</v>
      </c>
      <c r="R205">
        <f>IFERROR(ROUND(E205/N205,2),0)</f>
        <v>93.25</v>
      </c>
      <c r="S205" s="12" t="s">
        <v>8308</v>
      </c>
      <c r="T205" t="s">
        <v>8312</v>
      </c>
    </row>
    <row r="206" spans="1:20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6"/>
        <v>42556.583368055552</v>
      </c>
      <c r="L206" s="15">
        <f t="shared" si="7"/>
        <v>42586.583368055552</v>
      </c>
      <c r="M206" t="b">
        <v>0</v>
      </c>
      <c r="N206">
        <v>1293</v>
      </c>
      <c r="O206" t="b">
        <v>0</v>
      </c>
      <c r="P206" t="s">
        <v>8266</v>
      </c>
      <c r="Q206">
        <f>ROUND(E206/D206*100,0)</f>
        <v>51</v>
      </c>
      <c r="R206">
        <f>IFERROR(ROUND(E206/N206,2),0)</f>
        <v>117.68</v>
      </c>
      <c r="S206" s="12" t="s">
        <v>8308</v>
      </c>
      <c r="T206" t="s">
        <v>8312</v>
      </c>
    </row>
    <row r="207" spans="1:20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6"/>
        <v>42248.632199074069</v>
      </c>
      <c r="L207" s="15">
        <f t="shared" si="7"/>
        <v>42283.632199074069</v>
      </c>
      <c r="M207" t="b">
        <v>0</v>
      </c>
      <c r="N207">
        <v>17</v>
      </c>
      <c r="O207" t="b">
        <v>0</v>
      </c>
      <c r="P207" t="s">
        <v>8266</v>
      </c>
      <c r="Q207">
        <f>ROUND(E207/D207*100,0)</f>
        <v>16</v>
      </c>
      <c r="R207">
        <f>IFERROR(ROUND(E207/N207,2),0)</f>
        <v>76.47</v>
      </c>
      <c r="S207" s="12" t="s">
        <v>8308</v>
      </c>
      <c r="T207" t="s">
        <v>8312</v>
      </c>
    </row>
    <row r="208" spans="1:20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6"/>
        <v>42567.004432870366</v>
      </c>
      <c r="L208" s="15">
        <f t="shared" si="7"/>
        <v>42588.004432870366</v>
      </c>
      <c r="M208" t="b">
        <v>0</v>
      </c>
      <c r="N208">
        <v>0</v>
      </c>
      <c r="O208" t="b">
        <v>0</v>
      </c>
      <c r="P208" t="s">
        <v>8266</v>
      </c>
      <c r="Q208">
        <f>ROUND(E208/D208*100,0)</f>
        <v>0</v>
      </c>
      <c r="R208">
        <f>IFERROR(ROUND(E208/N208,2),0)</f>
        <v>0</v>
      </c>
      <c r="S208" s="12" t="s">
        <v>8308</v>
      </c>
      <c r="T208" t="s">
        <v>8312</v>
      </c>
    </row>
    <row r="209" spans="1:20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6"/>
        <v>41978.197199074071</v>
      </c>
      <c r="L209" s="15">
        <f t="shared" si="7"/>
        <v>42008.197199074071</v>
      </c>
      <c r="M209" t="b">
        <v>0</v>
      </c>
      <c r="N209">
        <v>13</v>
      </c>
      <c r="O209" t="b">
        <v>0</v>
      </c>
      <c r="P209" t="s">
        <v>8266</v>
      </c>
      <c r="Q209">
        <f>ROUND(E209/D209*100,0)</f>
        <v>15</v>
      </c>
      <c r="R209">
        <f>IFERROR(ROUND(E209/N209,2),0)</f>
        <v>163.85</v>
      </c>
      <c r="S209" s="12" t="s">
        <v>8308</v>
      </c>
      <c r="T209" t="s">
        <v>8312</v>
      </c>
    </row>
    <row r="210" spans="1:20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6"/>
        <v>41959.369988425926</v>
      </c>
      <c r="L210" s="15">
        <f t="shared" si="7"/>
        <v>41989.369988425926</v>
      </c>
      <c r="M210" t="b">
        <v>0</v>
      </c>
      <c r="N210">
        <v>0</v>
      </c>
      <c r="O210" t="b">
        <v>0</v>
      </c>
      <c r="P210" t="s">
        <v>8266</v>
      </c>
      <c r="Q210">
        <f>ROUND(E210/D210*100,0)</f>
        <v>0</v>
      </c>
      <c r="R210">
        <f>IFERROR(ROUND(E210/N210,2),0)</f>
        <v>0</v>
      </c>
      <c r="S210" s="12" t="s">
        <v>8308</v>
      </c>
      <c r="T210" t="s">
        <v>8312</v>
      </c>
    </row>
    <row r="211" spans="1:20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6"/>
        <v>42165.922858796301</v>
      </c>
      <c r="L211" s="15">
        <f t="shared" si="7"/>
        <v>42195.922858796301</v>
      </c>
      <c r="M211" t="b">
        <v>0</v>
      </c>
      <c r="N211">
        <v>0</v>
      </c>
      <c r="O211" t="b">
        <v>0</v>
      </c>
      <c r="P211" t="s">
        <v>8266</v>
      </c>
      <c r="Q211">
        <f>ROUND(E211/D211*100,0)</f>
        <v>0</v>
      </c>
      <c r="R211">
        <f>IFERROR(ROUND(E211/N211,2),0)</f>
        <v>0</v>
      </c>
      <c r="S211" s="12" t="s">
        <v>8308</v>
      </c>
      <c r="T211" t="s">
        <v>8312</v>
      </c>
    </row>
    <row r="212" spans="1:20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6"/>
        <v>42249.064722222218</v>
      </c>
      <c r="L212" s="15">
        <f t="shared" si="7"/>
        <v>42278.208333333328</v>
      </c>
      <c r="M212" t="b">
        <v>0</v>
      </c>
      <c r="N212">
        <v>33</v>
      </c>
      <c r="O212" t="b">
        <v>0</v>
      </c>
      <c r="P212" t="s">
        <v>8266</v>
      </c>
      <c r="Q212">
        <f>ROUND(E212/D212*100,0)</f>
        <v>25</v>
      </c>
      <c r="R212">
        <f>IFERROR(ROUND(E212/N212,2),0)</f>
        <v>91.82</v>
      </c>
      <c r="S212" s="12" t="s">
        <v>8308</v>
      </c>
      <c r="T212" t="s">
        <v>8312</v>
      </c>
    </row>
    <row r="213" spans="1:20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6"/>
        <v>42236.159918981488</v>
      </c>
      <c r="L213" s="15">
        <f t="shared" si="7"/>
        <v>42266.159918981488</v>
      </c>
      <c r="M213" t="b">
        <v>0</v>
      </c>
      <c r="N213">
        <v>12</v>
      </c>
      <c r="O213" t="b">
        <v>0</v>
      </c>
      <c r="P213" t="s">
        <v>8266</v>
      </c>
      <c r="Q213">
        <f>ROUND(E213/D213*100,0)</f>
        <v>45</v>
      </c>
      <c r="R213">
        <f>IFERROR(ROUND(E213/N213,2),0)</f>
        <v>185.83</v>
      </c>
      <c r="S213" s="12" t="s">
        <v>8308</v>
      </c>
      <c r="T213" t="s">
        <v>8312</v>
      </c>
    </row>
    <row r="214" spans="1:20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6"/>
        <v>42416.881018518514</v>
      </c>
      <c r="L214" s="15">
        <f t="shared" si="7"/>
        <v>42476.839351851857</v>
      </c>
      <c r="M214" t="b">
        <v>0</v>
      </c>
      <c r="N214">
        <v>1</v>
      </c>
      <c r="O214" t="b">
        <v>0</v>
      </c>
      <c r="P214" t="s">
        <v>8266</v>
      </c>
      <c r="Q214">
        <f>ROUND(E214/D214*100,0)</f>
        <v>0</v>
      </c>
      <c r="R214">
        <f>IFERROR(ROUND(E214/N214,2),0)</f>
        <v>1</v>
      </c>
      <c r="S214" s="12" t="s">
        <v>8308</v>
      </c>
      <c r="T214" t="s">
        <v>8312</v>
      </c>
    </row>
    <row r="215" spans="1:20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6"/>
        <v>42202.594293981485</v>
      </c>
      <c r="L215" s="15">
        <f t="shared" si="7"/>
        <v>42232.587974537033</v>
      </c>
      <c r="M215" t="b">
        <v>0</v>
      </c>
      <c r="N215">
        <v>1</v>
      </c>
      <c r="O215" t="b">
        <v>0</v>
      </c>
      <c r="P215" t="s">
        <v>8266</v>
      </c>
      <c r="Q215">
        <f>ROUND(E215/D215*100,0)</f>
        <v>0</v>
      </c>
      <c r="R215">
        <f>IFERROR(ROUND(E215/N215,2),0)</f>
        <v>20</v>
      </c>
      <c r="S215" s="12" t="s">
        <v>8308</v>
      </c>
      <c r="T215" t="s">
        <v>8312</v>
      </c>
    </row>
    <row r="216" spans="1:20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6"/>
        <v>42009.64061342593</v>
      </c>
      <c r="L216" s="15">
        <f t="shared" si="7"/>
        <v>42069.64061342593</v>
      </c>
      <c r="M216" t="b">
        <v>0</v>
      </c>
      <c r="N216">
        <v>1</v>
      </c>
      <c r="O216" t="b">
        <v>0</v>
      </c>
      <c r="P216" t="s">
        <v>8266</v>
      </c>
      <c r="Q216">
        <f>ROUND(E216/D216*100,0)</f>
        <v>0</v>
      </c>
      <c r="R216">
        <f>IFERROR(ROUND(E216/N216,2),0)</f>
        <v>1</v>
      </c>
      <c r="S216" s="12" t="s">
        <v>8308</v>
      </c>
      <c r="T216" t="s">
        <v>8312</v>
      </c>
    </row>
    <row r="217" spans="1:20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6"/>
        <v>42375.230115740742</v>
      </c>
      <c r="L217" s="15">
        <f t="shared" si="7"/>
        <v>42417.999305555553</v>
      </c>
      <c r="M217" t="b">
        <v>0</v>
      </c>
      <c r="N217">
        <v>1</v>
      </c>
      <c r="O217" t="b">
        <v>0</v>
      </c>
      <c r="P217" t="s">
        <v>8266</v>
      </c>
      <c r="Q217">
        <f>ROUND(E217/D217*100,0)</f>
        <v>0</v>
      </c>
      <c r="R217">
        <f>IFERROR(ROUND(E217/N217,2),0)</f>
        <v>10</v>
      </c>
      <c r="S217" s="12" t="s">
        <v>8308</v>
      </c>
      <c r="T217" t="s">
        <v>8312</v>
      </c>
    </row>
    <row r="218" spans="1:20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6"/>
        <v>42066.958761574075</v>
      </c>
      <c r="L218" s="15">
        <f t="shared" si="7"/>
        <v>42116.917094907403</v>
      </c>
      <c r="M218" t="b">
        <v>0</v>
      </c>
      <c r="N218">
        <v>84</v>
      </c>
      <c r="O218" t="b">
        <v>0</v>
      </c>
      <c r="P218" t="s">
        <v>8266</v>
      </c>
      <c r="Q218">
        <f>ROUND(E218/D218*100,0)</f>
        <v>56</v>
      </c>
      <c r="R218">
        <f>IFERROR(ROUND(E218/N218,2),0)</f>
        <v>331.54</v>
      </c>
      <c r="S218" s="12" t="s">
        <v>8308</v>
      </c>
      <c r="T218" t="s">
        <v>8312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6"/>
        <v>41970.64061342593</v>
      </c>
      <c r="L219" s="15">
        <f t="shared" si="7"/>
        <v>42001.64061342593</v>
      </c>
      <c r="M219" t="b">
        <v>0</v>
      </c>
      <c r="N219">
        <v>38</v>
      </c>
      <c r="O219" t="b">
        <v>0</v>
      </c>
      <c r="P219" t="s">
        <v>8266</v>
      </c>
      <c r="Q219">
        <f>ROUND(E219/D219*100,0)</f>
        <v>12</v>
      </c>
      <c r="R219">
        <f>IFERROR(ROUND(E219/N219,2),0)</f>
        <v>314.29000000000002</v>
      </c>
      <c r="S219" s="12" t="s">
        <v>8308</v>
      </c>
      <c r="T219" t="s">
        <v>8312</v>
      </c>
    </row>
    <row r="220" spans="1:20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6"/>
        <v>42079.628344907411</v>
      </c>
      <c r="L220" s="15">
        <f t="shared" si="7"/>
        <v>42139.628344907411</v>
      </c>
      <c r="M220" t="b">
        <v>0</v>
      </c>
      <c r="N220">
        <v>1</v>
      </c>
      <c r="O220" t="b">
        <v>0</v>
      </c>
      <c r="P220" t="s">
        <v>8266</v>
      </c>
      <c r="Q220">
        <f>ROUND(E220/D220*100,0)</f>
        <v>2</v>
      </c>
      <c r="R220">
        <f>IFERROR(ROUND(E220/N220,2),0)</f>
        <v>100</v>
      </c>
      <c r="S220" s="12" t="s">
        <v>8308</v>
      </c>
      <c r="T220" t="s">
        <v>8312</v>
      </c>
    </row>
    <row r="221" spans="1:20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6"/>
        <v>42429.326678240745</v>
      </c>
      <c r="L221" s="15">
        <f t="shared" si="7"/>
        <v>42461.290972222225</v>
      </c>
      <c r="M221" t="b">
        <v>0</v>
      </c>
      <c r="N221">
        <v>76</v>
      </c>
      <c r="O221" t="b">
        <v>0</v>
      </c>
      <c r="P221" t="s">
        <v>8266</v>
      </c>
      <c r="Q221">
        <f>ROUND(E221/D221*100,0)</f>
        <v>18</v>
      </c>
      <c r="R221">
        <f>IFERROR(ROUND(E221/N221,2),0)</f>
        <v>115.99</v>
      </c>
      <c r="S221" s="12" t="s">
        <v>8308</v>
      </c>
      <c r="T221" t="s">
        <v>8312</v>
      </c>
    </row>
    <row r="222" spans="1:20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6"/>
        <v>42195.643865740742</v>
      </c>
      <c r="L222" s="15">
        <f t="shared" si="7"/>
        <v>42236.837499999994</v>
      </c>
      <c r="M222" t="b">
        <v>0</v>
      </c>
      <c r="N222">
        <v>3</v>
      </c>
      <c r="O222" t="b">
        <v>0</v>
      </c>
      <c r="P222" t="s">
        <v>8266</v>
      </c>
      <c r="Q222">
        <f>ROUND(E222/D222*100,0)</f>
        <v>1</v>
      </c>
      <c r="R222">
        <f>IFERROR(ROUND(E222/N222,2),0)</f>
        <v>120</v>
      </c>
      <c r="S222" s="12" t="s">
        <v>8308</v>
      </c>
      <c r="T222" t="s">
        <v>8312</v>
      </c>
    </row>
    <row r="223" spans="1:20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6"/>
        <v>42031.837546296301</v>
      </c>
      <c r="L223" s="15">
        <f t="shared" si="7"/>
        <v>42091.79587962963</v>
      </c>
      <c r="M223" t="b">
        <v>0</v>
      </c>
      <c r="N223">
        <v>0</v>
      </c>
      <c r="O223" t="b">
        <v>0</v>
      </c>
      <c r="P223" t="s">
        <v>8266</v>
      </c>
      <c r="Q223">
        <f>ROUND(E223/D223*100,0)</f>
        <v>0</v>
      </c>
      <c r="R223">
        <f>IFERROR(ROUND(E223/N223,2),0)</f>
        <v>0</v>
      </c>
      <c r="S223" s="12" t="s">
        <v>8308</v>
      </c>
      <c r="T223" t="s">
        <v>8312</v>
      </c>
    </row>
    <row r="224" spans="1:20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6"/>
        <v>42031.769884259258</v>
      </c>
      <c r="L224" s="15">
        <f t="shared" si="7"/>
        <v>42090.110416666663</v>
      </c>
      <c r="M224" t="b">
        <v>0</v>
      </c>
      <c r="N224">
        <v>2</v>
      </c>
      <c r="O224" t="b">
        <v>0</v>
      </c>
      <c r="P224" t="s">
        <v>8266</v>
      </c>
      <c r="Q224">
        <f>ROUND(E224/D224*100,0)</f>
        <v>13</v>
      </c>
      <c r="R224">
        <f>IFERROR(ROUND(E224/N224,2),0)</f>
        <v>65</v>
      </c>
      <c r="S224" s="12" t="s">
        <v>8308</v>
      </c>
      <c r="T224" t="s">
        <v>8312</v>
      </c>
    </row>
    <row r="225" spans="1:20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6"/>
        <v>42482.048032407409</v>
      </c>
      <c r="L225" s="15">
        <f t="shared" si="7"/>
        <v>42512.045138888891</v>
      </c>
      <c r="M225" t="b">
        <v>0</v>
      </c>
      <c r="N225">
        <v>0</v>
      </c>
      <c r="O225" t="b">
        <v>0</v>
      </c>
      <c r="P225" t="s">
        <v>8266</v>
      </c>
      <c r="Q225">
        <f>ROUND(E225/D225*100,0)</f>
        <v>0</v>
      </c>
      <c r="R225">
        <f>IFERROR(ROUND(E225/N225,2),0)</f>
        <v>0</v>
      </c>
      <c r="S225" s="12" t="s">
        <v>8308</v>
      </c>
      <c r="T225" t="s">
        <v>8312</v>
      </c>
    </row>
    <row r="226" spans="1:20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6"/>
        <v>42135.235254629632</v>
      </c>
      <c r="L226" s="15">
        <f t="shared" si="7"/>
        <v>42195.235254629632</v>
      </c>
      <c r="M226" t="b">
        <v>0</v>
      </c>
      <c r="N226">
        <v>0</v>
      </c>
      <c r="O226" t="b">
        <v>0</v>
      </c>
      <c r="P226" t="s">
        <v>8266</v>
      </c>
      <c r="Q226">
        <f>ROUND(E226/D226*100,0)</f>
        <v>0</v>
      </c>
      <c r="R226">
        <f>IFERROR(ROUND(E226/N226,2),0)</f>
        <v>0</v>
      </c>
      <c r="S226" s="12" t="s">
        <v>8308</v>
      </c>
      <c r="T226" t="s">
        <v>8312</v>
      </c>
    </row>
    <row r="227" spans="1:20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6"/>
        <v>42438.961273148147</v>
      </c>
      <c r="L227" s="15">
        <f t="shared" si="7"/>
        <v>42468.919606481482</v>
      </c>
      <c r="M227" t="b">
        <v>0</v>
      </c>
      <c r="N227">
        <v>0</v>
      </c>
      <c r="O227" t="b">
        <v>0</v>
      </c>
      <c r="P227" t="s">
        <v>8266</v>
      </c>
      <c r="Q227">
        <f>ROUND(E227/D227*100,0)</f>
        <v>0</v>
      </c>
      <c r="R227">
        <f>IFERROR(ROUND(E227/N227,2),0)</f>
        <v>0</v>
      </c>
      <c r="S227" s="12" t="s">
        <v>8308</v>
      </c>
      <c r="T227" t="s">
        <v>8312</v>
      </c>
    </row>
    <row r="228" spans="1:20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6"/>
        <v>42106.666018518517</v>
      </c>
      <c r="L228" s="15">
        <f t="shared" si="7"/>
        <v>42155.395138888889</v>
      </c>
      <c r="M228" t="b">
        <v>0</v>
      </c>
      <c r="N228">
        <v>2</v>
      </c>
      <c r="O228" t="b">
        <v>0</v>
      </c>
      <c r="P228" t="s">
        <v>8266</v>
      </c>
      <c r="Q228">
        <f>ROUND(E228/D228*100,0)</f>
        <v>1</v>
      </c>
      <c r="R228">
        <f>IFERROR(ROUND(E228/N228,2),0)</f>
        <v>125</v>
      </c>
      <c r="S228" s="12" t="s">
        <v>8308</v>
      </c>
      <c r="T228" t="s">
        <v>8312</v>
      </c>
    </row>
    <row r="229" spans="1:20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6"/>
        <v>42164.893993055557</v>
      </c>
      <c r="L229" s="15">
        <f t="shared" si="7"/>
        <v>42194.893993055557</v>
      </c>
      <c r="M229" t="b">
        <v>0</v>
      </c>
      <c r="N229">
        <v>0</v>
      </c>
      <c r="O229" t="b">
        <v>0</v>
      </c>
      <c r="P229" t="s">
        <v>8266</v>
      </c>
      <c r="Q229">
        <f>ROUND(E229/D229*100,0)</f>
        <v>0</v>
      </c>
      <c r="R229">
        <f>IFERROR(ROUND(E229/N229,2),0)</f>
        <v>0</v>
      </c>
      <c r="S229" s="12" t="s">
        <v>8308</v>
      </c>
      <c r="T229" t="s">
        <v>8312</v>
      </c>
    </row>
    <row r="230" spans="1:20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6"/>
        <v>42096.686400462961</v>
      </c>
      <c r="L230" s="15">
        <f t="shared" si="7"/>
        <v>42156.686400462961</v>
      </c>
      <c r="M230" t="b">
        <v>0</v>
      </c>
      <c r="N230">
        <v>0</v>
      </c>
      <c r="O230" t="b">
        <v>0</v>
      </c>
      <c r="P230" t="s">
        <v>8266</v>
      </c>
      <c r="Q230">
        <f>ROUND(E230/D230*100,0)</f>
        <v>0</v>
      </c>
      <c r="R230">
        <f>IFERROR(ROUND(E230/N230,2),0)</f>
        <v>0</v>
      </c>
      <c r="S230" s="12" t="s">
        <v>8308</v>
      </c>
      <c r="T230" t="s">
        <v>8312</v>
      </c>
    </row>
    <row r="231" spans="1:20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6"/>
        <v>42383.933993055558</v>
      </c>
      <c r="L231" s="15">
        <f t="shared" si="7"/>
        <v>42413.933993055558</v>
      </c>
      <c r="M231" t="b">
        <v>0</v>
      </c>
      <c r="N231">
        <v>0</v>
      </c>
      <c r="O231" t="b">
        <v>0</v>
      </c>
      <c r="P231" t="s">
        <v>8266</v>
      </c>
      <c r="Q231">
        <f>ROUND(E231/D231*100,0)</f>
        <v>0</v>
      </c>
      <c r="R231">
        <f>IFERROR(ROUND(E231/N231,2),0)</f>
        <v>0</v>
      </c>
      <c r="S231" s="12" t="s">
        <v>8308</v>
      </c>
      <c r="T231" t="s">
        <v>8312</v>
      </c>
    </row>
    <row r="232" spans="1:20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6"/>
        <v>42129.777210648142</v>
      </c>
      <c r="L232" s="15">
        <f t="shared" si="7"/>
        <v>42159.777210648142</v>
      </c>
      <c r="M232" t="b">
        <v>0</v>
      </c>
      <c r="N232">
        <v>2</v>
      </c>
      <c r="O232" t="b">
        <v>0</v>
      </c>
      <c r="P232" t="s">
        <v>8266</v>
      </c>
      <c r="Q232">
        <f>ROUND(E232/D232*100,0)</f>
        <v>0</v>
      </c>
      <c r="R232">
        <f>IFERROR(ROUND(E232/N232,2),0)</f>
        <v>30</v>
      </c>
      <c r="S232" s="12" t="s">
        <v>8308</v>
      </c>
      <c r="T232" t="s">
        <v>8312</v>
      </c>
    </row>
    <row r="233" spans="1:20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6"/>
        <v>42341.958923611113</v>
      </c>
      <c r="L233" s="15">
        <f t="shared" si="7"/>
        <v>42371.958923611113</v>
      </c>
      <c r="M233" t="b">
        <v>0</v>
      </c>
      <c r="N233">
        <v>0</v>
      </c>
      <c r="O233" t="b">
        <v>0</v>
      </c>
      <c r="P233" t="s">
        <v>8266</v>
      </c>
      <c r="Q233">
        <f>ROUND(E233/D233*100,0)</f>
        <v>0</v>
      </c>
      <c r="R233">
        <f>IFERROR(ROUND(E233/N233,2),0)</f>
        <v>0</v>
      </c>
      <c r="S233" s="12" t="s">
        <v>8308</v>
      </c>
      <c r="T233" t="s">
        <v>8312</v>
      </c>
    </row>
    <row r="234" spans="1:20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6"/>
        <v>42032.82576388889</v>
      </c>
      <c r="L234" s="15">
        <f t="shared" si="7"/>
        <v>42062.82576388889</v>
      </c>
      <c r="M234" t="b">
        <v>0</v>
      </c>
      <c r="N234">
        <v>7</v>
      </c>
      <c r="O234" t="b">
        <v>0</v>
      </c>
      <c r="P234" t="s">
        <v>8266</v>
      </c>
      <c r="Q234">
        <f>ROUND(E234/D234*100,0)</f>
        <v>3</v>
      </c>
      <c r="R234">
        <f>IFERROR(ROUND(E234/N234,2),0)</f>
        <v>15.71</v>
      </c>
      <c r="S234" s="12" t="s">
        <v>8308</v>
      </c>
      <c r="T234" t="s">
        <v>8312</v>
      </c>
    </row>
    <row r="235" spans="1:20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6"/>
        <v>42612.911712962959</v>
      </c>
      <c r="L235" s="15">
        <f t="shared" si="7"/>
        <v>42642.911712962959</v>
      </c>
      <c r="M235" t="b">
        <v>0</v>
      </c>
      <c r="N235">
        <v>0</v>
      </c>
      <c r="O235" t="b">
        <v>0</v>
      </c>
      <c r="P235" t="s">
        <v>8266</v>
      </c>
      <c r="Q235">
        <f>ROUND(E235/D235*100,0)</f>
        <v>0</v>
      </c>
      <c r="R235">
        <f>IFERROR(ROUND(E235/N235,2),0)</f>
        <v>0</v>
      </c>
      <c r="S235" s="12" t="s">
        <v>8308</v>
      </c>
      <c r="T235" t="s">
        <v>8312</v>
      </c>
    </row>
    <row r="236" spans="1:20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6"/>
        <v>42136.035405092596</v>
      </c>
      <c r="L236" s="15">
        <f t="shared" si="7"/>
        <v>42176.035405092596</v>
      </c>
      <c r="M236" t="b">
        <v>0</v>
      </c>
      <c r="N236">
        <v>5</v>
      </c>
      <c r="O236" t="b">
        <v>0</v>
      </c>
      <c r="P236" t="s">
        <v>8266</v>
      </c>
      <c r="Q236">
        <f>ROUND(E236/D236*100,0)</f>
        <v>40</v>
      </c>
      <c r="R236">
        <f>IFERROR(ROUND(E236/N236,2),0)</f>
        <v>80.2</v>
      </c>
      <c r="S236" s="12" t="s">
        <v>8308</v>
      </c>
      <c r="T236" t="s">
        <v>8312</v>
      </c>
    </row>
    <row r="237" spans="1:20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6"/>
        <v>42164.908530092594</v>
      </c>
      <c r="L237" s="15">
        <f t="shared" si="7"/>
        <v>42194.908530092594</v>
      </c>
      <c r="M237" t="b">
        <v>0</v>
      </c>
      <c r="N237">
        <v>0</v>
      </c>
      <c r="O237" t="b">
        <v>0</v>
      </c>
      <c r="P237" t="s">
        <v>8266</v>
      </c>
      <c r="Q237">
        <f>ROUND(E237/D237*100,0)</f>
        <v>0</v>
      </c>
      <c r="R237">
        <f>IFERROR(ROUND(E237/N237,2),0)</f>
        <v>0</v>
      </c>
      <c r="S237" s="12" t="s">
        <v>8308</v>
      </c>
      <c r="T237" t="s">
        <v>8312</v>
      </c>
    </row>
    <row r="238" spans="1:20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6"/>
        <v>42321.08447916666</v>
      </c>
      <c r="L238" s="15">
        <f t="shared" si="7"/>
        <v>42374</v>
      </c>
      <c r="M238" t="b">
        <v>0</v>
      </c>
      <c r="N238">
        <v>0</v>
      </c>
      <c r="O238" t="b">
        <v>0</v>
      </c>
      <c r="P238" t="s">
        <v>8266</v>
      </c>
      <c r="Q238">
        <f>ROUND(E238/D238*100,0)</f>
        <v>0</v>
      </c>
      <c r="R238">
        <f>IFERROR(ROUND(E238/N238,2),0)</f>
        <v>0</v>
      </c>
      <c r="S238" s="12" t="s">
        <v>8308</v>
      </c>
      <c r="T238" t="s">
        <v>8312</v>
      </c>
    </row>
    <row r="239" spans="1:20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6"/>
        <v>42377.577187499999</v>
      </c>
      <c r="L239" s="15">
        <f t="shared" si="7"/>
        <v>42437.577187499999</v>
      </c>
      <c r="M239" t="b">
        <v>0</v>
      </c>
      <c r="N239">
        <v>1</v>
      </c>
      <c r="O239" t="b">
        <v>0</v>
      </c>
      <c r="P239" t="s">
        <v>8266</v>
      </c>
      <c r="Q239">
        <f>ROUND(E239/D239*100,0)</f>
        <v>0</v>
      </c>
      <c r="R239">
        <f>IFERROR(ROUND(E239/N239,2),0)</f>
        <v>50</v>
      </c>
      <c r="S239" s="12" t="s">
        <v>8308</v>
      </c>
      <c r="T239" t="s">
        <v>8312</v>
      </c>
    </row>
    <row r="240" spans="1:20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6"/>
        <v>42713.962499999994</v>
      </c>
      <c r="L240" s="15">
        <f t="shared" si="7"/>
        <v>42734.375</v>
      </c>
      <c r="M240" t="b">
        <v>0</v>
      </c>
      <c r="N240">
        <v>0</v>
      </c>
      <c r="O240" t="b">
        <v>0</v>
      </c>
      <c r="P240" t="s">
        <v>8266</v>
      </c>
      <c r="Q240">
        <f>ROUND(E240/D240*100,0)</f>
        <v>0</v>
      </c>
      <c r="R240">
        <f>IFERROR(ROUND(E240/N240,2),0)</f>
        <v>0</v>
      </c>
      <c r="S240" s="12" t="s">
        <v>8308</v>
      </c>
      <c r="T240" t="s">
        <v>8312</v>
      </c>
    </row>
    <row r="241" spans="1:20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6"/>
        <v>42297.110300925924</v>
      </c>
      <c r="L241" s="15">
        <f t="shared" si="7"/>
        <v>42316.5</v>
      </c>
      <c r="M241" t="b">
        <v>0</v>
      </c>
      <c r="N241">
        <v>5</v>
      </c>
      <c r="O241" t="b">
        <v>0</v>
      </c>
      <c r="P241" t="s">
        <v>8266</v>
      </c>
      <c r="Q241">
        <f>ROUND(E241/D241*100,0)</f>
        <v>25</v>
      </c>
      <c r="R241">
        <f>IFERROR(ROUND(E241/N241,2),0)</f>
        <v>50</v>
      </c>
      <c r="S241" s="12" t="s">
        <v>8308</v>
      </c>
      <c r="T241" t="s">
        <v>8312</v>
      </c>
    </row>
    <row r="242" spans="1:20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6"/>
        <v>41354.708460648151</v>
      </c>
      <c r="L242" s="15">
        <f t="shared" si="7"/>
        <v>41399.708460648151</v>
      </c>
      <c r="M242" t="b">
        <v>1</v>
      </c>
      <c r="N242">
        <v>137</v>
      </c>
      <c r="O242" t="b">
        <v>1</v>
      </c>
      <c r="P242" t="s">
        <v>8267</v>
      </c>
      <c r="Q242">
        <f>ROUND(E242/D242*100,0)</f>
        <v>108</v>
      </c>
      <c r="R242">
        <f>IFERROR(ROUND(E242/N242,2),0)</f>
        <v>117.85</v>
      </c>
      <c r="S242" s="12" t="s">
        <v>8308</v>
      </c>
      <c r="T242" t="s">
        <v>8313</v>
      </c>
    </row>
    <row r="243" spans="1:20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6"/>
        <v>41949.697962962964</v>
      </c>
      <c r="L243" s="15">
        <f t="shared" si="7"/>
        <v>41994.697962962964</v>
      </c>
      <c r="M243" t="b">
        <v>1</v>
      </c>
      <c r="N243">
        <v>376</v>
      </c>
      <c r="O243" t="b">
        <v>1</v>
      </c>
      <c r="P243" t="s">
        <v>8267</v>
      </c>
      <c r="Q243">
        <f>ROUND(E243/D243*100,0)</f>
        <v>113</v>
      </c>
      <c r="R243">
        <f>IFERROR(ROUND(E243/N243,2),0)</f>
        <v>109.04</v>
      </c>
      <c r="S243" s="12" t="s">
        <v>8308</v>
      </c>
      <c r="T243" t="s">
        <v>8313</v>
      </c>
    </row>
    <row r="244" spans="1:20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6"/>
        <v>40862.492939814816</v>
      </c>
      <c r="L244" s="15">
        <f t="shared" si="7"/>
        <v>40897.492939814816</v>
      </c>
      <c r="M244" t="b">
        <v>1</v>
      </c>
      <c r="N244">
        <v>202</v>
      </c>
      <c r="O244" t="b">
        <v>1</v>
      </c>
      <c r="P244" t="s">
        <v>8267</v>
      </c>
      <c r="Q244">
        <f>ROUND(E244/D244*100,0)</f>
        <v>113</v>
      </c>
      <c r="R244">
        <f>IFERROR(ROUND(E244/N244,2),0)</f>
        <v>73.02</v>
      </c>
      <c r="S244" s="12" t="s">
        <v>8308</v>
      </c>
      <c r="T244" t="s">
        <v>8313</v>
      </c>
    </row>
    <row r="245" spans="1:20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6"/>
        <v>41662.047500000001</v>
      </c>
      <c r="L245" s="15">
        <f t="shared" si="7"/>
        <v>41692.047500000001</v>
      </c>
      <c r="M245" t="b">
        <v>1</v>
      </c>
      <c r="N245">
        <v>328</v>
      </c>
      <c r="O245" t="b">
        <v>1</v>
      </c>
      <c r="P245" t="s">
        <v>8267</v>
      </c>
      <c r="Q245">
        <f>ROUND(E245/D245*100,0)</f>
        <v>103</v>
      </c>
      <c r="R245">
        <f>IFERROR(ROUND(E245/N245,2),0)</f>
        <v>78.2</v>
      </c>
      <c r="S245" s="12" t="s">
        <v>8308</v>
      </c>
      <c r="T245" t="s">
        <v>8313</v>
      </c>
    </row>
    <row r="246" spans="1:20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6"/>
        <v>40213.323599537034</v>
      </c>
      <c r="L246" s="15">
        <f t="shared" si="7"/>
        <v>40253.29583333333</v>
      </c>
      <c r="M246" t="b">
        <v>1</v>
      </c>
      <c r="N246">
        <v>84</v>
      </c>
      <c r="O246" t="b">
        <v>1</v>
      </c>
      <c r="P246" t="s">
        <v>8267</v>
      </c>
      <c r="Q246">
        <f>ROUND(E246/D246*100,0)</f>
        <v>114</v>
      </c>
      <c r="R246">
        <f>IFERROR(ROUND(E246/N246,2),0)</f>
        <v>47.4</v>
      </c>
      <c r="S246" s="12" t="s">
        <v>8308</v>
      </c>
      <c r="T246" t="s">
        <v>8313</v>
      </c>
    </row>
    <row r="247" spans="1:20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6"/>
        <v>41107.053067129629</v>
      </c>
      <c r="L247" s="15">
        <f t="shared" si="7"/>
        <v>41137.053067129629</v>
      </c>
      <c r="M247" t="b">
        <v>1</v>
      </c>
      <c r="N247">
        <v>96</v>
      </c>
      <c r="O247" t="b">
        <v>1</v>
      </c>
      <c r="P247" t="s">
        <v>8267</v>
      </c>
      <c r="Q247">
        <f>ROUND(E247/D247*100,0)</f>
        <v>104</v>
      </c>
      <c r="R247">
        <f>IFERROR(ROUND(E247/N247,2),0)</f>
        <v>54.02</v>
      </c>
      <c r="S247" s="12" t="s">
        <v>8308</v>
      </c>
      <c r="T247" t="s">
        <v>8313</v>
      </c>
    </row>
    <row r="248" spans="1:20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6"/>
        <v>40480.363483796296</v>
      </c>
      <c r="L248" s="15">
        <f t="shared" si="7"/>
        <v>40530.405150462961</v>
      </c>
      <c r="M248" t="b">
        <v>1</v>
      </c>
      <c r="N248">
        <v>223</v>
      </c>
      <c r="O248" t="b">
        <v>1</v>
      </c>
      <c r="P248" t="s">
        <v>8267</v>
      </c>
      <c r="Q248">
        <f>ROUND(E248/D248*100,0)</f>
        <v>305</v>
      </c>
      <c r="R248">
        <f>IFERROR(ROUND(E248/N248,2),0)</f>
        <v>68.489999999999995</v>
      </c>
      <c r="S248" s="12" t="s">
        <v>8308</v>
      </c>
      <c r="T248" t="s">
        <v>8313</v>
      </c>
    </row>
    <row r="249" spans="1:20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6"/>
        <v>40430.604328703703</v>
      </c>
      <c r="L249" s="15">
        <f t="shared" si="7"/>
        <v>40467.152083333334</v>
      </c>
      <c r="M249" t="b">
        <v>1</v>
      </c>
      <c r="N249">
        <v>62</v>
      </c>
      <c r="O249" t="b">
        <v>1</v>
      </c>
      <c r="P249" t="s">
        <v>8267</v>
      </c>
      <c r="Q249">
        <f>ROUND(E249/D249*100,0)</f>
        <v>134</v>
      </c>
      <c r="R249">
        <f>IFERROR(ROUND(E249/N249,2),0)</f>
        <v>108.15</v>
      </c>
      <c r="S249" s="12" t="s">
        <v>8308</v>
      </c>
      <c r="T249" t="s">
        <v>8313</v>
      </c>
    </row>
    <row r="250" spans="1:20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6"/>
        <v>40870.774409722224</v>
      </c>
      <c r="L250" s="15">
        <f t="shared" si="7"/>
        <v>40915.774409722224</v>
      </c>
      <c r="M250" t="b">
        <v>1</v>
      </c>
      <c r="N250">
        <v>146</v>
      </c>
      <c r="O250" t="b">
        <v>1</v>
      </c>
      <c r="P250" t="s">
        <v>8267</v>
      </c>
      <c r="Q250">
        <f>ROUND(E250/D250*100,0)</f>
        <v>101</v>
      </c>
      <c r="R250">
        <f>IFERROR(ROUND(E250/N250,2),0)</f>
        <v>589.95000000000005</v>
      </c>
      <c r="S250" s="12" t="s">
        <v>8308</v>
      </c>
      <c r="T250" t="s">
        <v>8313</v>
      </c>
    </row>
    <row r="251" spans="1:20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6"/>
        <v>40332.923842592594</v>
      </c>
      <c r="L251" s="15">
        <f t="shared" si="7"/>
        <v>40412.736111111109</v>
      </c>
      <c r="M251" t="b">
        <v>1</v>
      </c>
      <c r="N251">
        <v>235</v>
      </c>
      <c r="O251" t="b">
        <v>1</v>
      </c>
      <c r="P251" t="s">
        <v>8267</v>
      </c>
      <c r="Q251">
        <f>ROUND(E251/D251*100,0)</f>
        <v>113</v>
      </c>
      <c r="R251">
        <f>IFERROR(ROUND(E251/N251,2),0)</f>
        <v>48.05</v>
      </c>
      <c r="S251" s="12" t="s">
        <v>8308</v>
      </c>
      <c r="T251" t="s">
        <v>8313</v>
      </c>
    </row>
    <row r="252" spans="1:20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6"/>
        <v>41401.565868055557</v>
      </c>
      <c r="L252" s="15">
        <f t="shared" si="7"/>
        <v>41431.565868055557</v>
      </c>
      <c r="M252" t="b">
        <v>1</v>
      </c>
      <c r="N252">
        <v>437</v>
      </c>
      <c r="O252" t="b">
        <v>1</v>
      </c>
      <c r="P252" t="s">
        <v>8267</v>
      </c>
      <c r="Q252">
        <f>ROUND(E252/D252*100,0)</f>
        <v>106</v>
      </c>
      <c r="R252">
        <f>IFERROR(ROUND(E252/N252,2),0)</f>
        <v>72.48</v>
      </c>
      <c r="S252" s="12" t="s">
        <v>8308</v>
      </c>
      <c r="T252" t="s">
        <v>8313</v>
      </c>
    </row>
    <row r="253" spans="1:20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6"/>
        <v>41013.787569444445</v>
      </c>
      <c r="L253" s="15">
        <f t="shared" si="7"/>
        <v>41045.791666666664</v>
      </c>
      <c r="M253" t="b">
        <v>1</v>
      </c>
      <c r="N253">
        <v>77</v>
      </c>
      <c r="O253" t="b">
        <v>1</v>
      </c>
      <c r="P253" t="s">
        <v>8267</v>
      </c>
      <c r="Q253">
        <f>ROUND(E253/D253*100,0)</f>
        <v>126</v>
      </c>
      <c r="R253">
        <f>IFERROR(ROUND(E253/N253,2),0)</f>
        <v>57.08</v>
      </c>
      <c r="S253" s="12" t="s">
        <v>8308</v>
      </c>
      <c r="T253" t="s">
        <v>8313</v>
      </c>
    </row>
    <row r="254" spans="1:20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6"/>
        <v>40266.662708333337</v>
      </c>
      <c r="L254" s="15">
        <f t="shared" si="7"/>
        <v>40330.165972222225</v>
      </c>
      <c r="M254" t="b">
        <v>1</v>
      </c>
      <c r="N254">
        <v>108</v>
      </c>
      <c r="O254" t="b">
        <v>1</v>
      </c>
      <c r="P254" t="s">
        <v>8267</v>
      </c>
      <c r="Q254">
        <f>ROUND(E254/D254*100,0)</f>
        <v>185</v>
      </c>
      <c r="R254">
        <f>IFERROR(ROUND(E254/N254,2),0)</f>
        <v>85.44</v>
      </c>
      <c r="S254" s="12" t="s">
        <v>8308</v>
      </c>
      <c r="T254" t="s">
        <v>8313</v>
      </c>
    </row>
    <row r="255" spans="1:20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6"/>
        <v>40924.650868055556</v>
      </c>
      <c r="L255" s="15">
        <f t="shared" si="7"/>
        <v>40954.650868055556</v>
      </c>
      <c r="M255" t="b">
        <v>1</v>
      </c>
      <c r="N255">
        <v>7</v>
      </c>
      <c r="O255" t="b">
        <v>1</v>
      </c>
      <c r="P255" t="s">
        <v>8267</v>
      </c>
      <c r="Q255">
        <f>ROUND(E255/D255*100,0)</f>
        <v>101</v>
      </c>
      <c r="R255">
        <f>IFERROR(ROUND(E255/N255,2),0)</f>
        <v>215.86</v>
      </c>
      <c r="S255" s="12" t="s">
        <v>8308</v>
      </c>
      <c r="T255" t="s">
        <v>8313</v>
      </c>
    </row>
    <row r="256" spans="1:20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6"/>
        <v>42263.952662037031</v>
      </c>
      <c r="L256" s="15">
        <f t="shared" si="7"/>
        <v>42294.083333333328</v>
      </c>
      <c r="M256" t="b">
        <v>1</v>
      </c>
      <c r="N256">
        <v>314</v>
      </c>
      <c r="O256" t="b">
        <v>1</v>
      </c>
      <c r="P256" t="s">
        <v>8267</v>
      </c>
      <c r="Q256">
        <f>ROUND(E256/D256*100,0)</f>
        <v>117</v>
      </c>
      <c r="R256">
        <f>IFERROR(ROUND(E256/N256,2),0)</f>
        <v>89.39</v>
      </c>
      <c r="S256" s="12" t="s">
        <v>8308</v>
      </c>
      <c r="T256" t="s">
        <v>8313</v>
      </c>
    </row>
    <row r="257" spans="1:20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6"/>
        <v>40588.526412037041</v>
      </c>
      <c r="L257" s="15">
        <f t="shared" si="7"/>
        <v>40618.48474537037</v>
      </c>
      <c r="M257" t="b">
        <v>1</v>
      </c>
      <c r="N257">
        <v>188</v>
      </c>
      <c r="O257" t="b">
        <v>1</v>
      </c>
      <c r="P257" t="s">
        <v>8267</v>
      </c>
      <c r="Q257">
        <f>ROUND(E257/D257*100,0)</f>
        <v>107</v>
      </c>
      <c r="R257">
        <f>IFERROR(ROUND(E257/N257,2),0)</f>
        <v>45.42</v>
      </c>
      <c r="S257" s="12" t="s">
        <v>8308</v>
      </c>
      <c r="T257" t="s">
        <v>8313</v>
      </c>
    </row>
    <row r="258" spans="1:20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6"/>
        <v>41319.769293981481</v>
      </c>
      <c r="L258" s="15">
        <f t="shared" si="7"/>
        <v>41349.769293981481</v>
      </c>
      <c r="M258" t="b">
        <v>1</v>
      </c>
      <c r="N258">
        <v>275</v>
      </c>
      <c r="O258" t="b">
        <v>1</v>
      </c>
      <c r="P258" t="s">
        <v>8267</v>
      </c>
      <c r="Q258">
        <f>ROUND(E258/D258*100,0)</f>
        <v>139</v>
      </c>
      <c r="R258">
        <f>IFERROR(ROUND(E258/N258,2),0)</f>
        <v>65.760000000000005</v>
      </c>
      <c r="S258" s="12" t="s">
        <v>8308</v>
      </c>
      <c r="T258" t="s">
        <v>8313</v>
      </c>
    </row>
    <row r="259" spans="1:20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8">(((J259/60)/60)/24)+DATE(1970,1,1)</f>
        <v>42479.626875000002</v>
      </c>
      <c r="L259" s="15">
        <f t="shared" ref="L259:L322" si="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>
        <f>ROUND(E259/D259*100,0)</f>
        <v>107</v>
      </c>
      <c r="R259">
        <f>IFERROR(ROUND(E259/N259,2),0)</f>
        <v>66.7</v>
      </c>
      <c r="S259" s="12" t="s">
        <v>8308</v>
      </c>
      <c r="T259" t="s">
        <v>8313</v>
      </c>
    </row>
    <row r="260" spans="1:20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8"/>
        <v>40682.051689814813</v>
      </c>
      <c r="L260" s="15">
        <f t="shared" si="9"/>
        <v>40712.051689814813</v>
      </c>
      <c r="M260" t="b">
        <v>1</v>
      </c>
      <c r="N260">
        <v>688</v>
      </c>
      <c r="O260" t="b">
        <v>1</v>
      </c>
      <c r="P260" t="s">
        <v>8267</v>
      </c>
      <c r="Q260">
        <f>ROUND(E260/D260*100,0)</f>
        <v>191</v>
      </c>
      <c r="R260">
        <f>IFERROR(ROUND(E260/N260,2),0)</f>
        <v>83.35</v>
      </c>
      <c r="S260" s="12" t="s">
        <v>8308</v>
      </c>
      <c r="T260" t="s">
        <v>8313</v>
      </c>
    </row>
    <row r="261" spans="1:20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8"/>
        <v>42072.738067129627</v>
      </c>
      <c r="L261" s="15">
        <f t="shared" si="9"/>
        <v>42102.738067129627</v>
      </c>
      <c r="M261" t="b">
        <v>1</v>
      </c>
      <c r="N261">
        <v>942</v>
      </c>
      <c r="O261" t="b">
        <v>1</v>
      </c>
      <c r="P261" t="s">
        <v>8267</v>
      </c>
      <c r="Q261">
        <f>ROUND(E261/D261*100,0)</f>
        <v>132</v>
      </c>
      <c r="R261">
        <f>IFERROR(ROUND(E261/N261,2),0)</f>
        <v>105.05</v>
      </c>
      <c r="S261" s="12" t="s">
        <v>8308</v>
      </c>
      <c r="T261" t="s">
        <v>8313</v>
      </c>
    </row>
    <row r="262" spans="1:20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8"/>
        <v>40330.755543981482</v>
      </c>
      <c r="L262" s="15">
        <f t="shared" si="9"/>
        <v>40376.415972222225</v>
      </c>
      <c r="M262" t="b">
        <v>1</v>
      </c>
      <c r="N262">
        <v>88</v>
      </c>
      <c r="O262" t="b">
        <v>1</v>
      </c>
      <c r="P262" t="s">
        <v>8267</v>
      </c>
      <c r="Q262">
        <f>ROUND(E262/D262*100,0)</f>
        <v>106</v>
      </c>
      <c r="R262">
        <f>IFERROR(ROUND(E262/N262,2),0)</f>
        <v>120.91</v>
      </c>
      <c r="S262" s="12" t="s">
        <v>8308</v>
      </c>
      <c r="T262" t="s">
        <v>8313</v>
      </c>
    </row>
    <row r="263" spans="1:20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8"/>
        <v>41017.885462962964</v>
      </c>
      <c r="L263" s="15">
        <f t="shared" si="9"/>
        <v>41067.621527777781</v>
      </c>
      <c r="M263" t="b">
        <v>1</v>
      </c>
      <c r="N263">
        <v>220</v>
      </c>
      <c r="O263" t="b">
        <v>1</v>
      </c>
      <c r="P263" t="s">
        <v>8267</v>
      </c>
      <c r="Q263">
        <f>ROUND(E263/D263*100,0)</f>
        <v>107</v>
      </c>
      <c r="R263">
        <f>IFERROR(ROUND(E263/N263,2),0)</f>
        <v>97.64</v>
      </c>
      <c r="S263" s="12" t="s">
        <v>8308</v>
      </c>
      <c r="T263" t="s">
        <v>8313</v>
      </c>
    </row>
    <row r="264" spans="1:20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8"/>
        <v>40555.24800925926</v>
      </c>
      <c r="L264" s="15">
        <f t="shared" si="9"/>
        <v>40600.24800925926</v>
      </c>
      <c r="M264" t="b">
        <v>1</v>
      </c>
      <c r="N264">
        <v>145</v>
      </c>
      <c r="O264" t="b">
        <v>1</v>
      </c>
      <c r="P264" t="s">
        <v>8267</v>
      </c>
      <c r="Q264">
        <f>ROUND(E264/D264*100,0)</f>
        <v>240</v>
      </c>
      <c r="R264">
        <f>IFERROR(ROUND(E264/N264,2),0)</f>
        <v>41.38</v>
      </c>
      <c r="S264" s="12" t="s">
        <v>8308</v>
      </c>
      <c r="T264" t="s">
        <v>8313</v>
      </c>
    </row>
    <row r="265" spans="1:20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8"/>
        <v>41149.954791666663</v>
      </c>
      <c r="L265" s="15">
        <f t="shared" si="9"/>
        <v>41179.954791666663</v>
      </c>
      <c r="M265" t="b">
        <v>1</v>
      </c>
      <c r="N265">
        <v>963</v>
      </c>
      <c r="O265" t="b">
        <v>1</v>
      </c>
      <c r="P265" t="s">
        <v>8267</v>
      </c>
      <c r="Q265">
        <f>ROUND(E265/D265*100,0)</f>
        <v>118</v>
      </c>
      <c r="R265">
        <f>IFERROR(ROUND(E265/N265,2),0)</f>
        <v>30.65</v>
      </c>
      <c r="S265" s="12" t="s">
        <v>8308</v>
      </c>
      <c r="T265" t="s">
        <v>8313</v>
      </c>
    </row>
    <row r="266" spans="1:20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8"/>
        <v>41010.620312500003</v>
      </c>
      <c r="L266" s="15">
        <f t="shared" si="9"/>
        <v>41040.620312500003</v>
      </c>
      <c r="M266" t="b">
        <v>1</v>
      </c>
      <c r="N266">
        <v>91</v>
      </c>
      <c r="O266" t="b">
        <v>1</v>
      </c>
      <c r="P266" t="s">
        <v>8267</v>
      </c>
      <c r="Q266">
        <f>ROUND(E266/D266*100,0)</f>
        <v>118</v>
      </c>
      <c r="R266">
        <f>IFERROR(ROUND(E266/N266,2),0)</f>
        <v>64.95</v>
      </c>
      <c r="S266" s="12" t="s">
        <v>8308</v>
      </c>
      <c r="T266" t="s">
        <v>8313</v>
      </c>
    </row>
    <row r="267" spans="1:20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8"/>
        <v>40267.245717592588</v>
      </c>
      <c r="L267" s="15">
        <f t="shared" si="9"/>
        <v>40308.844444444447</v>
      </c>
      <c r="M267" t="b">
        <v>1</v>
      </c>
      <c r="N267">
        <v>58</v>
      </c>
      <c r="O267" t="b">
        <v>1</v>
      </c>
      <c r="P267" t="s">
        <v>8267</v>
      </c>
      <c r="Q267">
        <f>ROUND(E267/D267*100,0)</f>
        <v>111</v>
      </c>
      <c r="R267">
        <f>IFERROR(ROUND(E267/N267,2),0)</f>
        <v>95.78</v>
      </c>
      <c r="S267" s="12" t="s">
        <v>8308</v>
      </c>
      <c r="T267" t="s">
        <v>8313</v>
      </c>
    </row>
    <row r="268" spans="1:20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8"/>
        <v>40205.174849537041</v>
      </c>
      <c r="L268" s="15">
        <f t="shared" si="9"/>
        <v>40291.160416666666</v>
      </c>
      <c r="M268" t="b">
        <v>1</v>
      </c>
      <c r="N268">
        <v>36</v>
      </c>
      <c r="O268" t="b">
        <v>1</v>
      </c>
      <c r="P268" t="s">
        <v>8267</v>
      </c>
      <c r="Q268">
        <f>ROUND(E268/D268*100,0)</f>
        <v>146</v>
      </c>
      <c r="R268">
        <f>IFERROR(ROUND(E268/N268,2),0)</f>
        <v>40.42</v>
      </c>
      <c r="S268" s="12" t="s">
        <v>8308</v>
      </c>
      <c r="T268" t="s">
        <v>8313</v>
      </c>
    </row>
    <row r="269" spans="1:20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8"/>
        <v>41785.452534722222</v>
      </c>
      <c r="L269" s="15">
        <f t="shared" si="9"/>
        <v>41815.452534722222</v>
      </c>
      <c r="M269" t="b">
        <v>1</v>
      </c>
      <c r="N269">
        <v>165</v>
      </c>
      <c r="O269" t="b">
        <v>1</v>
      </c>
      <c r="P269" t="s">
        <v>8267</v>
      </c>
      <c r="Q269">
        <f>ROUND(E269/D269*100,0)</f>
        <v>132</v>
      </c>
      <c r="R269">
        <f>IFERROR(ROUND(E269/N269,2),0)</f>
        <v>78.58</v>
      </c>
      <c r="S269" s="12" t="s">
        <v>8308</v>
      </c>
      <c r="T269" t="s">
        <v>8313</v>
      </c>
    </row>
    <row r="270" spans="1:20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8"/>
        <v>40809.15252314815</v>
      </c>
      <c r="L270" s="15">
        <f t="shared" si="9"/>
        <v>40854.194189814814</v>
      </c>
      <c r="M270" t="b">
        <v>1</v>
      </c>
      <c r="N270">
        <v>111</v>
      </c>
      <c r="O270" t="b">
        <v>1</v>
      </c>
      <c r="P270" t="s">
        <v>8267</v>
      </c>
      <c r="Q270">
        <f>ROUND(E270/D270*100,0)</f>
        <v>111</v>
      </c>
      <c r="R270">
        <f>IFERROR(ROUND(E270/N270,2),0)</f>
        <v>50.18</v>
      </c>
      <c r="S270" s="12" t="s">
        <v>8308</v>
      </c>
      <c r="T270" t="s">
        <v>8313</v>
      </c>
    </row>
    <row r="271" spans="1:20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8"/>
        <v>42758.197013888886</v>
      </c>
      <c r="L271" s="15">
        <f t="shared" si="9"/>
        <v>42788.197013888886</v>
      </c>
      <c r="M271" t="b">
        <v>1</v>
      </c>
      <c r="N271">
        <v>1596</v>
      </c>
      <c r="O271" t="b">
        <v>1</v>
      </c>
      <c r="P271" t="s">
        <v>8267</v>
      </c>
      <c r="Q271">
        <f>ROUND(E271/D271*100,0)</f>
        <v>147</v>
      </c>
      <c r="R271">
        <f>IFERROR(ROUND(E271/N271,2),0)</f>
        <v>92.25</v>
      </c>
      <c r="S271" s="12" t="s">
        <v>8308</v>
      </c>
      <c r="T271" t="s">
        <v>8313</v>
      </c>
    </row>
    <row r="272" spans="1:20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8"/>
        <v>40637.866550925923</v>
      </c>
      <c r="L272" s="15">
        <f t="shared" si="9"/>
        <v>40688.166666666664</v>
      </c>
      <c r="M272" t="b">
        <v>1</v>
      </c>
      <c r="N272">
        <v>61</v>
      </c>
      <c r="O272" t="b">
        <v>1</v>
      </c>
      <c r="P272" t="s">
        <v>8267</v>
      </c>
      <c r="Q272">
        <f>ROUND(E272/D272*100,0)</f>
        <v>153</v>
      </c>
      <c r="R272">
        <f>IFERROR(ROUND(E272/N272,2),0)</f>
        <v>57.54</v>
      </c>
      <c r="S272" s="12" t="s">
        <v>8308</v>
      </c>
      <c r="T272" t="s">
        <v>8313</v>
      </c>
    </row>
    <row r="273" spans="1:20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8"/>
        <v>41612.10024305556</v>
      </c>
      <c r="L273" s="15">
        <f t="shared" si="9"/>
        <v>41641.333333333336</v>
      </c>
      <c r="M273" t="b">
        <v>1</v>
      </c>
      <c r="N273">
        <v>287</v>
      </c>
      <c r="O273" t="b">
        <v>1</v>
      </c>
      <c r="P273" t="s">
        <v>8267</v>
      </c>
      <c r="Q273">
        <f>ROUND(E273/D273*100,0)</f>
        <v>105</v>
      </c>
      <c r="R273">
        <f>IFERROR(ROUND(E273/N273,2),0)</f>
        <v>109.42</v>
      </c>
      <c r="S273" s="12" t="s">
        <v>8308</v>
      </c>
      <c r="T273" t="s">
        <v>8313</v>
      </c>
    </row>
    <row r="274" spans="1:20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8"/>
        <v>40235.900358796294</v>
      </c>
      <c r="L274" s="15">
        <f t="shared" si="9"/>
        <v>40296.78402777778</v>
      </c>
      <c r="M274" t="b">
        <v>1</v>
      </c>
      <c r="N274">
        <v>65</v>
      </c>
      <c r="O274" t="b">
        <v>1</v>
      </c>
      <c r="P274" t="s">
        <v>8267</v>
      </c>
      <c r="Q274">
        <f>ROUND(E274/D274*100,0)</f>
        <v>177</v>
      </c>
      <c r="R274">
        <f>IFERROR(ROUND(E274/N274,2),0)</f>
        <v>81.89</v>
      </c>
      <c r="S274" s="12" t="s">
        <v>8308</v>
      </c>
      <c r="T274" t="s">
        <v>8313</v>
      </c>
    </row>
    <row r="275" spans="1:20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8"/>
        <v>40697.498449074075</v>
      </c>
      <c r="L275" s="15">
        <f t="shared" si="9"/>
        <v>40727.498449074075</v>
      </c>
      <c r="M275" t="b">
        <v>1</v>
      </c>
      <c r="N275">
        <v>118</v>
      </c>
      <c r="O275" t="b">
        <v>1</v>
      </c>
      <c r="P275" t="s">
        <v>8267</v>
      </c>
      <c r="Q275">
        <f>ROUND(E275/D275*100,0)</f>
        <v>108</v>
      </c>
      <c r="R275">
        <f>IFERROR(ROUND(E275/N275,2),0)</f>
        <v>45.67</v>
      </c>
      <c r="S275" s="12" t="s">
        <v>8308</v>
      </c>
      <c r="T275" t="s">
        <v>8313</v>
      </c>
    </row>
    <row r="276" spans="1:20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8"/>
        <v>40969.912372685183</v>
      </c>
      <c r="L276" s="15">
        <f t="shared" si="9"/>
        <v>41004.290972222225</v>
      </c>
      <c r="M276" t="b">
        <v>1</v>
      </c>
      <c r="N276">
        <v>113</v>
      </c>
      <c r="O276" t="b">
        <v>1</v>
      </c>
      <c r="P276" t="s">
        <v>8267</v>
      </c>
      <c r="Q276">
        <f>ROUND(E276/D276*100,0)</f>
        <v>156</v>
      </c>
      <c r="R276">
        <f>IFERROR(ROUND(E276/N276,2),0)</f>
        <v>55.22</v>
      </c>
      <c r="S276" s="12" t="s">
        <v>8308</v>
      </c>
      <c r="T276" t="s">
        <v>8313</v>
      </c>
    </row>
    <row r="277" spans="1:20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8"/>
        <v>41193.032013888893</v>
      </c>
      <c r="L277" s="15">
        <f t="shared" si="9"/>
        <v>41223.073680555557</v>
      </c>
      <c r="M277" t="b">
        <v>1</v>
      </c>
      <c r="N277">
        <v>332</v>
      </c>
      <c r="O277" t="b">
        <v>1</v>
      </c>
      <c r="P277" t="s">
        <v>8267</v>
      </c>
      <c r="Q277">
        <f>ROUND(E277/D277*100,0)</f>
        <v>108</v>
      </c>
      <c r="R277">
        <f>IFERROR(ROUND(E277/N277,2),0)</f>
        <v>65.3</v>
      </c>
      <c r="S277" s="12" t="s">
        <v>8308</v>
      </c>
      <c r="T277" t="s">
        <v>8313</v>
      </c>
    </row>
    <row r="278" spans="1:20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8"/>
        <v>40967.081874999996</v>
      </c>
      <c r="L278" s="15">
        <f t="shared" si="9"/>
        <v>41027.040208333332</v>
      </c>
      <c r="M278" t="b">
        <v>1</v>
      </c>
      <c r="N278">
        <v>62</v>
      </c>
      <c r="O278" t="b">
        <v>1</v>
      </c>
      <c r="P278" t="s">
        <v>8267</v>
      </c>
      <c r="Q278">
        <f>ROUND(E278/D278*100,0)</f>
        <v>148</v>
      </c>
      <c r="R278">
        <f>IFERROR(ROUND(E278/N278,2),0)</f>
        <v>95.23</v>
      </c>
      <c r="S278" s="12" t="s">
        <v>8308</v>
      </c>
      <c r="T278" t="s">
        <v>8313</v>
      </c>
    </row>
    <row r="279" spans="1:20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8"/>
        <v>42117.891423611116</v>
      </c>
      <c r="L279" s="15">
        <f t="shared" si="9"/>
        <v>42147.891423611116</v>
      </c>
      <c r="M279" t="b">
        <v>1</v>
      </c>
      <c r="N279">
        <v>951</v>
      </c>
      <c r="O279" t="b">
        <v>1</v>
      </c>
      <c r="P279" t="s">
        <v>8267</v>
      </c>
      <c r="Q279">
        <f>ROUND(E279/D279*100,0)</f>
        <v>110</v>
      </c>
      <c r="R279">
        <f>IFERROR(ROUND(E279/N279,2),0)</f>
        <v>75.44</v>
      </c>
      <c r="S279" s="12" t="s">
        <v>8308</v>
      </c>
      <c r="T279" t="s">
        <v>8313</v>
      </c>
    </row>
    <row r="280" spans="1:20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8"/>
        <v>41164.040960648148</v>
      </c>
      <c r="L280" s="15">
        <f t="shared" si="9"/>
        <v>41194.040960648148</v>
      </c>
      <c r="M280" t="b">
        <v>1</v>
      </c>
      <c r="N280">
        <v>415</v>
      </c>
      <c r="O280" t="b">
        <v>1</v>
      </c>
      <c r="P280" t="s">
        <v>8267</v>
      </c>
      <c r="Q280">
        <f>ROUND(E280/D280*100,0)</f>
        <v>150</v>
      </c>
      <c r="R280">
        <f>IFERROR(ROUND(E280/N280,2),0)</f>
        <v>97.82</v>
      </c>
      <c r="S280" s="12" t="s">
        <v>8308</v>
      </c>
      <c r="T280" t="s">
        <v>8313</v>
      </c>
    </row>
    <row r="281" spans="1:20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8"/>
        <v>42759.244166666671</v>
      </c>
      <c r="L281" s="15">
        <f t="shared" si="9"/>
        <v>42793.084027777775</v>
      </c>
      <c r="M281" t="b">
        <v>1</v>
      </c>
      <c r="N281">
        <v>305</v>
      </c>
      <c r="O281" t="b">
        <v>1</v>
      </c>
      <c r="P281" t="s">
        <v>8267</v>
      </c>
      <c r="Q281">
        <f>ROUND(E281/D281*100,0)</f>
        <v>157</v>
      </c>
      <c r="R281">
        <f>IFERROR(ROUND(E281/N281,2),0)</f>
        <v>87.69</v>
      </c>
      <c r="S281" s="12" t="s">
        <v>8308</v>
      </c>
      <c r="T281" t="s">
        <v>8313</v>
      </c>
    </row>
    <row r="282" spans="1:20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8"/>
        <v>41744.590682870366</v>
      </c>
      <c r="L282" s="15">
        <f t="shared" si="9"/>
        <v>41789.590682870366</v>
      </c>
      <c r="M282" t="b">
        <v>1</v>
      </c>
      <c r="N282">
        <v>2139</v>
      </c>
      <c r="O282" t="b">
        <v>1</v>
      </c>
      <c r="P282" t="s">
        <v>8267</v>
      </c>
      <c r="Q282">
        <f>ROUND(E282/D282*100,0)</f>
        <v>156</v>
      </c>
      <c r="R282">
        <f>IFERROR(ROUND(E282/N282,2),0)</f>
        <v>54.75</v>
      </c>
      <c r="S282" s="12" t="s">
        <v>8308</v>
      </c>
      <c r="T282" t="s">
        <v>8313</v>
      </c>
    </row>
    <row r="283" spans="1:20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8"/>
        <v>39950.163344907407</v>
      </c>
      <c r="L283" s="15">
        <f t="shared" si="9"/>
        <v>40035.80972222222</v>
      </c>
      <c r="M283" t="b">
        <v>1</v>
      </c>
      <c r="N283">
        <v>79</v>
      </c>
      <c r="O283" t="b">
        <v>1</v>
      </c>
      <c r="P283" t="s">
        <v>8267</v>
      </c>
      <c r="Q283">
        <f>ROUND(E283/D283*100,0)</f>
        <v>121</v>
      </c>
      <c r="R283">
        <f>IFERROR(ROUND(E283/N283,2),0)</f>
        <v>83.95</v>
      </c>
      <c r="S283" s="12" t="s">
        <v>8308</v>
      </c>
      <c r="T283" t="s">
        <v>8313</v>
      </c>
    </row>
    <row r="284" spans="1:20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8"/>
        <v>40194.920046296298</v>
      </c>
      <c r="L284" s="15">
        <f t="shared" si="9"/>
        <v>40231.916666666664</v>
      </c>
      <c r="M284" t="b">
        <v>1</v>
      </c>
      <c r="N284">
        <v>179</v>
      </c>
      <c r="O284" t="b">
        <v>1</v>
      </c>
      <c r="P284" t="s">
        <v>8267</v>
      </c>
      <c r="Q284">
        <f>ROUND(E284/D284*100,0)</f>
        <v>101</v>
      </c>
      <c r="R284">
        <f>IFERROR(ROUND(E284/N284,2),0)</f>
        <v>254.39</v>
      </c>
      <c r="S284" s="12" t="s">
        <v>8308</v>
      </c>
      <c r="T284" t="s">
        <v>8313</v>
      </c>
    </row>
    <row r="285" spans="1:20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8"/>
        <v>40675.71</v>
      </c>
      <c r="L285" s="15">
        <f t="shared" si="9"/>
        <v>40695.207638888889</v>
      </c>
      <c r="M285" t="b">
        <v>1</v>
      </c>
      <c r="N285">
        <v>202</v>
      </c>
      <c r="O285" t="b">
        <v>1</v>
      </c>
      <c r="P285" t="s">
        <v>8267</v>
      </c>
      <c r="Q285">
        <f>ROUND(E285/D285*100,0)</f>
        <v>114</v>
      </c>
      <c r="R285">
        <f>IFERROR(ROUND(E285/N285,2),0)</f>
        <v>101.83</v>
      </c>
      <c r="S285" s="12" t="s">
        <v>8308</v>
      </c>
      <c r="T285" t="s">
        <v>8313</v>
      </c>
    </row>
    <row r="286" spans="1:20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8"/>
        <v>40904.738194444442</v>
      </c>
      <c r="L286" s="15">
        <f t="shared" si="9"/>
        <v>40929.738194444442</v>
      </c>
      <c r="M286" t="b">
        <v>1</v>
      </c>
      <c r="N286">
        <v>760</v>
      </c>
      <c r="O286" t="b">
        <v>1</v>
      </c>
      <c r="P286" t="s">
        <v>8267</v>
      </c>
      <c r="Q286">
        <f>ROUND(E286/D286*100,0)</f>
        <v>105</v>
      </c>
      <c r="R286">
        <f>IFERROR(ROUND(E286/N286,2),0)</f>
        <v>55.07</v>
      </c>
      <c r="S286" s="12" t="s">
        <v>8308</v>
      </c>
      <c r="T286" t="s">
        <v>8313</v>
      </c>
    </row>
    <row r="287" spans="1:20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8"/>
        <v>41506.756111111114</v>
      </c>
      <c r="L287" s="15">
        <f t="shared" si="9"/>
        <v>41536.756111111114</v>
      </c>
      <c r="M287" t="b">
        <v>1</v>
      </c>
      <c r="N287">
        <v>563</v>
      </c>
      <c r="O287" t="b">
        <v>1</v>
      </c>
      <c r="P287" t="s">
        <v>8267</v>
      </c>
      <c r="Q287">
        <f>ROUND(E287/D287*100,0)</f>
        <v>229</v>
      </c>
      <c r="R287">
        <f>IFERROR(ROUND(E287/N287,2),0)</f>
        <v>56.9</v>
      </c>
      <c r="S287" s="12" t="s">
        <v>8308</v>
      </c>
      <c r="T287" t="s">
        <v>8313</v>
      </c>
    </row>
    <row r="288" spans="1:20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8"/>
        <v>41313.816249999996</v>
      </c>
      <c r="L288" s="15">
        <f t="shared" si="9"/>
        <v>41358.774583333332</v>
      </c>
      <c r="M288" t="b">
        <v>1</v>
      </c>
      <c r="N288">
        <v>135</v>
      </c>
      <c r="O288" t="b">
        <v>1</v>
      </c>
      <c r="P288" t="s">
        <v>8267</v>
      </c>
      <c r="Q288">
        <f>ROUND(E288/D288*100,0)</f>
        <v>109</v>
      </c>
      <c r="R288">
        <f>IFERROR(ROUND(E288/N288,2),0)</f>
        <v>121.28</v>
      </c>
      <c r="S288" s="12" t="s">
        <v>8308</v>
      </c>
      <c r="T288" t="s">
        <v>8313</v>
      </c>
    </row>
    <row r="289" spans="1:20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8"/>
        <v>41184.277986111112</v>
      </c>
      <c r="L289" s="15">
        <f t="shared" si="9"/>
        <v>41215.166666666664</v>
      </c>
      <c r="M289" t="b">
        <v>1</v>
      </c>
      <c r="N289">
        <v>290</v>
      </c>
      <c r="O289" t="b">
        <v>1</v>
      </c>
      <c r="P289" t="s">
        <v>8267</v>
      </c>
      <c r="Q289">
        <f>ROUND(E289/D289*100,0)</f>
        <v>176</v>
      </c>
      <c r="R289">
        <f>IFERROR(ROUND(E289/N289,2),0)</f>
        <v>91.19</v>
      </c>
      <c r="S289" s="12" t="s">
        <v>8308</v>
      </c>
      <c r="T289" t="s">
        <v>8313</v>
      </c>
    </row>
    <row r="290" spans="1:20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8"/>
        <v>41051.168900462959</v>
      </c>
      <c r="L290" s="15">
        <f t="shared" si="9"/>
        <v>41086.168900462959</v>
      </c>
      <c r="M290" t="b">
        <v>1</v>
      </c>
      <c r="N290">
        <v>447</v>
      </c>
      <c r="O290" t="b">
        <v>1</v>
      </c>
      <c r="P290" t="s">
        <v>8267</v>
      </c>
      <c r="Q290">
        <f>ROUND(E290/D290*100,0)</f>
        <v>103</v>
      </c>
      <c r="R290">
        <f>IFERROR(ROUND(E290/N290,2),0)</f>
        <v>115.45</v>
      </c>
      <c r="S290" s="12" t="s">
        <v>8308</v>
      </c>
      <c r="T290" t="s">
        <v>8313</v>
      </c>
    </row>
    <row r="291" spans="1:20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8"/>
        <v>41550.456412037034</v>
      </c>
      <c r="L291" s="15">
        <f t="shared" si="9"/>
        <v>41580.456412037034</v>
      </c>
      <c r="M291" t="b">
        <v>1</v>
      </c>
      <c r="N291">
        <v>232</v>
      </c>
      <c r="O291" t="b">
        <v>1</v>
      </c>
      <c r="P291" t="s">
        <v>8267</v>
      </c>
      <c r="Q291">
        <f>ROUND(E291/D291*100,0)</f>
        <v>105</v>
      </c>
      <c r="R291">
        <f>IFERROR(ROUND(E291/N291,2),0)</f>
        <v>67.77</v>
      </c>
      <c r="S291" s="12" t="s">
        <v>8308</v>
      </c>
      <c r="T291" t="s">
        <v>8313</v>
      </c>
    </row>
    <row r="292" spans="1:20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8"/>
        <v>40526.36917824074</v>
      </c>
      <c r="L292" s="15">
        <f t="shared" si="9"/>
        <v>40576.332638888889</v>
      </c>
      <c r="M292" t="b">
        <v>1</v>
      </c>
      <c r="N292">
        <v>168</v>
      </c>
      <c r="O292" t="b">
        <v>1</v>
      </c>
      <c r="P292" t="s">
        <v>8267</v>
      </c>
      <c r="Q292">
        <f>ROUND(E292/D292*100,0)</f>
        <v>107</v>
      </c>
      <c r="R292">
        <f>IFERROR(ROUND(E292/N292,2),0)</f>
        <v>28.58</v>
      </c>
      <c r="S292" s="12" t="s">
        <v>8308</v>
      </c>
      <c r="T292" t="s">
        <v>8313</v>
      </c>
    </row>
    <row r="293" spans="1:20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8"/>
        <v>41376.769050925926</v>
      </c>
      <c r="L293" s="15">
        <f t="shared" si="9"/>
        <v>41395.000694444447</v>
      </c>
      <c r="M293" t="b">
        <v>1</v>
      </c>
      <c r="N293">
        <v>128</v>
      </c>
      <c r="O293" t="b">
        <v>1</v>
      </c>
      <c r="P293" t="s">
        <v>8267</v>
      </c>
      <c r="Q293">
        <f>ROUND(E293/D293*100,0)</f>
        <v>120</v>
      </c>
      <c r="R293">
        <f>IFERROR(ROUND(E293/N293,2),0)</f>
        <v>46.88</v>
      </c>
      <c r="S293" s="12" t="s">
        <v>8308</v>
      </c>
      <c r="T293" t="s">
        <v>8313</v>
      </c>
    </row>
    <row r="294" spans="1:20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8"/>
        <v>40812.803229166668</v>
      </c>
      <c r="L294" s="15">
        <f t="shared" si="9"/>
        <v>40845.165972222225</v>
      </c>
      <c r="M294" t="b">
        <v>1</v>
      </c>
      <c r="N294">
        <v>493</v>
      </c>
      <c r="O294" t="b">
        <v>1</v>
      </c>
      <c r="P294" t="s">
        <v>8267</v>
      </c>
      <c r="Q294">
        <f>ROUND(E294/D294*100,0)</f>
        <v>102</v>
      </c>
      <c r="R294">
        <f>IFERROR(ROUND(E294/N294,2),0)</f>
        <v>154.41999999999999</v>
      </c>
      <c r="S294" s="12" t="s">
        <v>8308</v>
      </c>
      <c r="T294" t="s">
        <v>8313</v>
      </c>
    </row>
    <row r="295" spans="1:20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8"/>
        <v>41719.667986111112</v>
      </c>
      <c r="L295" s="15">
        <f t="shared" si="9"/>
        <v>41749.667986111112</v>
      </c>
      <c r="M295" t="b">
        <v>1</v>
      </c>
      <c r="N295">
        <v>131</v>
      </c>
      <c r="O295" t="b">
        <v>1</v>
      </c>
      <c r="P295" t="s">
        <v>8267</v>
      </c>
      <c r="Q295">
        <f>ROUND(E295/D295*100,0)</f>
        <v>101</v>
      </c>
      <c r="R295">
        <f>IFERROR(ROUND(E295/N295,2),0)</f>
        <v>201.22</v>
      </c>
      <c r="S295" s="12" t="s">
        <v>8308</v>
      </c>
      <c r="T295" t="s">
        <v>8313</v>
      </c>
    </row>
    <row r="296" spans="1:20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8"/>
        <v>40343.084421296298</v>
      </c>
      <c r="L296" s="15">
        <f t="shared" si="9"/>
        <v>40378.666666666664</v>
      </c>
      <c r="M296" t="b">
        <v>1</v>
      </c>
      <c r="N296">
        <v>50</v>
      </c>
      <c r="O296" t="b">
        <v>1</v>
      </c>
      <c r="P296" t="s">
        <v>8267</v>
      </c>
      <c r="Q296">
        <f>ROUND(E296/D296*100,0)</f>
        <v>100</v>
      </c>
      <c r="R296">
        <f>IFERROR(ROUND(E296/N296,2),0)</f>
        <v>100</v>
      </c>
      <c r="S296" s="12" t="s">
        <v>8308</v>
      </c>
      <c r="T296" t="s">
        <v>8313</v>
      </c>
    </row>
    <row r="297" spans="1:20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8"/>
        <v>41519.004733796297</v>
      </c>
      <c r="L297" s="15">
        <f t="shared" si="9"/>
        <v>41579</v>
      </c>
      <c r="M297" t="b">
        <v>1</v>
      </c>
      <c r="N297">
        <v>665</v>
      </c>
      <c r="O297" t="b">
        <v>1</v>
      </c>
      <c r="P297" t="s">
        <v>8267</v>
      </c>
      <c r="Q297">
        <f>ROUND(E297/D297*100,0)</f>
        <v>133</v>
      </c>
      <c r="R297">
        <f>IFERROR(ROUND(E297/N297,2),0)</f>
        <v>100.08</v>
      </c>
      <c r="S297" s="12" t="s">
        <v>8308</v>
      </c>
      <c r="T297" t="s">
        <v>8313</v>
      </c>
    </row>
    <row r="298" spans="1:20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8"/>
        <v>41134.475497685184</v>
      </c>
      <c r="L298" s="15">
        <f t="shared" si="9"/>
        <v>41159.475497685184</v>
      </c>
      <c r="M298" t="b">
        <v>1</v>
      </c>
      <c r="N298">
        <v>129</v>
      </c>
      <c r="O298" t="b">
        <v>1</v>
      </c>
      <c r="P298" t="s">
        <v>8267</v>
      </c>
      <c r="Q298">
        <f>ROUND(E298/D298*100,0)</f>
        <v>119</v>
      </c>
      <c r="R298">
        <f>IFERROR(ROUND(E298/N298,2),0)</f>
        <v>230.09</v>
      </c>
      <c r="S298" s="12" t="s">
        <v>8308</v>
      </c>
      <c r="T298" t="s">
        <v>8313</v>
      </c>
    </row>
    <row r="299" spans="1:20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8"/>
        <v>42089.72802083334</v>
      </c>
      <c r="L299" s="15">
        <f t="shared" si="9"/>
        <v>42125.165972222225</v>
      </c>
      <c r="M299" t="b">
        <v>1</v>
      </c>
      <c r="N299">
        <v>142</v>
      </c>
      <c r="O299" t="b">
        <v>1</v>
      </c>
      <c r="P299" t="s">
        <v>8267</v>
      </c>
      <c r="Q299">
        <f>ROUND(E299/D299*100,0)</f>
        <v>101</v>
      </c>
      <c r="R299">
        <f>IFERROR(ROUND(E299/N299,2),0)</f>
        <v>141.75</v>
      </c>
      <c r="S299" s="12" t="s">
        <v>8308</v>
      </c>
      <c r="T299" t="s">
        <v>8313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8"/>
        <v>41709.463518518518</v>
      </c>
      <c r="L300" s="15">
        <f t="shared" si="9"/>
        <v>41768.875</v>
      </c>
      <c r="M300" t="b">
        <v>1</v>
      </c>
      <c r="N300">
        <v>2436</v>
      </c>
      <c r="O300" t="b">
        <v>1</v>
      </c>
      <c r="P300" t="s">
        <v>8267</v>
      </c>
      <c r="Q300">
        <f>ROUND(E300/D300*100,0)</f>
        <v>109</v>
      </c>
      <c r="R300">
        <f>IFERROR(ROUND(E300/N300,2),0)</f>
        <v>56.34</v>
      </c>
      <c r="S300" s="12" t="s">
        <v>8308</v>
      </c>
      <c r="T300" t="s">
        <v>8313</v>
      </c>
    </row>
    <row r="301" spans="1:20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8"/>
        <v>40469.225231481483</v>
      </c>
      <c r="L301" s="15">
        <f t="shared" si="9"/>
        <v>40499.266898148147</v>
      </c>
      <c r="M301" t="b">
        <v>1</v>
      </c>
      <c r="N301">
        <v>244</v>
      </c>
      <c r="O301" t="b">
        <v>1</v>
      </c>
      <c r="P301" t="s">
        <v>8267</v>
      </c>
      <c r="Q301">
        <f>ROUND(E301/D301*100,0)</f>
        <v>179</v>
      </c>
      <c r="R301">
        <f>IFERROR(ROUND(E301/N301,2),0)</f>
        <v>73.34</v>
      </c>
      <c r="S301" s="12" t="s">
        <v>8308</v>
      </c>
      <c r="T301" t="s">
        <v>8313</v>
      </c>
    </row>
    <row r="302" spans="1:20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8"/>
        <v>40626.959930555553</v>
      </c>
      <c r="L302" s="15">
        <f t="shared" si="9"/>
        <v>40657.959930555553</v>
      </c>
      <c r="M302" t="b">
        <v>1</v>
      </c>
      <c r="N302">
        <v>298</v>
      </c>
      <c r="O302" t="b">
        <v>1</v>
      </c>
      <c r="P302" t="s">
        <v>8267</v>
      </c>
      <c r="Q302">
        <f>ROUND(E302/D302*100,0)</f>
        <v>102</v>
      </c>
      <c r="R302">
        <f>IFERROR(ROUND(E302/N302,2),0)</f>
        <v>85.34</v>
      </c>
      <c r="S302" s="12" t="s">
        <v>8308</v>
      </c>
      <c r="T302" t="s">
        <v>8313</v>
      </c>
    </row>
    <row r="303" spans="1:20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8"/>
        <v>41312.737673611111</v>
      </c>
      <c r="L303" s="15">
        <f t="shared" si="9"/>
        <v>41352.696006944447</v>
      </c>
      <c r="M303" t="b">
        <v>1</v>
      </c>
      <c r="N303">
        <v>251</v>
      </c>
      <c r="O303" t="b">
        <v>1</v>
      </c>
      <c r="P303" t="s">
        <v>8267</v>
      </c>
      <c r="Q303">
        <f>ROUND(E303/D303*100,0)</f>
        <v>119</v>
      </c>
      <c r="R303">
        <f>IFERROR(ROUND(E303/N303,2),0)</f>
        <v>61.5</v>
      </c>
      <c r="S303" s="12" t="s">
        <v>8308</v>
      </c>
      <c r="T303" t="s">
        <v>8313</v>
      </c>
    </row>
    <row r="304" spans="1:20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8"/>
        <v>40933.856921296298</v>
      </c>
      <c r="L304" s="15">
        <f t="shared" si="9"/>
        <v>40963.856921296298</v>
      </c>
      <c r="M304" t="b">
        <v>1</v>
      </c>
      <c r="N304">
        <v>108</v>
      </c>
      <c r="O304" t="b">
        <v>1</v>
      </c>
      <c r="P304" t="s">
        <v>8267</v>
      </c>
      <c r="Q304">
        <f>ROUND(E304/D304*100,0)</f>
        <v>100</v>
      </c>
      <c r="R304">
        <f>IFERROR(ROUND(E304/N304,2),0)</f>
        <v>93.02</v>
      </c>
      <c r="S304" s="12" t="s">
        <v>8308</v>
      </c>
      <c r="T304" t="s">
        <v>8313</v>
      </c>
    </row>
    <row r="305" spans="1:20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8"/>
        <v>41032.071134259262</v>
      </c>
      <c r="L305" s="15">
        <f t="shared" si="9"/>
        <v>41062.071134259262</v>
      </c>
      <c r="M305" t="b">
        <v>1</v>
      </c>
      <c r="N305">
        <v>82</v>
      </c>
      <c r="O305" t="b">
        <v>1</v>
      </c>
      <c r="P305" t="s">
        <v>8267</v>
      </c>
      <c r="Q305">
        <f>ROUND(E305/D305*100,0)</f>
        <v>137</v>
      </c>
      <c r="R305">
        <f>IFERROR(ROUND(E305/N305,2),0)</f>
        <v>50.29</v>
      </c>
      <c r="S305" s="12" t="s">
        <v>8308</v>
      </c>
      <c r="T305" t="s">
        <v>8313</v>
      </c>
    </row>
    <row r="306" spans="1:20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8"/>
        <v>41114.094872685186</v>
      </c>
      <c r="L306" s="15">
        <f t="shared" si="9"/>
        <v>41153.083333333336</v>
      </c>
      <c r="M306" t="b">
        <v>1</v>
      </c>
      <c r="N306">
        <v>74</v>
      </c>
      <c r="O306" t="b">
        <v>1</v>
      </c>
      <c r="P306" t="s">
        <v>8267</v>
      </c>
      <c r="Q306">
        <f>ROUND(E306/D306*100,0)</f>
        <v>232</v>
      </c>
      <c r="R306">
        <f>IFERROR(ROUND(E306/N306,2),0)</f>
        <v>106.43</v>
      </c>
      <c r="S306" s="12" t="s">
        <v>8308</v>
      </c>
      <c r="T306" t="s">
        <v>8313</v>
      </c>
    </row>
    <row r="307" spans="1:20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8"/>
        <v>40948.630196759259</v>
      </c>
      <c r="L307" s="15">
        <f t="shared" si="9"/>
        <v>40978.630196759259</v>
      </c>
      <c r="M307" t="b">
        <v>1</v>
      </c>
      <c r="N307">
        <v>189</v>
      </c>
      <c r="O307" t="b">
        <v>1</v>
      </c>
      <c r="P307" t="s">
        <v>8267</v>
      </c>
      <c r="Q307">
        <f>ROUND(E307/D307*100,0)</f>
        <v>130</v>
      </c>
      <c r="R307">
        <f>IFERROR(ROUND(E307/N307,2),0)</f>
        <v>51.72</v>
      </c>
      <c r="S307" s="12" t="s">
        <v>8308</v>
      </c>
      <c r="T307" t="s">
        <v>8313</v>
      </c>
    </row>
    <row r="308" spans="1:20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8"/>
        <v>41333.837187500001</v>
      </c>
      <c r="L308" s="15">
        <f t="shared" si="9"/>
        <v>41353.795520833337</v>
      </c>
      <c r="M308" t="b">
        <v>1</v>
      </c>
      <c r="N308">
        <v>80</v>
      </c>
      <c r="O308" t="b">
        <v>1</v>
      </c>
      <c r="P308" t="s">
        <v>8267</v>
      </c>
      <c r="Q308">
        <f>ROUND(E308/D308*100,0)</f>
        <v>293</v>
      </c>
      <c r="R308">
        <f>IFERROR(ROUND(E308/N308,2),0)</f>
        <v>36.61</v>
      </c>
      <c r="S308" s="12" t="s">
        <v>8308</v>
      </c>
      <c r="T308" t="s">
        <v>8313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8"/>
        <v>41282.944456018515</v>
      </c>
      <c r="L309" s="15">
        <f t="shared" si="9"/>
        <v>41312.944456018515</v>
      </c>
      <c r="M309" t="b">
        <v>1</v>
      </c>
      <c r="N309">
        <v>576</v>
      </c>
      <c r="O309" t="b">
        <v>1</v>
      </c>
      <c r="P309" t="s">
        <v>8267</v>
      </c>
      <c r="Q309">
        <f>ROUND(E309/D309*100,0)</f>
        <v>111</v>
      </c>
      <c r="R309">
        <f>IFERROR(ROUND(E309/N309,2),0)</f>
        <v>42.52</v>
      </c>
      <c r="S309" s="12" t="s">
        <v>8308</v>
      </c>
      <c r="T309" t="s">
        <v>8313</v>
      </c>
    </row>
    <row r="310" spans="1:20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8"/>
        <v>40567.694560185184</v>
      </c>
      <c r="L310" s="15">
        <f t="shared" si="9"/>
        <v>40612.694560185184</v>
      </c>
      <c r="M310" t="b">
        <v>1</v>
      </c>
      <c r="N310">
        <v>202</v>
      </c>
      <c r="O310" t="b">
        <v>1</v>
      </c>
      <c r="P310" t="s">
        <v>8267</v>
      </c>
      <c r="Q310">
        <f>ROUND(E310/D310*100,0)</f>
        <v>106</v>
      </c>
      <c r="R310">
        <f>IFERROR(ROUND(E310/N310,2),0)</f>
        <v>62.71</v>
      </c>
      <c r="S310" s="12" t="s">
        <v>8308</v>
      </c>
      <c r="T310" t="s">
        <v>8313</v>
      </c>
    </row>
    <row r="311" spans="1:20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8"/>
        <v>41134.751550925925</v>
      </c>
      <c r="L311" s="15">
        <f t="shared" si="9"/>
        <v>41155.751550925925</v>
      </c>
      <c r="M311" t="b">
        <v>1</v>
      </c>
      <c r="N311">
        <v>238</v>
      </c>
      <c r="O311" t="b">
        <v>1</v>
      </c>
      <c r="P311" t="s">
        <v>8267</v>
      </c>
      <c r="Q311">
        <f>ROUND(E311/D311*100,0)</f>
        <v>119</v>
      </c>
      <c r="R311">
        <f>IFERROR(ROUND(E311/N311,2),0)</f>
        <v>89.96</v>
      </c>
      <c r="S311" s="12" t="s">
        <v>8308</v>
      </c>
      <c r="T311" t="s">
        <v>8313</v>
      </c>
    </row>
    <row r="312" spans="1:20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8"/>
        <v>40821.183136574073</v>
      </c>
      <c r="L312" s="15">
        <f t="shared" si="9"/>
        <v>40836.083333333336</v>
      </c>
      <c r="M312" t="b">
        <v>1</v>
      </c>
      <c r="N312">
        <v>36</v>
      </c>
      <c r="O312" t="b">
        <v>1</v>
      </c>
      <c r="P312" t="s">
        <v>8267</v>
      </c>
      <c r="Q312">
        <f>ROUND(E312/D312*100,0)</f>
        <v>104</v>
      </c>
      <c r="R312">
        <f>IFERROR(ROUND(E312/N312,2),0)</f>
        <v>28.92</v>
      </c>
      <c r="S312" s="12" t="s">
        <v>8308</v>
      </c>
      <c r="T312" t="s">
        <v>8313</v>
      </c>
    </row>
    <row r="313" spans="1:20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8"/>
        <v>40868.219814814816</v>
      </c>
      <c r="L313" s="15">
        <f t="shared" si="9"/>
        <v>40909.332638888889</v>
      </c>
      <c r="M313" t="b">
        <v>1</v>
      </c>
      <c r="N313">
        <v>150</v>
      </c>
      <c r="O313" t="b">
        <v>1</v>
      </c>
      <c r="P313" t="s">
        <v>8267</v>
      </c>
      <c r="Q313">
        <f>ROUND(E313/D313*100,0)</f>
        <v>104</v>
      </c>
      <c r="R313">
        <f>IFERROR(ROUND(E313/N313,2),0)</f>
        <v>138.80000000000001</v>
      </c>
      <c r="S313" s="12" t="s">
        <v>8308</v>
      </c>
      <c r="T313" t="s">
        <v>8313</v>
      </c>
    </row>
    <row r="314" spans="1:20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8"/>
        <v>41348.877685185187</v>
      </c>
      <c r="L314" s="15">
        <f t="shared" si="9"/>
        <v>41378.877685185187</v>
      </c>
      <c r="M314" t="b">
        <v>1</v>
      </c>
      <c r="N314">
        <v>146</v>
      </c>
      <c r="O314" t="b">
        <v>1</v>
      </c>
      <c r="P314" t="s">
        <v>8267</v>
      </c>
      <c r="Q314">
        <f>ROUND(E314/D314*100,0)</f>
        <v>112</v>
      </c>
      <c r="R314">
        <f>IFERROR(ROUND(E314/N314,2),0)</f>
        <v>61.3</v>
      </c>
      <c r="S314" s="12" t="s">
        <v>8308</v>
      </c>
      <c r="T314" t="s">
        <v>8313</v>
      </c>
    </row>
    <row r="315" spans="1:20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8"/>
        <v>40357.227939814817</v>
      </c>
      <c r="L315" s="15">
        <f t="shared" si="9"/>
        <v>40401.665972222225</v>
      </c>
      <c r="M315" t="b">
        <v>1</v>
      </c>
      <c r="N315">
        <v>222</v>
      </c>
      <c r="O315" t="b">
        <v>1</v>
      </c>
      <c r="P315" t="s">
        <v>8267</v>
      </c>
      <c r="Q315">
        <f>ROUND(E315/D315*100,0)</f>
        <v>105</v>
      </c>
      <c r="R315">
        <f>IFERROR(ROUND(E315/N315,2),0)</f>
        <v>80.2</v>
      </c>
      <c r="S315" s="12" t="s">
        <v>8308</v>
      </c>
      <c r="T315" t="s">
        <v>8313</v>
      </c>
    </row>
    <row r="316" spans="1:20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8"/>
        <v>41304.833194444444</v>
      </c>
      <c r="L316" s="15">
        <f t="shared" si="9"/>
        <v>41334.833194444444</v>
      </c>
      <c r="M316" t="b">
        <v>1</v>
      </c>
      <c r="N316">
        <v>120</v>
      </c>
      <c r="O316" t="b">
        <v>1</v>
      </c>
      <c r="P316" t="s">
        <v>8267</v>
      </c>
      <c r="Q316">
        <f>ROUND(E316/D316*100,0)</f>
        <v>385</v>
      </c>
      <c r="R316">
        <f>IFERROR(ROUND(E316/N316,2),0)</f>
        <v>32.1</v>
      </c>
      <c r="S316" s="12" t="s">
        <v>8308</v>
      </c>
      <c r="T316" t="s">
        <v>8313</v>
      </c>
    </row>
    <row r="317" spans="1:20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8"/>
        <v>41113.77238425926</v>
      </c>
      <c r="L317" s="15">
        <f t="shared" si="9"/>
        <v>41143.77238425926</v>
      </c>
      <c r="M317" t="b">
        <v>1</v>
      </c>
      <c r="N317">
        <v>126</v>
      </c>
      <c r="O317" t="b">
        <v>1</v>
      </c>
      <c r="P317" t="s">
        <v>8267</v>
      </c>
      <c r="Q317">
        <f>ROUND(E317/D317*100,0)</f>
        <v>101</v>
      </c>
      <c r="R317">
        <f>IFERROR(ROUND(E317/N317,2),0)</f>
        <v>200.89</v>
      </c>
      <c r="S317" s="12" t="s">
        <v>8308</v>
      </c>
      <c r="T317" t="s">
        <v>8313</v>
      </c>
    </row>
    <row r="318" spans="1:20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8"/>
        <v>41950.923576388886</v>
      </c>
      <c r="L318" s="15">
        <f t="shared" si="9"/>
        <v>41984.207638888889</v>
      </c>
      <c r="M318" t="b">
        <v>1</v>
      </c>
      <c r="N318">
        <v>158</v>
      </c>
      <c r="O318" t="b">
        <v>1</v>
      </c>
      <c r="P318" t="s">
        <v>8267</v>
      </c>
      <c r="Q318">
        <f>ROUND(E318/D318*100,0)</f>
        <v>114</v>
      </c>
      <c r="R318">
        <f>IFERROR(ROUND(E318/N318,2),0)</f>
        <v>108.01</v>
      </c>
      <c r="S318" s="12" t="s">
        <v>8308</v>
      </c>
      <c r="T318" t="s">
        <v>8313</v>
      </c>
    </row>
    <row r="319" spans="1:20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8"/>
        <v>41589.676886574074</v>
      </c>
      <c r="L319" s="15">
        <f t="shared" si="9"/>
        <v>41619.676886574074</v>
      </c>
      <c r="M319" t="b">
        <v>1</v>
      </c>
      <c r="N319">
        <v>316</v>
      </c>
      <c r="O319" t="b">
        <v>1</v>
      </c>
      <c r="P319" t="s">
        <v>8267</v>
      </c>
      <c r="Q319">
        <f>ROUND(E319/D319*100,0)</f>
        <v>101</v>
      </c>
      <c r="R319">
        <f>IFERROR(ROUND(E319/N319,2),0)</f>
        <v>95.7</v>
      </c>
      <c r="S319" s="12" t="s">
        <v>8308</v>
      </c>
      <c r="T319" t="s">
        <v>8313</v>
      </c>
    </row>
    <row r="320" spans="1:20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8"/>
        <v>41330.038784722223</v>
      </c>
      <c r="L320" s="15">
        <f t="shared" si="9"/>
        <v>41359.997118055559</v>
      </c>
      <c r="M320" t="b">
        <v>1</v>
      </c>
      <c r="N320">
        <v>284</v>
      </c>
      <c r="O320" t="b">
        <v>1</v>
      </c>
      <c r="P320" t="s">
        <v>8267</v>
      </c>
      <c r="Q320">
        <f>ROUND(E320/D320*100,0)</f>
        <v>283</v>
      </c>
      <c r="R320">
        <f>IFERROR(ROUND(E320/N320,2),0)</f>
        <v>49.88</v>
      </c>
      <c r="S320" s="12" t="s">
        <v>8308</v>
      </c>
      <c r="T320" t="s">
        <v>8313</v>
      </c>
    </row>
    <row r="321" spans="1:20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8"/>
        <v>40123.83829861111</v>
      </c>
      <c r="L321" s="15">
        <f t="shared" si="9"/>
        <v>40211.332638888889</v>
      </c>
      <c r="M321" t="b">
        <v>1</v>
      </c>
      <c r="N321">
        <v>51</v>
      </c>
      <c r="O321" t="b">
        <v>1</v>
      </c>
      <c r="P321" t="s">
        <v>8267</v>
      </c>
      <c r="Q321">
        <f>ROUND(E321/D321*100,0)</f>
        <v>113</v>
      </c>
      <c r="R321">
        <f>IFERROR(ROUND(E321/N321,2),0)</f>
        <v>110.47</v>
      </c>
      <c r="S321" s="12" t="s">
        <v>8308</v>
      </c>
      <c r="T321" t="s">
        <v>8313</v>
      </c>
    </row>
    <row r="322" spans="1:20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8"/>
        <v>42331.551307870366</v>
      </c>
      <c r="L322" s="15">
        <f t="shared" si="9"/>
        <v>42360.958333333328</v>
      </c>
      <c r="M322" t="b">
        <v>1</v>
      </c>
      <c r="N322">
        <v>158</v>
      </c>
      <c r="O322" t="b">
        <v>1</v>
      </c>
      <c r="P322" t="s">
        <v>8267</v>
      </c>
      <c r="Q322">
        <f>ROUND(E322/D322*100,0)</f>
        <v>107</v>
      </c>
      <c r="R322">
        <f>IFERROR(ROUND(E322/N322,2),0)</f>
        <v>134.91</v>
      </c>
      <c r="S322" s="12" t="s">
        <v>8308</v>
      </c>
      <c r="T322" t="s">
        <v>8313</v>
      </c>
    </row>
    <row r="323" spans="1:20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10">(((J323/60)/60)/24)+DATE(1970,1,1)</f>
        <v>42647.446597222224</v>
      </c>
      <c r="L323" s="15">
        <f t="shared" ref="L323:L386" si="1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8267</v>
      </c>
      <c r="Q323">
        <f>ROUND(E323/D323*100,0)</f>
        <v>103</v>
      </c>
      <c r="R323">
        <f>IFERROR(ROUND(E323/N323,2),0)</f>
        <v>106.62</v>
      </c>
      <c r="S323" s="12" t="s">
        <v>8308</v>
      </c>
      <c r="T323" t="s">
        <v>8313</v>
      </c>
    </row>
    <row r="324" spans="1:20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10"/>
        <v>42473.57</v>
      </c>
      <c r="L324" s="15">
        <f t="shared" si="11"/>
        <v>42503.57</v>
      </c>
      <c r="M324" t="b">
        <v>1</v>
      </c>
      <c r="N324">
        <v>186</v>
      </c>
      <c r="O324" t="b">
        <v>1</v>
      </c>
      <c r="P324" t="s">
        <v>8267</v>
      </c>
      <c r="Q324">
        <f>ROUND(E324/D324*100,0)</f>
        <v>108</v>
      </c>
      <c r="R324">
        <f>IFERROR(ROUND(E324/N324,2),0)</f>
        <v>145.04</v>
      </c>
      <c r="S324" s="12" t="s">
        <v>8308</v>
      </c>
      <c r="T324" t="s">
        <v>8313</v>
      </c>
    </row>
    <row r="325" spans="1:20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10"/>
        <v>42697.32136574074</v>
      </c>
      <c r="L325" s="15">
        <f t="shared" si="11"/>
        <v>42725.332638888889</v>
      </c>
      <c r="M325" t="b">
        <v>1</v>
      </c>
      <c r="N325">
        <v>58</v>
      </c>
      <c r="O325" t="b">
        <v>1</v>
      </c>
      <c r="P325" t="s">
        <v>8267</v>
      </c>
      <c r="Q325">
        <f>ROUND(E325/D325*100,0)</f>
        <v>123</v>
      </c>
      <c r="R325">
        <f>IFERROR(ROUND(E325/N325,2),0)</f>
        <v>114.59</v>
      </c>
      <c r="S325" s="12" t="s">
        <v>8308</v>
      </c>
      <c r="T325" t="s">
        <v>8313</v>
      </c>
    </row>
    <row r="326" spans="1:20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10"/>
        <v>42184.626250000001</v>
      </c>
      <c r="L326" s="15">
        <f t="shared" si="11"/>
        <v>42217.626250000001</v>
      </c>
      <c r="M326" t="b">
        <v>1</v>
      </c>
      <c r="N326">
        <v>82</v>
      </c>
      <c r="O326" t="b">
        <v>1</v>
      </c>
      <c r="P326" t="s">
        <v>8267</v>
      </c>
      <c r="Q326">
        <f>ROUND(E326/D326*100,0)</f>
        <v>102</v>
      </c>
      <c r="R326">
        <f>IFERROR(ROUND(E326/N326,2),0)</f>
        <v>105.32</v>
      </c>
      <c r="S326" s="12" t="s">
        <v>8308</v>
      </c>
      <c r="T326" t="s">
        <v>8313</v>
      </c>
    </row>
    <row r="327" spans="1:20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10"/>
        <v>42689.187881944439</v>
      </c>
      <c r="L327" s="15">
        <f t="shared" si="11"/>
        <v>42724.187881944439</v>
      </c>
      <c r="M327" t="b">
        <v>1</v>
      </c>
      <c r="N327">
        <v>736</v>
      </c>
      <c r="O327" t="b">
        <v>1</v>
      </c>
      <c r="P327" t="s">
        <v>8267</v>
      </c>
      <c r="Q327">
        <f>ROUND(E327/D327*100,0)</f>
        <v>104</v>
      </c>
      <c r="R327">
        <f>IFERROR(ROUND(E327/N327,2),0)</f>
        <v>70.92</v>
      </c>
      <c r="S327" s="12" t="s">
        <v>8308</v>
      </c>
      <c r="T327" t="s">
        <v>8313</v>
      </c>
    </row>
    <row r="328" spans="1:20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10"/>
        <v>42775.314884259264</v>
      </c>
      <c r="L328" s="15">
        <f t="shared" si="11"/>
        <v>42808.956250000003</v>
      </c>
      <c r="M328" t="b">
        <v>1</v>
      </c>
      <c r="N328">
        <v>1151</v>
      </c>
      <c r="O328" t="b">
        <v>1</v>
      </c>
      <c r="P328" t="s">
        <v>8267</v>
      </c>
      <c r="Q328">
        <f>ROUND(E328/D328*100,0)</f>
        <v>113</v>
      </c>
      <c r="R328">
        <f>IFERROR(ROUND(E328/N328,2),0)</f>
        <v>147.16999999999999</v>
      </c>
      <c r="S328" s="12" t="s">
        <v>8308</v>
      </c>
      <c r="T328" t="s">
        <v>8313</v>
      </c>
    </row>
    <row r="329" spans="1:20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10"/>
        <v>42058.235289351855</v>
      </c>
      <c r="L329" s="15">
        <f t="shared" si="11"/>
        <v>42085.333333333328</v>
      </c>
      <c r="M329" t="b">
        <v>1</v>
      </c>
      <c r="N329">
        <v>34</v>
      </c>
      <c r="O329" t="b">
        <v>1</v>
      </c>
      <c r="P329" t="s">
        <v>8267</v>
      </c>
      <c r="Q329">
        <f>ROUND(E329/D329*100,0)</f>
        <v>136</v>
      </c>
      <c r="R329">
        <f>IFERROR(ROUND(E329/N329,2),0)</f>
        <v>160.47</v>
      </c>
      <c r="S329" s="12" t="s">
        <v>8308</v>
      </c>
      <c r="T329" t="s">
        <v>8313</v>
      </c>
    </row>
    <row r="330" spans="1:20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10"/>
        <v>42278.946620370371</v>
      </c>
      <c r="L330" s="15">
        <f t="shared" si="11"/>
        <v>42309.166666666672</v>
      </c>
      <c r="M330" t="b">
        <v>1</v>
      </c>
      <c r="N330">
        <v>498</v>
      </c>
      <c r="O330" t="b">
        <v>1</v>
      </c>
      <c r="P330" t="s">
        <v>8267</v>
      </c>
      <c r="Q330">
        <f>ROUND(E330/D330*100,0)</f>
        <v>104</v>
      </c>
      <c r="R330">
        <f>IFERROR(ROUND(E330/N330,2),0)</f>
        <v>156.05000000000001</v>
      </c>
      <c r="S330" s="12" t="s">
        <v>8308</v>
      </c>
      <c r="T330" t="s">
        <v>8313</v>
      </c>
    </row>
    <row r="331" spans="1:20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10"/>
        <v>42291.46674768519</v>
      </c>
      <c r="L331" s="15">
        <f t="shared" si="11"/>
        <v>42315.166666666672</v>
      </c>
      <c r="M331" t="b">
        <v>1</v>
      </c>
      <c r="N331">
        <v>167</v>
      </c>
      <c r="O331" t="b">
        <v>1</v>
      </c>
      <c r="P331" t="s">
        <v>8267</v>
      </c>
      <c r="Q331">
        <f>ROUND(E331/D331*100,0)</f>
        <v>106</v>
      </c>
      <c r="R331">
        <f>IFERROR(ROUND(E331/N331,2),0)</f>
        <v>63.17</v>
      </c>
      <c r="S331" s="12" t="s">
        <v>8308</v>
      </c>
      <c r="T331" t="s">
        <v>8313</v>
      </c>
    </row>
    <row r="332" spans="1:20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10"/>
        <v>41379.515775462962</v>
      </c>
      <c r="L332" s="15">
        <f t="shared" si="11"/>
        <v>41411.165972222225</v>
      </c>
      <c r="M332" t="b">
        <v>1</v>
      </c>
      <c r="N332">
        <v>340</v>
      </c>
      <c r="O332" t="b">
        <v>1</v>
      </c>
      <c r="P332" t="s">
        <v>8267</v>
      </c>
      <c r="Q332">
        <f>ROUND(E332/D332*100,0)</f>
        <v>102</v>
      </c>
      <c r="R332">
        <f>IFERROR(ROUND(E332/N332,2),0)</f>
        <v>104.82</v>
      </c>
      <c r="S332" s="12" t="s">
        <v>8308</v>
      </c>
      <c r="T332" t="s">
        <v>8313</v>
      </c>
    </row>
    <row r="333" spans="1:20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10"/>
        <v>42507.581412037034</v>
      </c>
      <c r="L333" s="15">
        <f t="shared" si="11"/>
        <v>42538.581412037034</v>
      </c>
      <c r="M333" t="b">
        <v>1</v>
      </c>
      <c r="N333">
        <v>438</v>
      </c>
      <c r="O333" t="b">
        <v>1</v>
      </c>
      <c r="P333" t="s">
        <v>8267</v>
      </c>
      <c r="Q333">
        <f>ROUND(E333/D333*100,0)</f>
        <v>107</v>
      </c>
      <c r="R333">
        <f>IFERROR(ROUND(E333/N333,2),0)</f>
        <v>97.36</v>
      </c>
      <c r="S333" s="12" t="s">
        <v>8308</v>
      </c>
      <c r="T333" t="s">
        <v>8313</v>
      </c>
    </row>
    <row r="334" spans="1:20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10"/>
        <v>42263.680289351847</v>
      </c>
      <c r="L334" s="15">
        <f t="shared" si="11"/>
        <v>42305.333333333328</v>
      </c>
      <c r="M334" t="b">
        <v>1</v>
      </c>
      <c r="N334">
        <v>555</v>
      </c>
      <c r="O334" t="b">
        <v>1</v>
      </c>
      <c r="P334" t="s">
        <v>8267</v>
      </c>
      <c r="Q334">
        <f>ROUND(E334/D334*100,0)</f>
        <v>113</v>
      </c>
      <c r="R334">
        <f>IFERROR(ROUND(E334/N334,2),0)</f>
        <v>203.63</v>
      </c>
      <c r="S334" s="12" t="s">
        <v>8308</v>
      </c>
      <c r="T334" t="s">
        <v>8313</v>
      </c>
    </row>
    <row r="335" spans="1:20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10"/>
        <v>42437.636469907404</v>
      </c>
      <c r="L335" s="15">
        <f t="shared" si="11"/>
        <v>42467.59480324074</v>
      </c>
      <c r="M335" t="b">
        <v>1</v>
      </c>
      <c r="N335">
        <v>266</v>
      </c>
      <c r="O335" t="b">
        <v>1</v>
      </c>
      <c r="P335" t="s">
        <v>8267</v>
      </c>
      <c r="Q335">
        <f>ROUND(E335/D335*100,0)</f>
        <v>125</v>
      </c>
      <c r="R335">
        <f>IFERROR(ROUND(E335/N335,2),0)</f>
        <v>188.31</v>
      </c>
      <c r="S335" s="12" t="s">
        <v>8308</v>
      </c>
      <c r="T335" t="s">
        <v>8313</v>
      </c>
    </row>
    <row r="336" spans="1:20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10"/>
        <v>42101.682372685187</v>
      </c>
      <c r="L336" s="15">
        <f t="shared" si="11"/>
        <v>42139.791666666672</v>
      </c>
      <c r="M336" t="b">
        <v>1</v>
      </c>
      <c r="N336">
        <v>69</v>
      </c>
      <c r="O336" t="b">
        <v>1</v>
      </c>
      <c r="P336" t="s">
        <v>8267</v>
      </c>
      <c r="Q336">
        <f>ROUND(E336/D336*100,0)</f>
        <v>101</v>
      </c>
      <c r="R336">
        <f>IFERROR(ROUND(E336/N336,2),0)</f>
        <v>146.65</v>
      </c>
      <c r="S336" s="12" t="s">
        <v>8308</v>
      </c>
      <c r="T336" t="s">
        <v>8313</v>
      </c>
    </row>
    <row r="337" spans="1:20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10"/>
        <v>42101.737442129626</v>
      </c>
      <c r="L337" s="15">
        <f t="shared" si="11"/>
        <v>42132.916666666672</v>
      </c>
      <c r="M337" t="b">
        <v>1</v>
      </c>
      <c r="N337">
        <v>80</v>
      </c>
      <c r="O337" t="b">
        <v>1</v>
      </c>
      <c r="P337" t="s">
        <v>8267</v>
      </c>
      <c r="Q337">
        <f>ROUND(E337/D337*100,0)</f>
        <v>103</v>
      </c>
      <c r="R337">
        <f>IFERROR(ROUND(E337/N337,2),0)</f>
        <v>109.19</v>
      </c>
      <c r="S337" s="12" t="s">
        <v>8308</v>
      </c>
      <c r="T337" t="s">
        <v>8313</v>
      </c>
    </row>
    <row r="338" spans="1:20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10"/>
        <v>42291.596273148149</v>
      </c>
      <c r="L338" s="15">
        <f t="shared" si="11"/>
        <v>42321.637939814813</v>
      </c>
      <c r="M338" t="b">
        <v>1</v>
      </c>
      <c r="N338">
        <v>493</v>
      </c>
      <c r="O338" t="b">
        <v>1</v>
      </c>
      <c r="P338" t="s">
        <v>8267</v>
      </c>
      <c r="Q338">
        <f>ROUND(E338/D338*100,0)</f>
        <v>117</v>
      </c>
      <c r="R338">
        <f>IFERROR(ROUND(E338/N338,2),0)</f>
        <v>59.25</v>
      </c>
      <c r="S338" s="12" t="s">
        <v>8308</v>
      </c>
      <c r="T338" t="s">
        <v>8313</v>
      </c>
    </row>
    <row r="339" spans="1:20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10"/>
        <v>42047.128564814819</v>
      </c>
      <c r="L339" s="15">
        <f t="shared" si="11"/>
        <v>42077.086898148147</v>
      </c>
      <c r="M339" t="b">
        <v>1</v>
      </c>
      <c r="N339">
        <v>31</v>
      </c>
      <c r="O339" t="b">
        <v>1</v>
      </c>
      <c r="P339" t="s">
        <v>8267</v>
      </c>
      <c r="Q339">
        <f>ROUND(E339/D339*100,0)</f>
        <v>101</v>
      </c>
      <c r="R339">
        <f>IFERROR(ROUND(E339/N339,2),0)</f>
        <v>97.9</v>
      </c>
      <c r="S339" s="12" t="s">
        <v>8308</v>
      </c>
      <c r="T339" t="s">
        <v>8313</v>
      </c>
    </row>
    <row r="340" spans="1:20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10"/>
        <v>42559.755671296298</v>
      </c>
      <c r="L340" s="15">
        <f t="shared" si="11"/>
        <v>42616.041666666672</v>
      </c>
      <c r="M340" t="b">
        <v>1</v>
      </c>
      <c r="N340">
        <v>236</v>
      </c>
      <c r="O340" t="b">
        <v>1</v>
      </c>
      <c r="P340" t="s">
        <v>8267</v>
      </c>
      <c r="Q340">
        <f>ROUND(E340/D340*100,0)</f>
        <v>110</v>
      </c>
      <c r="R340">
        <f>IFERROR(ROUND(E340/N340,2),0)</f>
        <v>70</v>
      </c>
      <c r="S340" s="12" t="s">
        <v>8308</v>
      </c>
      <c r="T340" t="s">
        <v>8313</v>
      </c>
    </row>
    <row r="341" spans="1:20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10"/>
        <v>42093.760046296295</v>
      </c>
      <c r="L341" s="15">
        <f t="shared" si="11"/>
        <v>42123.760046296295</v>
      </c>
      <c r="M341" t="b">
        <v>1</v>
      </c>
      <c r="N341">
        <v>89</v>
      </c>
      <c r="O341" t="b">
        <v>1</v>
      </c>
      <c r="P341" t="s">
        <v>8267</v>
      </c>
      <c r="Q341">
        <f>ROUND(E341/D341*100,0)</f>
        <v>108</v>
      </c>
      <c r="R341">
        <f>IFERROR(ROUND(E341/N341,2),0)</f>
        <v>72.87</v>
      </c>
      <c r="S341" s="12" t="s">
        <v>8308</v>
      </c>
      <c r="T341" t="s">
        <v>8313</v>
      </c>
    </row>
    <row r="342" spans="1:20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10"/>
        <v>42772.669062500005</v>
      </c>
      <c r="L342" s="15">
        <f t="shared" si="11"/>
        <v>42802.875</v>
      </c>
      <c r="M342" t="b">
        <v>1</v>
      </c>
      <c r="N342">
        <v>299</v>
      </c>
      <c r="O342" t="b">
        <v>1</v>
      </c>
      <c r="P342" t="s">
        <v>8267</v>
      </c>
      <c r="Q342">
        <f>ROUND(E342/D342*100,0)</f>
        <v>125</v>
      </c>
      <c r="R342">
        <f>IFERROR(ROUND(E342/N342,2),0)</f>
        <v>146.35</v>
      </c>
      <c r="S342" s="12" t="s">
        <v>8308</v>
      </c>
      <c r="T342" t="s">
        <v>8313</v>
      </c>
    </row>
    <row r="343" spans="1:20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10"/>
        <v>41894.879606481481</v>
      </c>
      <c r="L343" s="15">
        <f t="shared" si="11"/>
        <v>41913.165972222225</v>
      </c>
      <c r="M343" t="b">
        <v>1</v>
      </c>
      <c r="N343">
        <v>55</v>
      </c>
      <c r="O343" t="b">
        <v>1</v>
      </c>
      <c r="P343" t="s">
        <v>8267</v>
      </c>
      <c r="Q343">
        <f>ROUND(E343/D343*100,0)</f>
        <v>107</v>
      </c>
      <c r="R343">
        <f>IFERROR(ROUND(E343/N343,2),0)</f>
        <v>67.91</v>
      </c>
      <c r="S343" s="12" t="s">
        <v>8308</v>
      </c>
      <c r="T343" t="s">
        <v>8313</v>
      </c>
    </row>
    <row r="344" spans="1:20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10"/>
        <v>42459.780844907407</v>
      </c>
      <c r="L344" s="15">
        <f t="shared" si="11"/>
        <v>42489.780844907407</v>
      </c>
      <c r="M344" t="b">
        <v>1</v>
      </c>
      <c r="N344">
        <v>325</v>
      </c>
      <c r="O344" t="b">
        <v>1</v>
      </c>
      <c r="P344" t="s">
        <v>8267</v>
      </c>
      <c r="Q344">
        <f>ROUND(E344/D344*100,0)</f>
        <v>100</v>
      </c>
      <c r="R344">
        <f>IFERROR(ROUND(E344/N344,2),0)</f>
        <v>169.85</v>
      </c>
      <c r="S344" s="12" t="s">
        <v>8308</v>
      </c>
      <c r="T344" t="s">
        <v>8313</v>
      </c>
    </row>
    <row r="345" spans="1:20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10"/>
        <v>41926.73778935185</v>
      </c>
      <c r="L345" s="15">
        <f t="shared" si="11"/>
        <v>41957.125</v>
      </c>
      <c r="M345" t="b">
        <v>1</v>
      </c>
      <c r="N345">
        <v>524</v>
      </c>
      <c r="O345" t="b">
        <v>1</v>
      </c>
      <c r="P345" t="s">
        <v>8267</v>
      </c>
      <c r="Q345">
        <f>ROUND(E345/D345*100,0)</f>
        <v>102</v>
      </c>
      <c r="R345">
        <f>IFERROR(ROUND(E345/N345,2),0)</f>
        <v>58.41</v>
      </c>
      <c r="S345" s="12" t="s">
        <v>8308</v>
      </c>
      <c r="T345" t="s">
        <v>8313</v>
      </c>
    </row>
    <row r="346" spans="1:20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10"/>
        <v>42111.970995370371</v>
      </c>
      <c r="L346" s="15">
        <f t="shared" si="11"/>
        <v>42156.097222222219</v>
      </c>
      <c r="M346" t="b">
        <v>1</v>
      </c>
      <c r="N346">
        <v>285</v>
      </c>
      <c r="O346" t="b">
        <v>1</v>
      </c>
      <c r="P346" t="s">
        <v>8267</v>
      </c>
      <c r="Q346">
        <f>ROUND(E346/D346*100,0)</f>
        <v>102</v>
      </c>
      <c r="R346">
        <f>IFERROR(ROUND(E346/N346,2),0)</f>
        <v>119.99</v>
      </c>
      <c r="S346" s="12" t="s">
        <v>8308</v>
      </c>
      <c r="T346" t="s">
        <v>8313</v>
      </c>
    </row>
    <row r="347" spans="1:20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10"/>
        <v>42114.944328703699</v>
      </c>
      <c r="L347" s="15">
        <f t="shared" si="11"/>
        <v>42144.944328703699</v>
      </c>
      <c r="M347" t="b">
        <v>1</v>
      </c>
      <c r="N347">
        <v>179</v>
      </c>
      <c r="O347" t="b">
        <v>1</v>
      </c>
      <c r="P347" t="s">
        <v>8267</v>
      </c>
      <c r="Q347">
        <f>ROUND(E347/D347*100,0)</f>
        <v>123</v>
      </c>
      <c r="R347">
        <f>IFERROR(ROUND(E347/N347,2),0)</f>
        <v>99.86</v>
      </c>
      <c r="S347" s="12" t="s">
        <v>8308</v>
      </c>
      <c r="T347" t="s">
        <v>8313</v>
      </c>
    </row>
    <row r="348" spans="1:20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10"/>
        <v>42261.500243055561</v>
      </c>
      <c r="L348" s="15">
        <f t="shared" si="11"/>
        <v>42291.500243055561</v>
      </c>
      <c r="M348" t="b">
        <v>1</v>
      </c>
      <c r="N348">
        <v>188</v>
      </c>
      <c r="O348" t="b">
        <v>1</v>
      </c>
      <c r="P348" t="s">
        <v>8267</v>
      </c>
      <c r="Q348">
        <f>ROUND(E348/D348*100,0)</f>
        <v>170</v>
      </c>
      <c r="R348">
        <f>IFERROR(ROUND(E348/N348,2),0)</f>
        <v>90.58</v>
      </c>
      <c r="S348" s="12" t="s">
        <v>8308</v>
      </c>
      <c r="T348" t="s">
        <v>8313</v>
      </c>
    </row>
    <row r="349" spans="1:20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10"/>
        <v>42292.495474537034</v>
      </c>
      <c r="L349" s="15">
        <f t="shared" si="11"/>
        <v>42322.537141203706</v>
      </c>
      <c r="M349" t="b">
        <v>1</v>
      </c>
      <c r="N349">
        <v>379</v>
      </c>
      <c r="O349" t="b">
        <v>1</v>
      </c>
      <c r="P349" t="s">
        <v>8267</v>
      </c>
      <c r="Q349">
        <f>ROUND(E349/D349*100,0)</f>
        <v>112</v>
      </c>
      <c r="R349">
        <f>IFERROR(ROUND(E349/N349,2),0)</f>
        <v>117.77</v>
      </c>
      <c r="S349" s="12" t="s">
        <v>8308</v>
      </c>
      <c r="T349" t="s">
        <v>8313</v>
      </c>
    </row>
    <row r="350" spans="1:20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10"/>
        <v>42207.58699074074</v>
      </c>
      <c r="L350" s="15">
        <f t="shared" si="11"/>
        <v>42237.58699074074</v>
      </c>
      <c r="M350" t="b">
        <v>1</v>
      </c>
      <c r="N350">
        <v>119</v>
      </c>
      <c r="O350" t="b">
        <v>1</v>
      </c>
      <c r="P350" t="s">
        <v>8267</v>
      </c>
      <c r="Q350">
        <f>ROUND(E350/D350*100,0)</f>
        <v>103</v>
      </c>
      <c r="R350">
        <f>IFERROR(ROUND(E350/N350,2),0)</f>
        <v>86.55</v>
      </c>
      <c r="S350" s="12" t="s">
        <v>8308</v>
      </c>
      <c r="T350" t="s">
        <v>8313</v>
      </c>
    </row>
    <row r="351" spans="1:20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10"/>
        <v>42760.498935185184</v>
      </c>
      <c r="L351" s="15">
        <f t="shared" si="11"/>
        <v>42790.498935185184</v>
      </c>
      <c r="M351" t="b">
        <v>1</v>
      </c>
      <c r="N351">
        <v>167</v>
      </c>
      <c r="O351" t="b">
        <v>1</v>
      </c>
      <c r="P351" t="s">
        <v>8267</v>
      </c>
      <c r="Q351">
        <f>ROUND(E351/D351*100,0)</f>
        <v>107</v>
      </c>
      <c r="R351">
        <f>IFERROR(ROUND(E351/N351,2),0)</f>
        <v>71.900000000000006</v>
      </c>
      <c r="S351" s="12" t="s">
        <v>8308</v>
      </c>
      <c r="T351" t="s">
        <v>8313</v>
      </c>
    </row>
    <row r="352" spans="1:20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10"/>
        <v>42586.066076388888</v>
      </c>
      <c r="L352" s="15">
        <f t="shared" si="11"/>
        <v>42624.165972222225</v>
      </c>
      <c r="M352" t="b">
        <v>1</v>
      </c>
      <c r="N352">
        <v>221</v>
      </c>
      <c r="O352" t="b">
        <v>1</v>
      </c>
      <c r="P352" t="s">
        <v>8267</v>
      </c>
      <c r="Q352">
        <f>ROUND(E352/D352*100,0)</f>
        <v>115</v>
      </c>
      <c r="R352">
        <f>IFERROR(ROUND(E352/N352,2),0)</f>
        <v>129.82</v>
      </c>
      <c r="S352" s="12" t="s">
        <v>8308</v>
      </c>
      <c r="T352" t="s">
        <v>8313</v>
      </c>
    </row>
    <row r="353" spans="1:20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10"/>
        <v>42427.964745370366</v>
      </c>
      <c r="L353" s="15">
        <f t="shared" si="11"/>
        <v>42467.923078703709</v>
      </c>
      <c r="M353" t="b">
        <v>1</v>
      </c>
      <c r="N353">
        <v>964</v>
      </c>
      <c r="O353" t="b">
        <v>1</v>
      </c>
      <c r="P353" t="s">
        <v>8267</v>
      </c>
      <c r="Q353">
        <f>ROUND(E353/D353*100,0)</f>
        <v>127</v>
      </c>
      <c r="R353">
        <f>IFERROR(ROUND(E353/N353,2),0)</f>
        <v>44.91</v>
      </c>
      <c r="S353" s="12" t="s">
        <v>8308</v>
      </c>
      <c r="T353" t="s">
        <v>8313</v>
      </c>
    </row>
    <row r="354" spans="1:20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10"/>
        <v>41890.167453703703</v>
      </c>
      <c r="L354" s="15">
        <f t="shared" si="11"/>
        <v>41920.167453703703</v>
      </c>
      <c r="M354" t="b">
        <v>1</v>
      </c>
      <c r="N354">
        <v>286</v>
      </c>
      <c r="O354" t="b">
        <v>1</v>
      </c>
      <c r="P354" t="s">
        <v>8267</v>
      </c>
      <c r="Q354">
        <f>ROUND(E354/D354*100,0)</f>
        <v>117</v>
      </c>
      <c r="R354">
        <f>IFERROR(ROUND(E354/N354,2),0)</f>
        <v>40.76</v>
      </c>
      <c r="S354" s="12" t="s">
        <v>8308</v>
      </c>
      <c r="T354" t="s">
        <v>8313</v>
      </c>
    </row>
    <row r="355" spans="1:20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10"/>
        <v>42297.791886574079</v>
      </c>
      <c r="L355" s="15">
        <f t="shared" si="11"/>
        <v>42327.833553240736</v>
      </c>
      <c r="M355" t="b">
        <v>1</v>
      </c>
      <c r="N355">
        <v>613</v>
      </c>
      <c r="O355" t="b">
        <v>1</v>
      </c>
      <c r="P355" t="s">
        <v>8267</v>
      </c>
      <c r="Q355">
        <f>ROUND(E355/D355*100,0)</f>
        <v>109</v>
      </c>
      <c r="R355">
        <f>IFERROR(ROUND(E355/N355,2),0)</f>
        <v>103.52</v>
      </c>
      <c r="S355" s="12" t="s">
        <v>8308</v>
      </c>
      <c r="T355" t="s">
        <v>8313</v>
      </c>
    </row>
    <row r="356" spans="1:20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10"/>
        <v>42438.827789351853</v>
      </c>
      <c r="L356" s="15">
        <f t="shared" si="11"/>
        <v>42468.786122685182</v>
      </c>
      <c r="M356" t="b">
        <v>1</v>
      </c>
      <c r="N356">
        <v>29</v>
      </c>
      <c r="O356" t="b">
        <v>1</v>
      </c>
      <c r="P356" t="s">
        <v>8267</v>
      </c>
      <c r="Q356">
        <f>ROUND(E356/D356*100,0)</f>
        <v>104</v>
      </c>
      <c r="R356">
        <f>IFERROR(ROUND(E356/N356,2),0)</f>
        <v>125.45</v>
      </c>
      <c r="S356" s="12" t="s">
        <v>8308</v>
      </c>
      <c r="T356" t="s">
        <v>8313</v>
      </c>
    </row>
    <row r="357" spans="1:20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10"/>
        <v>41943.293912037036</v>
      </c>
      <c r="L357" s="15">
        <f t="shared" si="11"/>
        <v>41974.3355787037</v>
      </c>
      <c r="M357" t="b">
        <v>1</v>
      </c>
      <c r="N357">
        <v>165</v>
      </c>
      <c r="O357" t="b">
        <v>1</v>
      </c>
      <c r="P357" t="s">
        <v>8267</v>
      </c>
      <c r="Q357">
        <f>ROUND(E357/D357*100,0)</f>
        <v>116</v>
      </c>
      <c r="R357">
        <f>IFERROR(ROUND(E357/N357,2),0)</f>
        <v>246.61</v>
      </c>
      <c r="S357" s="12" t="s">
        <v>8308</v>
      </c>
      <c r="T357" t="s">
        <v>8313</v>
      </c>
    </row>
    <row r="358" spans="1:20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10"/>
        <v>42415.803159722222</v>
      </c>
      <c r="L358" s="15">
        <f t="shared" si="11"/>
        <v>42445.761493055557</v>
      </c>
      <c r="M358" t="b">
        <v>1</v>
      </c>
      <c r="N358">
        <v>97</v>
      </c>
      <c r="O358" t="b">
        <v>1</v>
      </c>
      <c r="P358" t="s">
        <v>8267</v>
      </c>
      <c r="Q358">
        <f>ROUND(E358/D358*100,0)</f>
        <v>103</v>
      </c>
      <c r="R358">
        <f>IFERROR(ROUND(E358/N358,2),0)</f>
        <v>79.400000000000006</v>
      </c>
      <c r="S358" s="12" t="s">
        <v>8308</v>
      </c>
      <c r="T358" t="s">
        <v>8313</v>
      </c>
    </row>
    <row r="359" spans="1:20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10"/>
        <v>42078.222187499996</v>
      </c>
      <c r="L359" s="15">
        <f t="shared" si="11"/>
        <v>42118.222187499996</v>
      </c>
      <c r="M359" t="b">
        <v>1</v>
      </c>
      <c r="N359">
        <v>303</v>
      </c>
      <c r="O359" t="b">
        <v>1</v>
      </c>
      <c r="P359" t="s">
        <v>8267</v>
      </c>
      <c r="Q359">
        <f>ROUND(E359/D359*100,0)</f>
        <v>174</v>
      </c>
      <c r="R359">
        <f>IFERROR(ROUND(E359/N359,2),0)</f>
        <v>86.14</v>
      </c>
      <c r="S359" s="12" t="s">
        <v>8308</v>
      </c>
      <c r="T359" t="s">
        <v>8313</v>
      </c>
    </row>
    <row r="360" spans="1:20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10"/>
        <v>42507.860196759255</v>
      </c>
      <c r="L360" s="15">
        <f t="shared" si="11"/>
        <v>42536.625</v>
      </c>
      <c r="M360" t="b">
        <v>1</v>
      </c>
      <c r="N360">
        <v>267</v>
      </c>
      <c r="O360" t="b">
        <v>1</v>
      </c>
      <c r="P360" t="s">
        <v>8267</v>
      </c>
      <c r="Q360">
        <f>ROUND(E360/D360*100,0)</f>
        <v>103</v>
      </c>
      <c r="R360">
        <f>IFERROR(ROUND(E360/N360,2),0)</f>
        <v>193.05</v>
      </c>
      <c r="S360" s="12" t="s">
        <v>8308</v>
      </c>
      <c r="T360" t="s">
        <v>8313</v>
      </c>
    </row>
    <row r="361" spans="1:20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10"/>
        <v>41935.070486111108</v>
      </c>
      <c r="L361" s="15">
        <f t="shared" si="11"/>
        <v>41957.216666666667</v>
      </c>
      <c r="M361" t="b">
        <v>1</v>
      </c>
      <c r="N361">
        <v>302</v>
      </c>
      <c r="O361" t="b">
        <v>1</v>
      </c>
      <c r="P361" t="s">
        <v>8267</v>
      </c>
      <c r="Q361">
        <f>ROUND(E361/D361*100,0)</f>
        <v>105</v>
      </c>
      <c r="R361">
        <f>IFERROR(ROUND(E361/N361,2),0)</f>
        <v>84.02</v>
      </c>
      <c r="S361" s="12" t="s">
        <v>8308</v>
      </c>
      <c r="T361" t="s">
        <v>8313</v>
      </c>
    </row>
    <row r="362" spans="1:20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10"/>
        <v>42163.897916666669</v>
      </c>
      <c r="L362" s="15">
        <f t="shared" si="11"/>
        <v>42208.132638888885</v>
      </c>
      <c r="M362" t="b">
        <v>0</v>
      </c>
      <c r="N362">
        <v>87</v>
      </c>
      <c r="O362" t="b">
        <v>1</v>
      </c>
      <c r="P362" t="s">
        <v>8267</v>
      </c>
      <c r="Q362">
        <f>ROUND(E362/D362*100,0)</f>
        <v>101</v>
      </c>
      <c r="R362">
        <f>IFERROR(ROUND(E362/N362,2),0)</f>
        <v>139.83000000000001</v>
      </c>
      <c r="S362" s="12" t="s">
        <v>8308</v>
      </c>
      <c r="T362" t="s">
        <v>8313</v>
      </c>
    </row>
    <row r="363" spans="1:20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10"/>
        <v>41936.001226851848</v>
      </c>
      <c r="L363" s="15">
        <f t="shared" si="11"/>
        <v>41966.042893518519</v>
      </c>
      <c r="M363" t="b">
        <v>0</v>
      </c>
      <c r="N363">
        <v>354</v>
      </c>
      <c r="O363" t="b">
        <v>1</v>
      </c>
      <c r="P363" t="s">
        <v>8267</v>
      </c>
      <c r="Q363">
        <f>ROUND(E363/D363*100,0)</f>
        <v>111</v>
      </c>
      <c r="R363">
        <f>IFERROR(ROUND(E363/N363,2),0)</f>
        <v>109.82</v>
      </c>
      <c r="S363" s="12" t="s">
        <v>8308</v>
      </c>
      <c r="T363" t="s">
        <v>8313</v>
      </c>
    </row>
    <row r="364" spans="1:20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10"/>
        <v>41837.210543981484</v>
      </c>
      <c r="L364" s="15">
        <f t="shared" si="11"/>
        <v>41859</v>
      </c>
      <c r="M364" t="b">
        <v>0</v>
      </c>
      <c r="N364">
        <v>86</v>
      </c>
      <c r="O364" t="b">
        <v>1</v>
      </c>
      <c r="P364" t="s">
        <v>8267</v>
      </c>
      <c r="Q364">
        <f>ROUND(E364/D364*100,0)</f>
        <v>124</v>
      </c>
      <c r="R364">
        <f>IFERROR(ROUND(E364/N364,2),0)</f>
        <v>139.53</v>
      </c>
      <c r="S364" s="12" t="s">
        <v>8308</v>
      </c>
      <c r="T364" t="s">
        <v>8313</v>
      </c>
    </row>
    <row r="365" spans="1:20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10"/>
        <v>40255.744629629626</v>
      </c>
      <c r="L365" s="15">
        <f t="shared" si="11"/>
        <v>40300.806944444441</v>
      </c>
      <c r="M365" t="b">
        <v>0</v>
      </c>
      <c r="N365">
        <v>26</v>
      </c>
      <c r="O365" t="b">
        <v>1</v>
      </c>
      <c r="P365" t="s">
        <v>8267</v>
      </c>
      <c r="Q365">
        <f>ROUND(E365/D365*100,0)</f>
        <v>101</v>
      </c>
      <c r="R365">
        <f>IFERROR(ROUND(E365/N365,2),0)</f>
        <v>347.85</v>
      </c>
      <c r="S365" s="12" t="s">
        <v>8308</v>
      </c>
      <c r="T365" t="s">
        <v>8313</v>
      </c>
    </row>
    <row r="366" spans="1:20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10"/>
        <v>41780.859629629631</v>
      </c>
      <c r="L366" s="15">
        <f t="shared" si="11"/>
        <v>41811.165972222225</v>
      </c>
      <c r="M366" t="b">
        <v>0</v>
      </c>
      <c r="N366">
        <v>113</v>
      </c>
      <c r="O366" t="b">
        <v>1</v>
      </c>
      <c r="P366" t="s">
        <v>8267</v>
      </c>
      <c r="Q366">
        <f>ROUND(E366/D366*100,0)</f>
        <v>110</v>
      </c>
      <c r="R366">
        <f>IFERROR(ROUND(E366/N366,2),0)</f>
        <v>68.239999999999995</v>
      </c>
      <c r="S366" s="12" t="s">
        <v>8308</v>
      </c>
      <c r="T366" t="s">
        <v>8313</v>
      </c>
    </row>
    <row r="367" spans="1:20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10"/>
        <v>41668.606469907405</v>
      </c>
      <c r="L367" s="15">
        <f t="shared" si="11"/>
        <v>41698.606469907405</v>
      </c>
      <c r="M367" t="b">
        <v>0</v>
      </c>
      <c r="N367">
        <v>65</v>
      </c>
      <c r="O367" t="b">
        <v>1</v>
      </c>
      <c r="P367" t="s">
        <v>8267</v>
      </c>
      <c r="Q367">
        <f>ROUND(E367/D367*100,0)</f>
        <v>104</v>
      </c>
      <c r="R367">
        <f>IFERROR(ROUND(E367/N367,2),0)</f>
        <v>239.94</v>
      </c>
      <c r="S367" s="12" t="s">
        <v>8308</v>
      </c>
      <c r="T367" t="s">
        <v>8313</v>
      </c>
    </row>
    <row r="368" spans="1:20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10"/>
        <v>41019.793032407404</v>
      </c>
      <c r="L368" s="15">
        <f t="shared" si="11"/>
        <v>41049.793032407404</v>
      </c>
      <c r="M368" t="b">
        <v>0</v>
      </c>
      <c r="N368">
        <v>134</v>
      </c>
      <c r="O368" t="b">
        <v>1</v>
      </c>
      <c r="P368" t="s">
        <v>8267</v>
      </c>
      <c r="Q368">
        <f>ROUND(E368/D368*100,0)</f>
        <v>101</v>
      </c>
      <c r="R368">
        <f>IFERROR(ROUND(E368/N368,2),0)</f>
        <v>287.31</v>
      </c>
      <c r="S368" s="12" t="s">
        <v>8308</v>
      </c>
      <c r="T368" t="s">
        <v>8313</v>
      </c>
    </row>
    <row r="369" spans="1:20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10"/>
        <v>41355.577291666668</v>
      </c>
      <c r="L369" s="15">
        <f t="shared" si="11"/>
        <v>41395.207638888889</v>
      </c>
      <c r="M369" t="b">
        <v>0</v>
      </c>
      <c r="N369">
        <v>119</v>
      </c>
      <c r="O369" t="b">
        <v>1</v>
      </c>
      <c r="P369" t="s">
        <v>8267</v>
      </c>
      <c r="Q369">
        <f>ROUND(E369/D369*100,0)</f>
        <v>103</v>
      </c>
      <c r="R369">
        <f>IFERROR(ROUND(E369/N369,2),0)</f>
        <v>86.85</v>
      </c>
      <c r="S369" s="12" t="s">
        <v>8308</v>
      </c>
      <c r="T369" t="s">
        <v>8313</v>
      </c>
    </row>
    <row r="370" spans="1:20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10"/>
        <v>42043.605578703704</v>
      </c>
      <c r="L370" s="15">
        <f t="shared" si="11"/>
        <v>42078.563912037032</v>
      </c>
      <c r="M370" t="b">
        <v>0</v>
      </c>
      <c r="N370">
        <v>159</v>
      </c>
      <c r="O370" t="b">
        <v>1</v>
      </c>
      <c r="P370" t="s">
        <v>8267</v>
      </c>
      <c r="Q370">
        <f>ROUND(E370/D370*100,0)</f>
        <v>104</v>
      </c>
      <c r="R370">
        <f>IFERROR(ROUND(E370/N370,2),0)</f>
        <v>81.849999999999994</v>
      </c>
      <c r="S370" s="12" t="s">
        <v>8308</v>
      </c>
      <c r="T370" t="s">
        <v>8313</v>
      </c>
    </row>
    <row r="371" spans="1:20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10"/>
        <v>40893.551724537036</v>
      </c>
      <c r="L371" s="15">
        <f t="shared" si="11"/>
        <v>40923.551724537036</v>
      </c>
      <c r="M371" t="b">
        <v>0</v>
      </c>
      <c r="N371">
        <v>167</v>
      </c>
      <c r="O371" t="b">
        <v>1</v>
      </c>
      <c r="P371" t="s">
        <v>8267</v>
      </c>
      <c r="Q371">
        <f>ROUND(E371/D371*100,0)</f>
        <v>110</v>
      </c>
      <c r="R371">
        <f>IFERROR(ROUND(E371/N371,2),0)</f>
        <v>42.87</v>
      </c>
      <c r="S371" s="12" t="s">
        <v>8308</v>
      </c>
      <c r="T371" t="s">
        <v>8313</v>
      </c>
    </row>
    <row r="372" spans="1:20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10"/>
        <v>42711.795138888891</v>
      </c>
      <c r="L372" s="15">
        <f t="shared" si="11"/>
        <v>42741.795138888891</v>
      </c>
      <c r="M372" t="b">
        <v>0</v>
      </c>
      <c r="N372">
        <v>43</v>
      </c>
      <c r="O372" t="b">
        <v>1</v>
      </c>
      <c r="P372" t="s">
        <v>8267</v>
      </c>
      <c r="Q372">
        <f>ROUND(E372/D372*100,0)</f>
        <v>122</v>
      </c>
      <c r="R372">
        <f>IFERROR(ROUND(E372/N372,2),0)</f>
        <v>709.42</v>
      </c>
      <c r="S372" s="12" t="s">
        <v>8308</v>
      </c>
      <c r="T372" t="s">
        <v>8313</v>
      </c>
    </row>
    <row r="373" spans="1:20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10"/>
        <v>41261.767812500002</v>
      </c>
      <c r="L373" s="15">
        <f t="shared" si="11"/>
        <v>41306.767812500002</v>
      </c>
      <c r="M373" t="b">
        <v>0</v>
      </c>
      <c r="N373">
        <v>1062</v>
      </c>
      <c r="O373" t="b">
        <v>1</v>
      </c>
      <c r="P373" t="s">
        <v>8267</v>
      </c>
      <c r="Q373">
        <f>ROUND(E373/D373*100,0)</f>
        <v>114</v>
      </c>
      <c r="R373">
        <f>IFERROR(ROUND(E373/N373,2),0)</f>
        <v>161.26</v>
      </c>
      <c r="S373" s="12" t="s">
        <v>8308</v>
      </c>
      <c r="T373" t="s">
        <v>8313</v>
      </c>
    </row>
    <row r="374" spans="1:20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10"/>
        <v>42425.576898148152</v>
      </c>
      <c r="L374" s="15">
        <f t="shared" si="11"/>
        <v>42465.666666666672</v>
      </c>
      <c r="M374" t="b">
        <v>0</v>
      </c>
      <c r="N374">
        <v>9</v>
      </c>
      <c r="O374" t="b">
        <v>1</v>
      </c>
      <c r="P374" t="s">
        <v>8267</v>
      </c>
      <c r="Q374">
        <f>ROUND(E374/D374*100,0)</f>
        <v>125</v>
      </c>
      <c r="R374">
        <f>IFERROR(ROUND(E374/N374,2),0)</f>
        <v>41.78</v>
      </c>
      <c r="S374" s="12" t="s">
        <v>8308</v>
      </c>
      <c r="T374" t="s">
        <v>8313</v>
      </c>
    </row>
    <row r="375" spans="1:20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10"/>
        <v>41078.91201388889</v>
      </c>
      <c r="L375" s="15">
        <f t="shared" si="11"/>
        <v>41108.91201388889</v>
      </c>
      <c r="M375" t="b">
        <v>0</v>
      </c>
      <c r="N375">
        <v>89</v>
      </c>
      <c r="O375" t="b">
        <v>1</v>
      </c>
      <c r="P375" t="s">
        <v>8267</v>
      </c>
      <c r="Q375">
        <f>ROUND(E375/D375*100,0)</f>
        <v>107</v>
      </c>
      <c r="R375">
        <f>IFERROR(ROUND(E375/N375,2),0)</f>
        <v>89.89</v>
      </c>
      <c r="S375" s="12" t="s">
        <v>8308</v>
      </c>
      <c r="T375" t="s">
        <v>8313</v>
      </c>
    </row>
    <row r="376" spans="1:20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10"/>
        <v>40757.889247685183</v>
      </c>
      <c r="L376" s="15">
        <f t="shared" si="11"/>
        <v>40802.889247685183</v>
      </c>
      <c r="M376" t="b">
        <v>0</v>
      </c>
      <c r="N376">
        <v>174</v>
      </c>
      <c r="O376" t="b">
        <v>1</v>
      </c>
      <c r="P376" t="s">
        <v>8267</v>
      </c>
      <c r="Q376">
        <f>ROUND(E376/D376*100,0)</f>
        <v>131</v>
      </c>
      <c r="R376">
        <f>IFERROR(ROUND(E376/N376,2),0)</f>
        <v>45.05</v>
      </c>
      <c r="S376" s="12" t="s">
        <v>8308</v>
      </c>
      <c r="T376" t="s">
        <v>8313</v>
      </c>
    </row>
    <row r="377" spans="1:20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10"/>
        <v>41657.985081018516</v>
      </c>
      <c r="L377" s="15">
        <f t="shared" si="11"/>
        <v>41699.720833333333</v>
      </c>
      <c r="M377" t="b">
        <v>0</v>
      </c>
      <c r="N377">
        <v>14</v>
      </c>
      <c r="O377" t="b">
        <v>1</v>
      </c>
      <c r="P377" t="s">
        <v>8267</v>
      </c>
      <c r="Q377">
        <f>ROUND(E377/D377*100,0)</f>
        <v>120</v>
      </c>
      <c r="R377">
        <f>IFERROR(ROUND(E377/N377,2),0)</f>
        <v>42.86</v>
      </c>
      <c r="S377" s="12" t="s">
        <v>8308</v>
      </c>
      <c r="T377" t="s">
        <v>8313</v>
      </c>
    </row>
    <row r="378" spans="1:20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10"/>
        <v>42576.452731481477</v>
      </c>
      <c r="L378" s="15">
        <f t="shared" si="11"/>
        <v>42607.452731481477</v>
      </c>
      <c r="M378" t="b">
        <v>0</v>
      </c>
      <c r="N378">
        <v>48</v>
      </c>
      <c r="O378" t="b">
        <v>1</v>
      </c>
      <c r="P378" t="s">
        <v>8267</v>
      </c>
      <c r="Q378">
        <f>ROUND(E378/D378*100,0)</f>
        <v>106</v>
      </c>
      <c r="R378">
        <f>IFERROR(ROUND(E378/N378,2),0)</f>
        <v>54.08</v>
      </c>
      <c r="S378" s="12" t="s">
        <v>8308</v>
      </c>
      <c r="T378" t="s">
        <v>8313</v>
      </c>
    </row>
    <row r="379" spans="1:20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10"/>
        <v>42292.250787037032</v>
      </c>
      <c r="L379" s="15">
        <f t="shared" si="11"/>
        <v>42322.292361111111</v>
      </c>
      <c r="M379" t="b">
        <v>0</v>
      </c>
      <c r="N379">
        <v>133</v>
      </c>
      <c r="O379" t="b">
        <v>1</v>
      </c>
      <c r="P379" t="s">
        <v>8267</v>
      </c>
      <c r="Q379">
        <f>ROUND(E379/D379*100,0)</f>
        <v>114</v>
      </c>
      <c r="R379">
        <f>IFERROR(ROUND(E379/N379,2),0)</f>
        <v>103.22</v>
      </c>
      <c r="S379" s="12" t="s">
        <v>8308</v>
      </c>
      <c r="T379" t="s">
        <v>8313</v>
      </c>
    </row>
    <row r="380" spans="1:20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10"/>
        <v>42370.571851851855</v>
      </c>
      <c r="L380" s="15">
        <f t="shared" si="11"/>
        <v>42394.994444444441</v>
      </c>
      <c r="M380" t="b">
        <v>0</v>
      </c>
      <c r="N380">
        <v>83</v>
      </c>
      <c r="O380" t="b">
        <v>1</v>
      </c>
      <c r="P380" t="s">
        <v>8267</v>
      </c>
      <c r="Q380">
        <f>ROUND(E380/D380*100,0)</f>
        <v>112</v>
      </c>
      <c r="R380">
        <f>IFERROR(ROUND(E380/N380,2),0)</f>
        <v>40.4</v>
      </c>
      <c r="S380" s="12" t="s">
        <v>8308</v>
      </c>
      <c r="T380" t="s">
        <v>8313</v>
      </c>
    </row>
    <row r="381" spans="1:20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10"/>
        <v>40987.688333333332</v>
      </c>
      <c r="L381" s="15">
        <f t="shared" si="11"/>
        <v>41032.688333333332</v>
      </c>
      <c r="M381" t="b">
        <v>0</v>
      </c>
      <c r="N381">
        <v>149</v>
      </c>
      <c r="O381" t="b">
        <v>1</v>
      </c>
      <c r="P381" t="s">
        <v>8267</v>
      </c>
      <c r="Q381">
        <f>ROUND(E381/D381*100,0)</f>
        <v>116</v>
      </c>
      <c r="R381">
        <f>IFERROR(ROUND(E381/N381,2),0)</f>
        <v>116.86</v>
      </c>
      <c r="S381" s="12" t="s">
        <v>8308</v>
      </c>
      <c r="T381" t="s">
        <v>8313</v>
      </c>
    </row>
    <row r="382" spans="1:20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10"/>
        <v>42367.719814814816</v>
      </c>
      <c r="L382" s="15">
        <f t="shared" si="11"/>
        <v>42392.719814814816</v>
      </c>
      <c r="M382" t="b">
        <v>0</v>
      </c>
      <c r="N382">
        <v>49</v>
      </c>
      <c r="O382" t="b">
        <v>1</v>
      </c>
      <c r="P382" t="s">
        <v>8267</v>
      </c>
      <c r="Q382">
        <f>ROUND(E382/D382*100,0)</f>
        <v>142</v>
      </c>
      <c r="R382">
        <f>IFERROR(ROUND(E382/N382,2),0)</f>
        <v>115.51</v>
      </c>
      <c r="S382" s="12" t="s">
        <v>8308</v>
      </c>
      <c r="T382" t="s">
        <v>8313</v>
      </c>
    </row>
    <row r="383" spans="1:20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10"/>
        <v>41085.698113425926</v>
      </c>
      <c r="L383" s="15">
        <f t="shared" si="11"/>
        <v>41120.208333333336</v>
      </c>
      <c r="M383" t="b">
        <v>0</v>
      </c>
      <c r="N383">
        <v>251</v>
      </c>
      <c r="O383" t="b">
        <v>1</v>
      </c>
      <c r="P383" t="s">
        <v>8267</v>
      </c>
      <c r="Q383">
        <f>ROUND(E383/D383*100,0)</f>
        <v>105</v>
      </c>
      <c r="R383">
        <f>IFERROR(ROUND(E383/N383,2),0)</f>
        <v>104.31</v>
      </c>
      <c r="S383" s="12" t="s">
        <v>8308</v>
      </c>
      <c r="T383" t="s">
        <v>8313</v>
      </c>
    </row>
    <row r="384" spans="1:20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10"/>
        <v>41144.709490740745</v>
      </c>
      <c r="L384" s="15">
        <f t="shared" si="11"/>
        <v>41158.709490740745</v>
      </c>
      <c r="M384" t="b">
        <v>0</v>
      </c>
      <c r="N384">
        <v>22</v>
      </c>
      <c r="O384" t="b">
        <v>1</v>
      </c>
      <c r="P384" t="s">
        <v>8267</v>
      </c>
      <c r="Q384">
        <f>ROUND(E384/D384*100,0)</f>
        <v>256</v>
      </c>
      <c r="R384">
        <f>IFERROR(ROUND(E384/N384,2),0)</f>
        <v>69.77</v>
      </c>
      <c r="S384" s="12" t="s">
        <v>8308</v>
      </c>
      <c r="T384" t="s">
        <v>8313</v>
      </c>
    </row>
    <row r="385" spans="1:20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10"/>
        <v>41755.117581018516</v>
      </c>
      <c r="L385" s="15">
        <f t="shared" si="11"/>
        <v>41778.117581018516</v>
      </c>
      <c r="M385" t="b">
        <v>0</v>
      </c>
      <c r="N385">
        <v>48</v>
      </c>
      <c r="O385" t="b">
        <v>1</v>
      </c>
      <c r="P385" t="s">
        <v>8267</v>
      </c>
      <c r="Q385">
        <f>ROUND(E385/D385*100,0)</f>
        <v>207</v>
      </c>
      <c r="R385">
        <f>IFERROR(ROUND(E385/N385,2),0)</f>
        <v>43.02</v>
      </c>
      <c r="S385" s="12" t="s">
        <v>8308</v>
      </c>
      <c r="T385" t="s">
        <v>8313</v>
      </c>
    </row>
    <row r="386" spans="1:20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10"/>
        <v>41980.781793981485</v>
      </c>
      <c r="L386" s="15">
        <f t="shared" si="11"/>
        <v>42010.781793981485</v>
      </c>
      <c r="M386" t="b">
        <v>0</v>
      </c>
      <c r="N386">
        <v>383</v>
      </c>
      <c r="O386" t="b">
        <v>1</v>
      </c>
      <c r="P386" t="s">
        <v>8267</v>
      </c>
      <c r="Q386">
        <f>ROUND(E386/D386*100,0)</f>
        <v>112</v>
      </c>
      <c r="R386">
        <f>IFERROR(ROUND(E386/N386,2),0)</f>
        <v>58.54</v>
      </c>
      <c r="S386" s="12" t="s">
        <v>8308</v>
      </c>
      <c r="T386" t="s">
        <v>8313</v>
      </c>
    </row>
    <row r="387" spans="1:20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12">(((J387/60)/60)/24)+DATE(1970,1,1)</f>
        <v>41934.584502314814</v>
      </c>
      <c r="L387" s="15">
        <f t="shared" ref="L387:L450" si="13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>
        <f>ROUND(E387/D387*100,0)</f>
        <v>106</v>
      </c>
      <c r="R387">
        <f>IFERROR(ROUND(E387/N387,2),0)</f>
        <v>111.8</v>
      </c>
      <c r="S387" s="12" t="s">
        <v>8308</v>
      </c>
      <c r="T387" t="s">
        <v>8313</v>
      </c>
    </row>
    <row r="388" spans="1:20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12"/>
        <v>42211.951284722221</v>
      </c>
      <c r="L388" s="15">
        <f t="shared" si="13"/>
        <v>42226.951284722221</v>
      </c>
      <c r="M388" t="b">
        <v>0</v>
      </c>
      <c r="N388">
        <v>13</v>
      </c>
      <c r="O388" t="b">
        <v>1</v>
      </c>
      <c r="P388" t="s">
        <v>8267</v>
      </c>
      <c r="Q388">
        <f>ROUND(E388/D388*100,0)</f>
        <v>100</v>
      </c>
      <c r="R388">
        <f>IFERROR(ROUND(E388/N388,2),0)</f>
        <v>46.23</v>
      </c>
      <c r="S388" s="12" t="s">
        <v>8308</v>
      </c>
      <c r="T388" t="s">
        <v>8313</v>
      </c>
    </row>
    <row r="389" spans="1:20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12"/>
        <v>42200.67659722222</v>
      </c>
      <c r="L389" s="15">
        <f t="shared" si="13"/>
        <v>42231.25</v>
      </c>
      <c r="M389" t="b">
        <v>0</v>
      </c>
      <c r="N389">
        <v>562</v>
      </c>
      <c r="O389" t="b">
        <v>1</v>
      </c>
      <c r="P389" t="s">
        <v>8267</v>
      </c>
      <c r="Q389">
        <f>ROUND(E389/D389*100,0)</f>
        <v>214</v>
      </c>
      <c r="R389">
        <f>IFERROR(ROUND(E389/N389,2),0)</f>
        <v>144.69</v>
      </c>
      <c r="S389" s="12" t="s">
        <v>8308</v>
      </c>
      <c r="T389" t="s">
        <v>8313</v>
      </c>
    </row>
    <row r="390" spans="1:20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12"/>
        <v>42549.076157407413</v>
      </c>
      <c r="L390" s="15">
        <f t="shared" si="13"/>
        <v>42579.076157407413</v>
      </c>
      <c r="M390" t="b">
        <v>0</v>
      </c>
      <c r="N390">
        <v>71</v>
      </c>
      <c r="O390" t="b">
        <v>1</v>
      </c>
      <c r="P390" t="s">
        <v>8267</v>
      </c>
      <c r="Q390">
        <f>ROUND(E390/D390*100,0)</f>
        <v>126</v>
      </c>
      <c r="R390">
        <f>IFERROR(ROUND(E390/N390,2),0)</f>
        <v>88.85</v>
      </c>
      <c r="S390" s="12" t="s">
        <v>8308</v>
      </c>
      <c r="T390" t="s">
        <v>8313</v>
      </c>
    </row>
    <row r="391" spans="1:20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12"/>
        <v>41674.063078703701</v>
      </c>
      <c r="L391" s="15">
        <f t="shared" si="13"/>
        <v>41705.957638888889</v>
      </c>
      <c r="M391" t="b">
        <v>0</v>
      </c>
      <c r="N391">
        <v>1510</v>
      </c>
      <c r="O391" t="b">
        <v>1</v>
      </c>
      <c r="P391" t="s">
        <v>8267</v>
      </c>
      <c r="Q391">
        <f>ROUND(E391/D391*100,0)</f>
        <v>182</v>
      </c>
      <c r="R391">
        <f>IFERROR(ROUND(E391/N391,2),0)</f>
        <v>81.75</v>
      </c>
      <c r="S391" s="12" t="s">
        <v>8308</v>
      </c>
      <c r="T391" t="s">
        <v>8313</v>
      </c>
    </row>
    <row r="392" spans="1:20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12"/>
        <v>42112.036712962959</v>
      </c>
      <c r="L392" s="15">
        <f t="shared" si="13"/>
        <v>42132.036712962959</v>
      </c>
      <c r="M392" t="b">
        <v>0</v>
      </c>
      <c r="N392">
        <v>14</v>
      </c>
      <c r="O392" t="b">
        <v>1</v>
      </c>
      <c r="P392" t="s">
        <v>8267</v>
      </c>
      <c r="Q392">
        <f>ROUND(E392/D392*100,0)</f>
        <v>100</v>
      </c>
      <c r="R392">
        <f>IFERROR(ROUND(E392/N392,2),0)</f>
        <v>71.430000000000007</v>
      </c>
      <c r="S392" s="12" t="s">
        <v>8308</v>
      </c>
      <c r="T392" t="s">
        <v>8313</v>
      </c>
    </row>
    <row r="393" spans="1:20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12"/>
        <v>40865.042256944449</v>
      </c>
      <c r="L393" s="15">
        <f t="shared" si="13"/>
        <v>40895.040972222225</v>
      </c>
      <c r="M393" t="b">
        <v>0</v>
      </c>
      <c r="N393">
        <v>193</v>
      </c>
      <c r="O393" t="b">
        <v>1</v>
      </c>
      <c r="P393" t="s">
        <v>8267</v>
      </c>
      <c r="Q393">
        <f>ROUND(E393/D393*100,0)</f>
        <v>101</v>
      </c>
      <c r="R393">
        <f>IFERROR(ROUND(E393/N393,2),0)</f>
        <v>104.26</v>
      </c>
      <c r="S393" s="12" t="s">
        <v>8308</v>
      </c>
      <c r="T393" t="s">
        <v>8313</v>
      </c>
    </row>
    <row r="394" spans="1:20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12"/>
        <v>40763.717256944445</v>
      </c>
      <c r="L394" s="15">
        <f t="shared" si="13"/>
        <v>40794.125</v>
      </c>
      <c r="M394" t="b">
        <v>0</v>
      </c>
      <c r="N394">
        <v>206</v>
      </c>
      <c r="O394" t="b">
        <v>1</v>
      </c>
      <c r="P394" t="s">
        <v>8267</v>
      </c>
      <c r="Q394">
        <f>ROUND(E394/D394*100,0)</f>
        <v>101</v>
      </c>
      <c r="R394">
        <f>IFERROR(ROUND(E394/N394,2),0)</f>
        <v>90.62</v>
      </c>
      <c r="S394" s="12" t="s">
        <v>8308</v>
      </c>
      <c r="T394" t="s">
        <v>8313</v>
      </c>
    </row>
    <row r="395" spans="1:20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12"/>
        <v>41526.708935185183</v>
      </c>
      <c r="L395" s="15">
        <f t="shared" si="13"/>
        <v>41557.708935185183</v>
      </c>
      <c r="M395" t="b">
        <v>0</v>
      </c>
      <c r="N395">
        <v>351</v>
      </c>
      <c r="O395" t="b">
        <v>1</v>
      </c>
      <c r="P395" t="s">
        <v>8267</v>
      </c>
      <c r="Q395">
        <f>ROUND(E395/D395*100,0)</f>
        <v>110</v>
      </c>
      <c r="R395">
        <f>IFERROR(ROUND(E395/N395,2),0)</f>
        <v>157.33000000000001</v>
      </c>
      <c r="S395" s="12" t="s">
        <v>8308</v>
      </c>
      <c r="T395" t="s">
        <v>8313</v>
      </c>
    </row>
    <row r="396" spans="1:20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12"/>
        <v>42417.818078703705</v>
      </c>
      <c r="L396" s="15">
        <f t="shared" si="13"/>
        <v>42477.776412037041</v>
      </c>
      <c r="M396" t="b">
        <v>0</v>
      </c>
      <c r="N396">
        <v>50</v>
      </c>
      <c r="O396" t="b">
        <v>1</v>
      </c>
      <c r="P396" t="s">
        <v>8267</v>
      </c>
      <c r="Q396">
        <f>ROUND(E396/D396*100,0)</f>
        <v>112</v>
      </c>
      <c r="R396">
        <f>IFERROR(ROUND(E396/N396,2),0)</f>
        <v>105.18</v>
      </c>
      <c r="S396" s="12" t="s">
        <v>8308</v>
      </c>
      <c r="T396" t="s">
        <v>8313</v>
      </c>
    </row>
    <row r="397" spans="1:20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12"/>
        <v>40990.909259259257</v>
      </c>
      <c r="L397" s="15">
        <f t="shared" si="13"/>
        <v>41026.897222222222</v>
      </c>
      <c r="M397" t="b">
        <v>0</v>
      </c>
      <c r="N397">
        <v>184</v>
      </c>
      <c r="O397" t="b">
        <v>1</v>
      </c>
      <c r="P397" t="s">
        <v>8267</v>
      </c>
      <c r="Q397">
        <f>ROUND(E397/D397*100,0)</f>
        <v>108</v>
      </c>
      <c r="R397">
        <f>IFERROR(ROUND(E397/N397,2),0)</f>
        <v>58.72</v>
      </c>
      <c r="S397" s="12" t="s">
        <v>8308</v>
      </c>
      <c r="T397" t="s">
        <v>8313</v>
      </c>
    </row>
    <row r="398" spans="1:20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12"/>
        <v>41082.564884259256</v>
      </c>
      <c r="L398" s="15">
        <f t="shared" si="13"/>
        <v>41097.564884259256</v>
      </c>
      <c r="M398" t="b">
        <v>0</v>
      </c>
      <c r="N398">
        <v>196</v>
      </c>
      <c r="O398" t="b">
        <v>1</v>
      </c>
      <c r="P398" t="s">
        <v>8267</v>
      </c>
      <c r="Q398">
        <f>ROUND(E398/D398*100,0)</f>
        <v>107</v>
      </c>
      <c r="R398">
        <f>IFERROR(ROUND(E398/N398,2),0)</f>
        <v>81.63</v>
      </c>
      <c r="S398" s="12" t="s">
        <v>8308</v>
      </c>
      <c r="T398" t="s">
        <v>8313</v>
      </c>
    </row>
    <row r="399" spans="1:20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12"/>
        <v>40379.776435185187</v>
      </c>
      <c r="L399" s="15">
        <f t="shared" si="13"/>
        <v>40422.155555555553</v>
      </c>
      <c r="M399" t="b">
        <v>0</v>
      </c>
      <c r="N399">
        <v>229</v>
      </c>
      <c r="O399" t="b">
        <v>1</v>
      </c>
      <c r="P399" t="s">
        <v>8267</v>
      </c>
      <c r="Q399">
        <f>ROUND(E399/D399*100,0)</f>
        <v>104</v>
      </c>
      <c r="R399">
        <f>IFERROR(ROUND(E399/N399,2),0)</f>
        <v>56.46</v>
      </c>
      <c r="S399" s="12" t="s">
        <v>8308</v>
      </c>
      <c r="T399" t="s">
        <v>8313</v>
      </c>
    </row>
    <row r="400" spans="1:20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12"/>
        <v>42078.793124999997</v>
      </c>
      <c r="L400" s="15">
        <f t="shared" si="13"/>
        <v>42123.793124999997</v>
      </c>
      <c r="M400" t="b">
        <v>0</v>
      </c>
      <c r="N400">
        <v>67</v>
      </c>
      <c r="O400" t="b">
        <v>1</v>
      </c>
      <c r="P400" t="s">
        <v>8267</v>
      </c>
      <c r="Q400">
        <f>ROUND(E400/D400*100,0)</f>
        <v>125</v>
      </c>
      <c r="R400">
        <f>IFERROR(ROUND(E400/N400,2),0)</f>
        <v>140.1</v>
      </c>
      <c r="S400" s="12" t="s">
        <v>8308</v>
      </c>
      <c r="T400" t="s">
        <v>8313</v>
      </c>
    </row>
    <row r="401" spans="1:20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12"/>
        <v>42687.875775462962</v>
      </c>
      <c r="L401" s="15">
        <f t="shared" si="13"/>
        <v>42718.5</v>
      </c>
      <c r="M401" t="b">
        <v>0</v>
      </c>
      <c r="N401">
        <v>95</v>
      </c>
      <c r="O401" t="b">
        <v>1</v>
      </c>
      <c r="P401" t="s">
        <v>8267</v>
      </c>
      <c r="Q401">
        <f>ROUND(E401/D401*100,0)</f>
        <v>107</v>
      </c>
      <c r="R401">
        <f>IFERROR(ROUND(E401/N401,2),0)</f>
        <v>224.85</v>
      </c>
      <c r="S401" s="12" t="s">
        <v>8308</v>
      </c>
      <c r="T401" t="s">
        <v>8313</v>
      </c>
    </row>
    <row r="402" spans="1:20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12"/>
        <v>41745.635960648149</v>
      </c>
      <c r="L402" s="15">
        <f t="shared" si="13"/>
        <v>41776.145833333336</v>
      </c>
      <c r="M402" t="b">
        <v>0</v>
      </c>
      <c r="N402">
        <v>62</v>
      </c>
      <c r="O402" t="b">
        <v>1</v>
      </c>
      <c r="P402" t="s">
        <v>8267</v>
      </c>
      <c r="Q402">
        <f>ROUND(E402/D402*100,0)</f>
        <v>112</v>
      </c>
      <c r="R402">
        <f>IFERROR(ROUND(E402/N402,2),0)</f>
        <v>181.13</v>
      </c>
      <c r="S402" s="12" t="s">
        <v>8308</v>
      </c>
      <c r="T402" t="s">
        <v>8313</v>
      </c>
    </row>
    <row r="403" spans="1:20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12"/>
        <v>40732.842245370368</v>
      </c>
      <c r="L403" s="15">
        <f t="shared" si="13"/>
        <v>40762.842245370368</v>
      </c>
      <c r="M403" t="b">
        <v>0</v>
      </c>
      <c r="N403">
        <v>73</v>
      </c>
      <c r="O403" t="b">
        <v>1</v>
      </c>
      <c r="P403" t="s">
        <v>8267</v>
      </c>
      <c r="Q403">
        <f>ROUND(E403/D403*100,0)</f>
        <v>104</v>
      </c>
      <c r="R403">
        <f>IFERROR(ROUND(E403/N403,2),0)</f>
        <v>711.04</v>
      </c>
      <c r="S403" s="12" t="s">
        <v>8308</v>
      </c>
      <c r="T403" t="s">
        <v>8313</v>
      </c>
    </row>
    <row r="404" spans="1:20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12"/>
        <v>42292.539548611108</v>
      </c>
      <c r="L404" s="15">
        <f t="shared" si="13"/>
        <v>42313.58121527778</v>
      </c>
      <c r="M404" t="b">
        <v>0</v>
      </c>
      <c r="N404">
        <v>43</v>
      </c>
      <c r="O404" t="b">
        <v>1</v>
      </c>
      <c r="P404" t="s">
        <v>8267</v>
      </c>
      <c r="Q404">
        <f>ROUND(E404/D404*100,0)</f>
        <v>142</v>
      </c>
      <c r="R404">
        <f>IFERROR(ROUND(E404/N404,2),0)</f>
        <v>65.88</v>
      </c>
      <c r="S404" s="12" t="s">
        <v>8308</v>
      </c>
      <c r="T404" t="s">
        <v>8313</v>
      </c>
    </row>
    <row r="405" spans="1:20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12"/>
        <v>40718.310659722221</v>
      </c>
      <c r="L405" s="15">
        <f t="shared" si="13"/>
        <v>40765.297222222223</v>
      </c>
      <c r="M405" t="b">
        <v>0</v>
      </c>
      <c r="N405">
        <v>70</v>
      </c>
      <c r="O405" t="b">
        <v>1</v>
      </c>
      <c r="P405" t="s">
        <v>8267</v>
      </c>
      <c r="Q405">
        <f>ROUND(E405/D405*100,0)</f>
        <v>105</v>
      </c>
      <c r="R405">
        <f>IFERROR(ROUND(E405/N405,2),0)</f>
        <v>75.19</v>
      </c>
      <c r="S405" s="12" t="s">
        <v>8308</v>
      </c>
      <c r="T405" t="s">
        <v>8313</v>
      </c>
    </row>
    <row r="406" spans="1:20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12"/>
        <v>41646.628032407411</v>
      </c>
      <c r="L406" s="15">
        <f t="shared" si="13"/>
        <v>41675.961111111108</v>
      </c>
      <c r="M406" t="b">
        <v>0</v>
      </c>
      <c r="N406">
        <v>271</v>
      </c>
      <c r="O406" t="b">
        <v>1</v>
      </c>
      <c r="P406" t="s">
        <v>8267</v>
      </c>
      <c r="Q406">
        <f>ROUND(E406/D406*100,0)</f>
        <v>103</v>
      </c>
      <c r="R406">
        <f>IFERROR(ROUND(E406/N406,2),0)</f>
        <v>133.13999999999999</v>
      </c>
      <c r="S406" s="12" t="s">
        <v>8308</v>
      </c>
      <c r="T406" t="s">
        <v>8313</v>
      </c>
    </row>
    <row r="407" spans="1:20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12"/>
        <v>41674.08494212963</v>
      </c>
      <c r="L407" s="15">
        <f t="shared" si="13"/>
        <v>41704.08494212963</v>
      </c>
      <c r="M407" t="b">
        <v>0</v>
      </c>
      <c r="N407">
        <v>55</v>
      </c>
      <c r="O407" t="b">
        <v>1</v>
      </c>
      <c r="P407" t="s">
        <v>8267</v>
      </c>
      <c r="Q407">
        <f>ROUND(E407/D407*100,0)</f>
        <v>108</v>
      </c>
      <c r="R407">
        <f>IFERROR(ROUND(E407/N407,2),0)</f>
        <v>55.2</v>
      </c>
      <c r="S407" s="12" t="s">
        <v>8308</v>
      </c>
      <c r="T407" t="s">
        <v>8313</v>
      </c>
    </row>
    <row r="408" spans="1:20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12"/>
        <v>40638.162465277775</v>
      </c>
      <c r="L408" s="15">
        <f t="shared" si="13"/>
        <v>40672.249305555553</v>
      </c>
      <c r="M408" t="b">
        <v>0</v>
      </c>
      <c r="N408">
        <v>35</v>
      </c>
      <c r="O408" t="b">
        <v>1</v>
      </c>
      <c r="P408" t="s">
        <v>8267</v>
      </c>
      <c r="Q408">
        <f>ROUND(E408/D408*100,0)</f>
        <v>108</v>
      </c>
      <c r="R408">
        <f>IFERROR(ROUND(E408/N408,2),0)</f>
        <v>86.16</v>
      </c>
      <c r="S408" s="12" t="s">
        <v>8308</v>
      </c>
      <c r="T408" t="s">
        <v>8313</v>
      </c>
    </row>
    <row r="409" spans="1:20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12"/>
        <v>40806.870949074073</v>
      </c>
      <c r="L409" s="15">
        <f t="shared" si="13"/>
        <v>40866.912615740745</v>
      </c>
      <c r="M409" t="b">
        <v>0</v>
      </c>
      <c r="N409">
        <v>22</v>
      </c>
      <c r="O409" t="b">
        <v>1</v>
      </c>
      <c r="P409" t="s">
        <v>8267</v>
      </c>
      <c r="Q409">
        <f>ROUND(E409/D409*100,0)</f>
        <v>102</v>
      </c>
      <c r="R409">
        <f>IFERROR(ROUND(E409/N409,2),0)</f>
        <v>92.32</v>
      </c>
      <c r="S409" s="12" t="s">
        <v>8308</v>
      </c>
      <c r="T409" t="s">
        <v>8313</v>
      </c>
    </row>
    <row r="410" spans="1:20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12"/>
        <v>41543.735995370371</v>
      </c>
      <c r="L410" s="15">
        <f t="shared" si="13"/>
        <v>41583.777662037035</v>
      </c>
      <c r="M410" t="b">
        <v>0</v>
      </c>
      <c r="N410">
        <v>38</v>
      </c>
      <c r="O410" t="b">
        <v>1</v>
      </c>
      <c r="P410" t="s">
        <v>8267</v>
      </c>
      <c r="Q410">
        <f>ROUND(E410/D410*100,0)</f>
        <v>101</v>
      </c>
      <c r="R410">
        <f>IFERROR(ROUND(E410/N410,2),0)</f>
        <v>160.16</v>
      </c>
      <c r="S410" s="12" t="s">
        <v>8308</v>
      </c>
      <c r="T410" t="s">
        <v>8313</v>
      </c>
    </row>
    <row r="411" spans="1:20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12"/>
        <v>42543.862777777773</v>
      </c>
      <c r="L411" s="15">
        <f t="shared" si="13"/>
        <v>42573.862777777773</v>
      </c>
      <c r="M411" t="b">
        <v>0</v>
      </c>
      <c r="N411">
        <v>15</v>
      </c>
      <c r="O411" t="b">
        <v>1</v>
      </c>
      <c r="P411" t="s">
        <v>8267</v>
      </c>
      <c r="Q411">
        <f>ROUND(E411/D411*100,0)</f>
        <v>137</v>
      </c>
      <c r="R411">
        <f>IFERROR(ROUND(E411/N411,2),0)</f>
        <v>45.6</v>
      </c>
      <c r="S411" s="12" t="s">
        <v>8308</v>
      </c>
      <c r="T411" t="s">
        <v>8313</v>
      </c>
    </row>
    <row r="412" spans="1:20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12"/>
        <v>42113.981446759266</v>
      </c>
      <c r="L412" s="15">
        <f t="shared" si="13"/>
        <v>42173.981446759266</v>
      </c>
      <c r="M412" t="b">
        <v>0</v>
      </c>
      <c r="N412">
        <v>7</v>
      </c>
      <c r="O412" t="b">
        <v>1</v>
      </c>
      <c r="P412" t="s">
        <v>8267</v>
      </c>
      <c r="Q412">
        <f>ROUND(E412/D412*100,0)</f>
        <v>128</v>
      </c>
      <c r="R412">
        <f>IFERROR(ROUND(E412/N412,2),0)</f>
        <v>183.29</v>
      </c>
      <c r="S412" s="12" t="s">
        <v>8308</v>
      </c>
      <c r="T412" t="s">
        <v>8313</v>
      </c>
    </row>
    <row r="413" spans="1:20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12"/>
        <v>41598.17597222222</v>
      </c>
      <c r="L413" s="15">
        <f t="shared" si="13"/>
        <v>41630.208333333336</v>
      </c>
      <c r="M413" t="b">
        <v>0</v>
      </c>
      <c r="N413">
        <v>241</v>
      </c>
      <c r="O413" t="b">
        <v>1</v>
      </c>
      <c r="P413" t="s">
        <v>8267</v>
      </c>
      <c r="Q413">
        <f>ROUND(E413/D413*100,0)</f>
        <v>101</v>
      </c>
      <c r="R413">
        <f>IFERROR(ROUND(E413/N413,2),0)</f>
        <v>125.79</v>
      </c>
      <c r="S413" s="12" t="s">
        <v>8308</v>
      </c>
      <c r="T413" t="s">
        <v>8313</v>
      </c>
    </row>
    <row r="414" spans="1:20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12"/>
        <v>41099.742800925924</v>
      </c>
      <c r="L414" s="15">
        <f t="shared" si="13"/>
        <v>41115.742800925924</v>
      </c>
      <c r="M414" t="b">
        <v>0</v>
      </c>
      <c r="N414">
        <v>55</v>
      </c>
      <c r="O414" t="b">
        <v>1</v>
      </c>
      <c r="P414" t="s">
        <v>8267</v>
      </c>
      <c r="Q414">
        <f>ROUND(E414/D414*100,0)</f>
        <v>127</v>
      </c>
      <c r="R414">
        <f>IFERROR(ROUND(E414/N414,2),0)</f>
        <v>57.65</v>
      </c>
      <c r="S414" s="12" t="s">
        <v>8308</v>
      </c>
      <c r="T414" t="s">
        <v>8313</v>
      </c>
    </row>
    <row r="415" spans="1:20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12"/>
        <v>41079.877442129626</v>
      </c>
      <c r="L415" s="15">
        <f t="shared" si="13"/>
        <v>41109.877442129626</v>
      </c>
      <c r="M415" t="b">
        <v>0</v>
      </c>
      <c r="N415">
        <v>171</v>
      </c>
      <c r="O415" t="b">
        <v>1</v>
      </c>
      <c r="P415" t="s">
        <v>8267</v>
      </c>
      <c r="Q415">
        <f>ROUND(E415/D415*100,0)</f>
        <v>105</v>
      </c>
      <c r="R415">
        <f>IFERROR(ROUND(E415/N415,2),0)</f>
        <v>78.66</v>
      </c>
      <c r="S415" s="12" t="s">
        <v>8308</v>
      </c>
      <c r="T415" t="s">
        <v>8313</v>
      </c>
    </row>
    <row r="416" spans="1:20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12"/>
        <v>41529.063252314816</v>
      </c>
      <c r="L416" s="15">
        <f t="shared" si="13"/>
        <v>41559.063252314816</v>
      </c>
      <c r="M416" t="b">
        <v>0</v>
      </c>
      <c r="N416">
        <v>208</v>
      </c>
      <c r="O416" t="b">
        <v>1</v>
      </c>
      <c r="P416" t="s">
        <v>8267</v>
      </c>
      <c r="Q416">
        <f>ROUND(E416/D416*100,0)</f>
        <v>103</v>
      </c>
      <c r="R416">
        <f>IFERROR(ROUND(E416/N416,2),0)</f>
        <v>91.48</v>
      </c>
      <c r="S416" s="12" t="s">
        <v>8308</v>
      </c>
      <c r="T416" t="s">
        <v>8313</v>
      </c>
    </row>
    <row r="417" spans="1:20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12"/>
        <v>41904.851875</v>
      </c>
      <c r="L417" s="15">
        <f t="shared" si="13"/>
        <v>41929.5</v>
      </c>
      <c r="M417" t="b">
        <v>0</v>
      </c>
      <c r="N417">
        <v>21</v>
      </c>
      <c r="O417" t="b">
        <v>1</v>
      </c>
      <c r="P417" t="s">
        <v>8267</v>
      </c>
      <c r="Q417">
        <f>ROUND(E417/D417*100,0)</f>
        <v>102</v>
      </c>
      <c r="R417">
        <f>IFERROR(ROUND(E417/N417,2),0)</f>
        <v>68.099999999999994</v>
      </c>
      <c r="S417" s="12" t="s">
        <v>8308</v>
      </c>
      <c r="T417" t="s">
        <v>8313</v>
      </c>
    </row>
    <row r="418" spans="1:20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12"/>
        <v>41648.396192129629</v>
      </c>
      <c r="L418" s="15">
        <f t="shared" si="13"/>
        <v>41678.396192129629</v>
      </c>
      <c r="M418" t="b">
        <v>0</v>
      </c>
      <c r="N418">
        <v>25</v>
      </c>
      <c r="O418" t="b">
        <v>1</v>
      </c>
      <c r="P418" t="s">
        <v>8267</v>
      </c>
      <c r="Q418">
        <f>ROUND(E418/D418*100,0)</f>
        <v>120</v>
      </c>
      <c r="R418">
        <f>IFERROR(ROUND(E418/N418,2),0)</f>
        <v>48.09</v>
      </c>
      <c r="S418" s="12" t="s">
        <v>8308</v>
      </c>
      <c r="T418" t="s">
        <v>8313</v>
      </c>
    </row>
    <row r="419" spans="1:20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12"/>
        <v>41360.970601851855</v>
      </c>
      <c r="L419" s="15">
        <f t="shared" si="13"/>
        <v>41372.189583333333</v>
      </c>
      <c r="M419" t="b">
        <v>0</v>
      </c>
      <c r="N419">
        <v>52</v>
      </c>
      <c r="O419" t="b">
        <v>1</v>
      </c>
      <c r="P419" t="s">
        <v>8267</v>
      </c>
      <c r="Q419">
        <f>ROUND(E419/D419*100,0)</f>
        <v>100</v>
      </c>
      <c r="R419">
        <f>IFERROR(ROUND(E419/N419,2),0)</f>
        <v>202.42</v>
      </c>
      <c r="S419" s="12" t="s">
        <v>8308</v>
      </c>
      <c r="T419" t="s">
        <v>8313</v>
      </c>
    </row>
    <row r="420" spans="1:20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12"/>
        <v>42178.282372685186</v>
      </c>
      <c r="L420" s="15">
        <f t="shared" si="13"/>
        <v>42208.282372685186</v>
      </c>
      <c r="M420" t="b">
        <v>0</v>
      </c>
      <c r="N420">
        <v>104</v>
      </c>
      <c r="O420" t="b">
        <v>1</v>
      </c>
      <c r="P420" t="s">
        <v>8267</v>
      </c>
      <c r="Q420">
        <f>ROUND(E420/D420*100,0)</f>
        <v>101</v>
      </c>
      <c r="R420">
        <f>IFERROR(ROUND(E420/N420,2),0)</f>
        <v>216.75</v>
      </c>
      <c r="S420" s="12" t="s">
        <v>8308</v>
      </c>
      <c r="T420" t="s">
        <v>8313</v>
      </c>
    </row>
    <row r="421" spans="1:20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12"/>
        <v>41394.842442129629</v>
      </c>
      <c r="L421" s="15">
        <f t="shared" si="13"/>
        <v>41454.842442129629</v>
      </c>
      <c r="M421" t="b">
        <v>0</v>
      </c>
      <c r="N421">
        <v>73</v>
      </c>
      <c r="O421" t="b">
        <v>1</v>
      </c>
      <c r="P421" t="s">
        <v>8267</v>
      </c>
      <c r="Q421">
        <f>ROUND(E421/D421*100,0)</f>
        <v>100</v>
      </c>
      <c r="R421">
        <f>IFERROR(ROUND(E421/N421,2),0)</f>
        <v>110.07</v>
      </c>
      <c r="S421" s="12" t="s">
        <v>8308</v>
      </c>
      <c r="T421" t="s">
        <v>8313</v>
      </c>
    </row>
    <row r="422" spans="1:20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12"/>
        <v>41682.23646990741</v>
      </c>
      <c r="L422" s="15">
        <f t="shared" si="13"/>
        <v>41712.194803240738</v>
      </c>
      <c r="M422" t="b">
        <v>0</v>
      </c>
      <c r="N422">
        <v>3</v>
      </c>
      <c r="O422" t="b">
        <v>0</v>
      </c>
      <c r="P422" t="s">
        <v>8268</v>
      </c>
      <c r="Q422">
        <f>ROUND(E422/D422*100,0)</f>
        <v>0</v>
      </c>
      <c r="R422">
        <f>IFERROR(ROUND(E422/N422,2),0)</f>
        <v>4.83</v>
      </c>
      <c r="S422" s="12" t="s">
        <v>8308</v>
      </c>
      <c r="T422" t="s">
        <v>8314</v>
      </c>
    </row>
    <row r="423" spans="1:20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12"/>
        <v>42177.491388888884</v>
      </c>
      <c r="L423" s="15">
        <f t="shared" si="13"/>
        <v>42237.491388888884</v>
      </c>
      <c r="M423" t="b">
        <v>0</v>
      </c>
      <c r="N423">
        <v>6</v>
      </c>
      <c r="O423" t="b">
        <v>0</v>
      </c>
      <c r="P423" t="s">
        <v>8268</v>
      </c>
      <c r="Q423">
        <f>ROUND(E423/D423*100,0)</f>
        <v>2</v>
      </c>
      <c r="R423">
        <f>IFERROR(ROUND(E423/N423,2),0)</f>
        <v>50.17</v>
      </c>
      <c r="S423" s="12" t="s">
        <v>8308</v>
      </c>
      <c r="T423" t="s">
        <v>8314</v>
      </c>
    </row>
    <row r="424" spans="1:20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12"/>
        <v>41863.260381944441</v>
      </c>
      <c r="L424" s="15">
        <f t="shared" si="13"/>
        <v>41893.260381944441</v>
      </c>
      <c r="M424" t="b">
        <v>0</v>
      </c>
      <c r="N424">
        <v>12</v>
      </c>
      <c r="O424" t="b">
        <v>0</v>
      </c>
      <c r="P424" t="s">
        <v>8268</v>
      </c>
      <c r="Q424">
        <f>ROUND(E424/D424*100,0)</f>
        <v>1</v>
      </c>
      <c r="R424">
        <f>IFERROR(ROUND(E424/N424,2),0)</f>
        <v>35.83</v>
      </c>
      <c r="S424" s="12" t="s">
        <v>8308</v>
      </c>
      <c r="T424" t="s">
        <v>8314</v>
      </c>
    </row>
    <row r="425" spans="1:20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12"/>
        <v>41400.92627314815</v>
      </c>
      <c r="L425" s="15">
        <f t="shared" si="13"/>
        <v>41430.92627314815</v>
      </c>
      <c r="M425" t="b">
        <v>0</v>
      </c>
      <c r="N425">
        <v>13</v>
      </c>
      <c r="O425" t="b">
        <v>0</v>
      </c>
      <c r="P425" t="s">
        <v>8268</v>
      </c>
      <c r="Q425">
        <f>ROUND(E425/D425*100,0)</f>
        <v>1</v>
      </c>
      <c r="R425">
        <f>IFERROR(ROUND(E425/N425,2),0)</f>
        <v>11.77</v>
      </c>
      <c r="S425" s="12" t="s">
        <v>8308</v>
      </c>
      <c r="T425" t="s">
        <v>8314</v>
      </c>
    </row>
    <row r="426" spans="1:20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12"/>
        <v>40934.376145833332</v>
      </c>
      <c r="L426" s="15">
        <f t="shared" si="13"/>
        <v>40994.334479166668</v>
      </c>
      <c r="M426" t="b">
        <v>0</v>
      </c>
      <c r="N426">
        <v>5</v>
      </c>
      <c r="O426" t="b">
        <v>0</v>
      </c>
      <c r="P426" t="s">
        <v>8268</v>
      </c>
      <c r="Q426">
        <f>ROUND(E426/D426*100,0)</f>
        <v>7</v>
      </c>
      <c r="R426">
        <f>IFERROR(ROUND(E426/N426,2),0)</f>
        <v>40.78</v>
      </c>
      <c r="S426" s="12" t="s">
        <v>8308</v>
      </c>
      <c r="T426" t="s">
        <v>8314</v>
      </c>
    </row>
    <row r="427" spans="1:20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12"/>
        <v>42275.861157407402</v>
      </c>
      <c r="L427" s="15">
        <f t="shared" si="13"/>
        <v>42335.902824074074</v>
      </c>
      <c r="M427" t="b">
        <v>0</v>
      </c>
      <c r="N427">
        <v>2</v>
      </c>
      <c r="O427" t="b">
        <v>0</v>
      </c>
      <c r="P427" t="s">
        <v>8268</v>
      </c>
      <c r="Q427">
        <f>ROUND(E427/D427*100,0)</f>
        <v>0</v>
      </c>
      <c r="R427">
        <f>IFERROR(ROUND(E427/N427,2),0)</f>
        <v>3</v>
      </c>
      <c r="S427" s="12" t="s">
        <v>8308</v>
      </c>
      <c r="T427" t="s">
        <v>8314</v>
      </c>
    </row>
    <row r="428" spans="1:20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12"/>
        <v>42400.711967592593</v>
      </c>
      <c r="L428" s="15">
        <f t="shared" si="13"/>
        <v>42430.711967592593</v>
      </c>
      <c r="M428" t="b">
        <v>0</v>
      </c>
      <c r="N428">
        <v>8</v>
      </c>
      <c r="O428" t="b">
        <v>0</v>
      </c>
      <c r="P428" t="s">
        <v>8268</v>
      </c>
      <c r="Q428">
        <f>ROUND(E428/D428*100,0)</f>
        <v>1</v>
      </c>
      <c r="R428">
        <f>IFERROR(ROUND(E428/N428,2),0)</f>
        <v>16.63</v>
      </c>
      <c r="S428" s="12" t="s">
        <v>8308</v>
      </c>
      <c r="T428" t="s">
        <v>8314</v>
      </c>
    </row>
    <row r="429" spans="1:20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12"/>
        <v>42285.909027777772</v>
      </c>
      <c r="L429" s="15">
        <f t="shared" si="13"/>
        <v>42299.790972222225</v>
      </c>
      <c r="M429" t="b">
        <v>0</v>
      </c>
      <c r="N429">
        <v>0</v>
      </c>
      <c r="O429" t="b">
        <v>0</v>
      </c>
      <c r="P429" t="s">
        <v>8268</v>
      </c>
      <c r="Q429">
        <f>ROUND(E429/D429*100,0)</f>
        <v>0</v>
      </c>
      <c r="R429">
        <f>IFERROR(ROUND(E429/N429,2),0)</f>
        <v>0</v>
      </c>
      <c r="S429" s="12" t="s">
        <v>8308</v>
      </c>
      <c r="T429" t="s">
        <v>8314</v>
      </c>
    </row>
    <row r="430" spans="1:20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12"/>
        <v>41778.766724537039</v>
      </c>
      <c r="L430" s="15">
        <f t="shared" si="13"/>
        <v>41806.916666666664</v>
      </c>
      <c r="M430" t="b">
        <v>0</v>
      </c>
      <c r="N430">
        <v>13</v>
      </c>
      <c r="O430" t="b">
        <v>0</v>
      </c>
      <c r="P430" t="s">
        <v>8268</v>
      </c>
      <c r="Q430">
        <f>ROUND(E430/D430*100,0)</f>
        <v>6</v>
      </c>
      <c r="R430">
        <f>IFERROR(ROUND(E430/N430,2),0)</f>
        <v>52</v>
      </c>
      <c r="S430" s="12" t="s">
        <v>8308</v>
      </c>
      <c r="T430" t="s">
        <v>8314</v>
      </c>
    </row>
    <row r="431" spans="1:20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12"/>
        <v>40070.901412037041</v>
      </c>
      <c r="L431" s="15">
        <f t="shared" si="13"/>
        <v>40144.207638888889</v>
      </c>
      <c r="M431" t="b">
        <v>0</v>
      </c>
      <c r="N431">
        <v>0</v>
      </c>
      <c r="O431" t="b">
        <v>0</v>
      </c>
      <c r="P431" t="s">
        <v>8268</v>
      </c>
      <c r="Q431">
        <f>ROUND(E431/D431*100,0)</f>
        <v>0</v>
      </c>
      <c r="R431">
        <f>IFERROR(ROUND(E431/N431,2),0)</f>
        <v>0</v>
      </c>
      <c r="S431" s="12" t="s">
        <v>8308</v>
      </c>
      <c r="T431" t="s">
        <v>8314</v>
      </c>
    </row>
    <row r="432" spans="1:20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12"/>
        <v>41513.107256944444</v>
      </c>
      <c r="L432" s="15">
        <f t="shared" si="13"/>
        <v>41528.107256944444</v>
      </c>
      <c r="M432" t="b">
        <v>0</v>
      </c>
      <c r="N432">
        <v>5</v>
      </c>
      <c r="O432" t="b">
        <v>0</v>
      </c>
      <c r="P432" t="s">
        <v>8268</v>
      </c>
      <c r="Q432">
        <f>ROUND(E432/D432*100,0)</f>
        <v>2</v>
      </c>
      <c r="R432">
        <f>IFERROR(ROUND(E432/N432,2),0)</f>
        <v>4.8</v>
      </c>
      <c r="S432" s="12" t="s">
        <v>8308</v>
      </c>
      <c r="T432" t="s">
        <v>8314</v>
      </c>
    </row>
    <row r="433" spans="1:20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12"/>
        <v>42526.871331018512</v>
      </c>
      <c r="L433" s="15">
        <f t="shared" si="13"/>
        <v>42556.871331018512</v>
      </c>
      <c r="M433" t="b">
        <v>0</v>
      </c>
      <c r="N433">
        <v>8</v>
      </c>
      <c r="O433" t="b">
        <v>0</v>
      </c>
      <c r="P433" t="s">
        <v>8268</v>
      </c>
      <c r="Q433">
        <f>ROUND(E433/D433*100,0)</f>
        <v>14</v>
      </c>
      <c r="R433">
        <f>IFERROR(ROUND(E433/N433,2),0)</f>
        <v>51.88</v>
      </c>
      <c r="S433" s="12" t="s">
        <v>8308</v>
      </c>
      <c r="T433" t="s">
        <v>8314</v>
      </c>
    </row>
    <row r="434" spans="1:20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12"/>
        <v>42238.726631944446</v>
      </c>
      <c r="L434" s="15">
        <f t="shared" si="13"/>
        <v>42298.726631944446</v>
      </c>
      <c r="M434" t="b">
        <v>0</v>
      </c>
      <c r="N434">
        <v>8</v>
      </c>
      <c r="O434" t="b">
        <v>0</v>
      </c>
      <c r="P434" t="s">
        <v>8268</v>
      </c>
      <c r="Q434">
        <f>ROUND(E434/D434*100,0)</f>
        <v>10</v>
      </c>
      <c r="R434">
        <f>IFERROR(ROUND(E434/N434,2),0)</f>
        <v>71.25</v>
      </c>
      <c r="S434" s="12" t="s">
        <v>8308</v>
      </c>
      <c r="T434" t="s">
        <v>8314</v>
      </c>
    </row>
    <row r="435" spans="1:20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12"/>
        <v>42228.629884259266</v>
      </c>
      <c r="L435" s="15">
        <f t="shared" si="13"/>
        <v>42288.629884259266</v>
      </c>
      <c r="M435" t="b">
        <v>0</v>
      </c>
      <c r="N435">
        <v>0</v>
      </c>
      <c r="O435" t="b">
        <v>0</v>
      </c>
      <c r="P435" t="s">
        <v>8268</v>
      </c>
      <c r="Q435">
        <f>ROUND(E435/D435*100,0)</f>
        <v>0</v>
      </c>
      <c r="R435">
        <f>IFERROR(ROUND(E435/N435,2),0)</f>
        <v>0</v>
      </c>
      <c r="S435" s="12" t="s">
        <v>8308</v>
      </c>
      <c r="T435" t="s">
        <v>8314</v>
      </c>
    </row>
    <row r="436" spans="1:20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12"/>
        <v>41576.834513888891</v>
      </c>
      <c r="L436" s="15">
        <f t="shared" si="13"/>
        <v>41609.876180555555</v>
      </c>
      <c r="M436" t="b">
        <v>0</v>
      </c>
      <c r="N436">
        <v>2</v>
      </c>
      <c r="O436" t="b">
        <v>0</v>
      </c>
      <c r="P436" t="s">
        <v>8268</v>
      </c>
      <c r="Q436">
        <f>ROUND(E436/D436*100,0)</f>
        <v>5</v>
      </c>
      <c r="R436">
        <f>IFERROR(ROUND(E436/N436,2),0)</f>
        <v>62.5</v>
      </c>
      <c r="S436" s="12" t="s">
        <v>8308</v>
      </c>
      <c r="T436" t="s">
        <v>8314</v>
      </c>
    </row>
    <row r="437" spans="1:20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12"/>
        <v>41500.747453703705</v>
      </c>
      <c r="L437" s="15">
        <f t="shared" si="13"/>
        <v>41530.747453703705</v>
      </c>
      <c r="M437" t="b">
        <v>0</v>
      </c>
      <c r="N437">
        <v>3</v>
      </c>
      <c r="O437" t="b">
        <v>0</v>
      </c>
      <c r="P437" t="s">
        <v>8268</v>
      </c>
      <c r="Q437">
        <f>ROUND(E437/D437*100,0)</f>
        <v>0</v>
      </c>
      <c r="R437">
        <f>IFERROR(ROUND(E437/N437,2),0)</f>
        <v>1</v>
      </c>
      <c r="S437" s="12" t="s">
        <v>8308</v>
      </c>
      <c r="T437" t="s">
        <v>8314</v>
      </c>
    </row>
    <row r="438" spans="1:20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12"/>
        <v>41456.36241898148</v>
      </c>
      <c r="L438" s="15">
        <f t="shared" si="13"/>
        <v>41486.36241898148</v>
      </c>
      <c r="M438" t="b">
        <v>0</v>
      </c>
      <c r="N438">
        <v>0</v>
      </c>
      <c r="O438" t="b">
        <v>0</v>
      </c>
      <c r="P438" t="s">
        <v>8268</v>
      </c>
      <c r="Q438">
        <f>ROUND(E438/D438*100,0)</f>
        <v>0</v>
      </c>
      <c r="R438">
        <f>IFERROR(ROUND(E438/N438,2),0)</f>
        <v>0</v>
      </c>
      <c r="S438" s="12" t="s">
        <v>8308</v>
      </c>
      <c r="T438" t="s">
        <v>8314</v>
      </c>
    </row>
    <row r="439" spans="1:20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12"/>
        <v>42591.31858796296</v>
      </c>
      <c r="L439" s="15">
        <f t="shared" si="13"/>
        <v>42651.31858796296</v>
      </c>
      <c r="M439" t="b">
        <v>0</v>
      </c>
      <c r="N439">
        <v>0</v>
      </c>
      <c r="O439" t="b">
        <v>0</v>
      </c>
      <c r="P439" t="s">
        <v>8268</v>
      </c>
      <c r="Q439">
        <f>ROUND(E439/D439*100,0)</f>
        <v>0</v>
      </c>
      <c r="R439">
        <f>IFERROR(ROUND(E439/N439,2),0)</f>
        <v>0</v>
      </c>
      <c r="S439" s="12" t="s">
        <v>8308</v>
      </c>
      <c r="T439" t="s">
        <v>8314</v>
      </c>
    </row>
    <row r="440" spans="1:20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12"/>
        <v>42296.261087962965</v>
      </c>
      <c r="L440" s="15">
        <f t="shared" si="13"/>
        <v>42326.302754629629</v>
      </c>
      <c r="M440" t="b">
        <v>0</v>
      </c>
      <c r="N440">
        <v>11</v>
      </c>
      <c r="O440" t="b">
        <v>0</v>
      </c>
      <c r="P440" t="s">
        <v>8268</v>
      </c>
      <c r="Q440">
        <f>ROUND(E440/D440*100,0)</f>
        <v>9</v>
      </c>
      <c r="R440">
        <f>IFERROR(ROUND(E440/N440,2),0)</f>
        <v>170.55</v>
      </c>
      <c r="S440" s="12" t="s">
        <v>8308</v>
      </c>
      <c r="T440" t="s">
        <v>8314</v>
      </c>
    </row>
    <row r="441" spans="1:20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12"/>
        <v>41919.761782407404</v>
      </c>
      <c r="L441" s="15">
        <f t="shared" si="13"/>
        <v>41929.761782407404</v>
      </c>
      <c r="M441" t="b">
        <v>0</v>
      </c>
      <c r="N441">
        <v>0</v>
      </c>
      <c r="O441" t="b">
        <v>0</v>
      </c>
      <c r="P441" t="s">
        <v>8268</v>
      </c>
      <c r="Q441">
        <f>ROUND(E441/D441*100,0)</f>
        <v>0</v>
      </c>
      <c r="R441">
        <f>IFERROR(ROUND(E441/N441,2),0)</f>
        <v>0</v>
      </c>
      <c r="S441" s="12" t="s">
        <v>8308</v>
      </c>
      <c r="T441" t="s">
        <v>8314</v>
      </c>
    </row>
    <row r="442" spans="1:20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12"/>
        <v>42423.985567129625</v>
      </c>
      <c r="L442" s="15">
        <f t="shared" si="13"/>
        <v>42453.943900462968</v>
      </c>
      <c r="M442" t="b">
        <v>0</v>
      </c>
      <c r="N442">
        <v>1</v>
      </c>
      <c r="O442" t="b">
        <v>0</v>
      </c>
      <c r="P442" t="s">
        <v>8268</v>
      </c>
      <c r="Q442">
        <f>ROUND(E442/D442*100,0)</f>
        <v>0</v>
      </c>
      <c r="R442">
        <f>IFERROR(ROUND(E442/N442,2),0)</f>
        <v>5</v>
      </c>
      <c r="S442" s="12" t="s">
        <v>8308</v>
      </c>
      <c r="T442" t="s">
        <v>8314</v>
      </c>
    </row>
    <row r="443" spans="1:20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12"/>
        <v>41550.793935185182</v>
      </c>
      <c r="L443" s="15">
        <f t="shared" si="13"/>
        <v>41580.793935185182</v>
      </c>
      <c r="M443" t="b">
        <v>0</v>
      </c>
      <c r="N443">
        <v>0</v>
      </c>
      <c r="O443" t="b">
        <v>0</v>
      </c>
      <c r="P443" t="s">
        <v>8268</v>
      </c>
      <c r="Q443">
        <f>ROUND(E443/D443*100,0)</f>
        <v>0</v>
      </c>
      <c r="R443">
        <f>IFERROR(ROUND(E443/N443,2),0)</f>
        <v>0</v>
      </c>
      <c r="S443" s="12" t="s">
        <v>8308</v>
      </c>
      <c r="T443" t="s">
        <v>8314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12"/>
        <v>42024.888692129629</v>
      </c>
      <c r="L444" s="15">
        <f t="shared" si="13"/>
        <v>42054.888692129629</v>
      </c>
      <c r="M444" t="b">
        <v>0</v>
      </c>
      <c r="N444">
        <v>17</v>
      </c>
      <c r="O444" t="b">
        <v>0</v>
      </c>
      <c r="P444" t="s">
        <v>8268</v>
      </c>
      <c r="Q444">
        <f>ROUND(E444/D444*100,0)</f>
        <v>39</v>
      </c>
      <c r="R444">
        <f>IFERROR(ROUND(E444/N444,2),0)</f>
        <v>393.59</v>
      </c>
      <c r="S444" s="12" t="s">
        <v>8308</v>
      </c>
      <c r="T444" t="s">
        <v>8314</v>
      </c>
    </row>
    <row r="445" spans="1:20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12"/>
        <v>41650.015057870369</v>
      </c>
      <c r="L445" s="15">
        <f t="shared" si="13"/>
        <v>41680.015057870369</v>
      </c>
      <c r="M445" t="b">
        <v>0</v>
      </c>
      <c r="N445">
        <v>2</v>
      </c>
      <c r="O445" t="b">
        <v>0</v>
      </c>
      <c r="P445" t="s">
        <v>8268</v>
      </c>
      <c r="Q445">
        <f>ROUND(E445/D445*100,0)</f>
        <v>0</v>
      </c>
      <c r="R445">
        <f>IFERROR(ROUND(E445/N445,2),0)</f>
        <v>5</v>
      </c>
      <c r="S445" s="12" t="s">
        <v>8308</v>
      </c>
      <c r="T445" t="s">
        <v>8314</v>
      </c>
    </row>
    <row r="446" spans="1:20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12"/>
        <v>40894.906956018516</v>
      </c>
      <c r="L446" s="15">
        <f t="shared" si="13"/>
        <v>40954.906956018516</v>
      </c>
      <c r="M446" t="b">
        <v>0</v>
      </c>
      <c r="N446">
        <v>1</v>
      </c>
      <c r="O446" t="b">
        <v>0</v>
      </c>
      <c r="P446" t="s">
        <v>8268</v>
      </c>
      <c r="Q446">
        <f>ROUND(E446/D446*100,0)</f>
        <v>5</v>
      </c>
      <c r="R446">
        <f>IFERROR(ROUND(E446/N446,2),0)</f>
        <v>50</v>
      </c>
      <c r="S446" s="12" t="s">
        <v>8308</v>
      </c>
      <c r="T446" t="s">
        <v>8314</v>
      </c>
    </row>
    <row r="447" spans="1:20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12"/>
        <v>42130.335358796292</v>
      </c>
      <c r="L447" s="15">
        <f t="shared" si="13"/>
        <v>42145.335358796292</v>
      </c>
      <c r="M447" t="b">
        <v>0</v>
      </c>
      <c r="N447">
        <v>2</v>
      </c>
      <c r="O447" t="b">
        <v>0</v>
      </c>
      <c r="P447" t="s">
        <v>8268</v>
      </c>
      <c r="Q447">
        <f>ROUND(E447/D447*100,0)</f>
        <v>0</v>
      </c>
      <c r="R447">
        <f>IFERROR(ROUND(E447/N447,2),0)</f>
        <v>1</v>
      </c>
      <c r="S447" s="12" t="s">
        <v>8308</v>
      </c>
      <c r="T447" t="s">
        <v>8314</v>
      </c>
    </row>
    <row r="448" spans="1:20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12"/>
        <v>42037.083564814813</v>
      </c>
      <c r="L448" s="15">
        <f t="shared" si="13"/>
        <v>42067.083564814813</v>
      </c>
      <c r="M448" t="b">
        <v>0</v>
      </c>
      <c r="N448">
        <v>16</v>
      </c>
      <c r="O448" t="b">
        <v>0</v>
      </c>
      <c r="P448" t="s">
        <v>8268</v>
      </c>
      <c r="Q448">
        <f>ROUND(E448/D448*100,0)</f>
        <v>7</v>
      </c>
      <c r="R448">
        <f>IFERROR(ROUND(E448/N448,2),0)</f>
        <v>47.88</v>
      </c>
      <c r="S448" s="12" t="s">
        <v>8308</v>
      </c>
      <c r="T448" t="s">
        <v>8314</v>
      </c>
    </row>
    <row r="449" spans="1:20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12"/>
        <v>41331.555127314816</v>
      </c>
      <c r="L449" s="15">
        <f t="shared" si="13"/>
        <v>41356.513460648144</v>
      </c>
      <c r="M449" t="b">
        <v>0</v>
      </c>
      <c r="N449">
        <v>1</v>
      </c>
      <c r="O449" t="b">
        <v>0</v>
      </c>
      <c r="P449" t="s">
        <v>8268</v>
      </c>
      <c r="Q449">
        <f>ROUND(E449/D449*100,0)</f>
        <v>0</v>
      </c>
      <c r="R449">
        <f>IFERROR(ROUND(E449/N449,2),0)</f>
        <v>5</v>
      </c>
      <c r="S449" s="12" t="s">
        <v>8308</v>
      </c>
      <c r="T449" t="s">
        <v>8314</v>
      </c>
    </row>
    <row r="450" spans="1:20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12"/>
        <v>41753.758043981477</v>
      </c>
      <c r="L450" s="15">
        <f t="shared" si="13"/>
        <v>41773.758043981477</v>
      </c>
      <c r="M450" t="b">
        <v>0</v>
      </c>
      <c r="N450">
        <v>4</v>
      </c>
      <c r="O450" t="b">
        <v>0</v>
      </c>
      <c r="P450" t="s">
        <v>8268</v>
      </c>
      <c r="Q450">
        <f>ROUND(E450/D450*100,0)</f>
        <v>3</v>
      </c>
      <c r="R450">
        <f>IFERROR(ROUND(E450/N450,2),0)</f>
        <v>20.5</v>
      </c>
      <c r="S450" s="12" t="s">
        <v>8308</v>
      </c>
      <c r="T450" t="s">
        <v>8314</v>
      </c>
    </row>
    <row r="451" spans="1:20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14">(((J451/60)/60)/24)+DATE(1970,1,1)</f>
        <v>41534.568113425928</v>
      </c>
      <c r="L451" s="15">
        <f t="shared" ref="L451:L514" si="15">(((I451/60)/60)/24)+DATE(1970,1,1)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>
        <f>ROUND(E451/D451*100,0)</f>
        <v>2</v>
      </c>
      <c r="R451">
        <f>IFERROR(ROUND(E451/N451,2),0)</f>
        <v>9</v>
      </c>
      <c r="S451" s="12" t="s">
        <v>8308</v>
      </c>
      <c r="T451" t="s">
        <v>8314</v>
      </c>
    </row>
    <row r="452" spans="1:20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14"/>
        <v>41654.946759259255</v>
      </c>
      <c r="L452" s="15">
        <f t="shared" si="15"/>
        <v>41684.946759259255</v>
      </c>
      <c r="M452" t="b">
        <v>0</v>
      </c>
      <c r="N452">
        <v>7</v>
      </c>
      <c r="O452" t="b">
        <v>0</v>
      </c>
      <c r="P452" t="s">
        <v>8268</v>
      </c>
      <c r="Q452">
        <f>ROUND(E452/D452*100,0)</f>
        <v>1</v>
      </c>
      <c r="R452">
        <f>IFERROR(ROUND(E452/N452,2),0)</f>
        <v>56.57</v>
      </c>
      <c r="S452" s="12" t="s">
        <v>8308</v>
      </c>
      <c r="T452" t="s">
        <v>8314</v>
      </c>
    </row>
    <row r="453" spans="1:20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14"/>
        <v>41634.715173611112</v>
      </c>
      <c r="L453" s="15">
        <f t="shared" si="15"/>
        <v>41664.715173611112</v>
      </c>
      <c r="M453" t="b">
        <v>0</v>
      </c>
      <c r="N453">
        <v>0</v>
      </c>
      <c r="O453" t="b">
        <v>0</v>
      </c>
      <c r="P453" t="s">
        <v>8268</v>
      </c>
      <c r="Q453">
        <f>ROUND(E453/D453*100,0)</f>
        <v>0</v>
      </c>
      <c r="R453">
        <f>IFERROR(ROUND(E453/N453,2),0)</f>
        <v>0</v>
      </c>
      <c r="S453" s="12" t="s">
        <v>8308</v>
      </c>
      <c r="T453" t="s">
        <v>8314</v>
      </c>
    </row>
    <row r="454" spans="1:20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14"/>
        <v>42107.703877314809</v>
      </c>
      <c r="L454" s="15">
        <f t="shared" si="15"/>
        <v>42137.703877314809</v>
      </c>
      <c r="M454" t="b">
        <v>0</v>
      </c>
      <c r="N454">
        <v>12</v>
      </c>
      <c r="O454" t="b">
        <v>0</v>
      </c>
      <c r="P454" t="s">
        <v>8268</v>
      </c>
      <c r="Q454">
        <f>ROUND(E454/D454*100,0)</f>
        <v>64</v>
      </c>
      <c r="R454">
        <f>IFERROR(ROUND(E454/N454,2),0)</f>
        <v>40</v>
      </c>
      <c r="S454" s="12" t="s">
        <v>8308</v>
      </c>
      <c r="T454" t="s">
        <v>8314</v>
      </c>
    </row>
    <row r="455" spans="1:20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14"/>
        <v>42038.824988425928</v>
      </c>
      <c r="L455" s="15">
        <f t="shared" si="15"/>
        <v>42054.824988425928</v>
      </c>
      <c r="M455" t="b">
        <v>0</v>
      </c>
      <c r="N455">
        <v>2</v>
      </c>
      <c r="O455" t="b">
        <v>0</v>
      </c>
      <c r="P455" t="s">
        <v>8268</v>
      </c>
      <c r="Q455">
        <f>ROUND(E455/D455*100,0)</f>
        <v>0</v>
      </c>
      <c r="R455">
        <f>IFERROR(ROUND(E455/N455,2),0)</f>
        <v>13</v>
      </c>
      <c r="S455" s="12" t="s">
        <v>8308</v>
      </c>
      <c r="T455" t="s">
        <v>8314</v>
      </c>
    </row>
    <row r="456" spans="1:20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14"/>
        <v>41938.717256944445</v>
      </c>
      <c r="L456" s="15">
        <f t="shared" si="15"/>
        <v>41969.551388888889</v>
      </c>
      <c r="M456" t="b">
        <v>0</v>
      </c>
      <c r="N456">
        <v>5</v>
      </c>
      <c r="O456" t="b">
        <v>0</v>
      </c>
      <c r="P456" t="s">
        <v>8268</v>
      </c>
      <c r="Q456">
        <f>ROUND(E456/D456*100,0)</f>
        <v>1</v>
      </c>
      <c r="R456">
        <f>IFERROR(ROUND(E456/N456,2),0)</f>
        <v>16.399999999999999</v>
      </c>
      <c r="S456" s="12" t="s">
        <v>8308</v>
      </c>
      <c r="T456" t="s">
        <v>8314</v>
      </c>
    </row>
    <row r="457" spans="1:20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14"/>
        <v>40971.002569444441</v>
      </c>
      <c r="L457" s="15">
        <f t="shared" si="15"/>
        <v>41016.021527777775</v>
      </c>
      <c r="M457" t="b">
        <v>0</v>
      </c>
      <c r="N457">
        <v>2</v>
      </c>
      <c r="O457" t="b">
        <v>0</v>
      </c>
      <c r="P457" t="s">
        <v>8268</v>
      </c>
      <c r="Q457">
        <f>ROUND(E457/D457*100,0)</f>
        <v>0</v>
      </c>
      <c r="R457">
        <f>IFERROR(ROUND(E457/N457,2),0)</f>
        <v>22.5</v>
      </c>
      <c r="S457" s="12" t="s">
        <v>8308</v>
      </c>
      <c r="T457" t="s">
        <v>8314</v>
      </c>
    </row>
    <row r="458" spans="1:20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14"/>
        <v>41547.694456018515</v>
      </c>
      <c r="L458" s="15">
        <f t="shared" si="15"/>
        <v>41569.165972222225</v>
      </c>
      <c r="M458" t="b">
        <v>0</v>
      </c>
      <c r="N458">
        <v>3</v>
      </c>
      <c r="O458" t="b">
        <v>0</v>
      </c>
      <c r="P458" t="s">
        <v>8268</v>
      </c>
      <c r="Q458">
        <f>ROUND(E458/D458*100,0)</f>
        <v>1</v>
      </c>
      <c r="R458">
        <f>IFERROR(ROUND(E458/N458,2),0)</f>
        <v>20.329999999999998</v>
      </c>
      <c r="S458" s="12" t="s">
        <v>8308</v>
      </c>
      <c r="T458" t="s">
        <v>8314</v>
      </c>
    </row>
    <row r="459" spans="1:20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14"/>
        <v>41837.767500000002</v>
      </c>
      <c r="L459" s="15">
        <f t="shared" si="15"/>
        <v>41867.767500000002</v>
      </c>
      <c r="M459" t="b">
        <v>0</v>
      </c>
      <c r="N459">
        <v>0</v>
      </c>
      <c r="O459" t="b">
        <v>0</v>
      </c>
      <c r="P459" t="s">
        <v>8268</v>
      </c>
      <c r="Q459">
        <f>ROUND(E459/D459*100,0)</f>
        <v>0</v>
      </c>
      <c r="R459">
        <f>IFERROR(ROUND(E459/N459,2),0)</f>
        <v>0</v>
      </c>
      <c r="S459" s="12" t="s">
        <v>8308</v>
      </c>
      <c r="T459" t="s">
        <v>8314</v>
      </c>
    </row>
    <row r="460" spans="1:20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14"/>
        <v>41378.69976851852</v>
      </c>
      <c r="L460" s="15">
        <f t="shared" si="15"/>
        <v>41408.69976851852</v>
      </c>
      <c r="M460" t="b">
        <v>0</v>
      </c>
      <c r="N460">
        <v>49</v>
      </c>
      <c r="O460" t="b">
        <v>0</v>
      </c>
      <c r="P460" t="s">
        <v>8268</v>
      </c>
      <c r="Q460">
        <f>ROUND(E460/D460*100,0)</f>
        <v>8</v>
      </c>
      <c r="R460">
        <f>IFERROR(ROUND(E460/N460,2),0)</f>
        <v>16.760000000000002</v>
      </c>
      <c r="S460" s="12" t="s">
        <v>8308</v>
      </c>
      <c r="T460" t="s">
        <v>8314</v>
      </c>
    </row>
    <row r="461" spans="1:20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14"/>
        <v>40800.6403587963</v>
      </c>
      <c r="L461" s="15">
        <f t="shared" si="15"/>
        <v>40860.682025462964</v>
      </c>
      <c r="M461" t="b">
        <v>0</v>
      </c>
      <c r="N461">
        <v>1</v>
      </c>
      <c r="O461" t="b">
        <v>0</v>
      </c>
      <c r="P461" t="s">
        <v>8268</v>
      </c>
      <c r="Q461">
        <f>ROUND(E461/D461*100,0)</f>
        <v>0</v>
      </c>
      <c r="R461">
        <f>IFERROR(ROUND(E461/N461,2),0)</f>
        <v>25</v>
      </c>
      <c r="S461" s="12" t="s">
        <v>8308</v>
      </c>
      <c r="T461" t="s">
        <v>8314</v>
      </c>
    </row>
    <row r="462" spans="1:20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14"/>
        <v>41759.542534722219</v>
      </c>
      <c r="L462" s="15">
        <f t="shared" si="15"/>
        <v>41791.166666666664</v>
      </c>
      <c r="M462" t="b">
        <v>0</v>
      </c>
      <c r="N462">
        <v>2</v>
      </c>
      <c r="O462" t="b">
        <v>0</v>
      </c>
      <c r="P462" t="s">
        <v>8268</v>
      </c>
      <c r="Q462">
        <f>ROUND(E462/D462*100,0)</f>
        <v>0</v>
      </c>
      <c r="R462">
        <f>IFERROR(ROUND(E462/N462,2),0)</f>
        <v>12.5</v>
      </c>
      <c r="S462" s="12" t="s">
        <v>8308</v>
      </c>
      <c r="T462" t="s">
        <v>8314</v>
      </c>
    </row>
    <row r="463" spans="1:20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14"/>
        <v>41407.84684027778</v>
      </c>
      <c r="L463" s="15">
        <f t="shared" si="15"/>
        <v>41427.84684027778</v>
      </c>
      <c r="M463" t="b">
        <v>0</v>
      </c>
      <c r="N463">
        <v>0</v>
      </c>
      <c r="O463" t="b">
        <v>0</v>
      </c>
      <c r="P463" t="s">
        <v>8268</v>
      </c>
      <c r="Q463">
        <f>ROUND(E463/D463*100,0)</f>
        <v>0</v>
      </c>
      <c r="R463">
        <f>IFERROR(ROUND(E463/N463,2),0)</f>
        <v>0</v>
      </c>
      <c r="S463" s="12" t="s">
        <v>8308</v>
      </c>
      <c r="T463" t="s">
        <v>8314</v>
      </c>
    </row>
    <row r="464" spans="1:20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14"/>
        <v>40705.126631944448</v>
      </c>
      <c r="L464" s="15">
        <f t="shared" si="15"/>
        <v>40765.126631944448</v>
      </c>
      <c r="M464" t="b">
        <v>0</v>
      </c>
      <c r="N464">
        <v>0</v>
      </c>
      <c r="O464" t="b">
        <v>0</v>
      </c>
      <c r="P464" t="s">
        <v>8268</v>
      </c>
      <c r="Q464">
        <f>ROUND(E464/D464*100,0)</f>
        <v>0</v>
      </c>
      <c r="R464">
        <f>IFERROR(ROUND(E464/N464,2),0)</f>
        <v>0</v>
      </c>
      <c r="S464" s="12" t="s">
        <v>8308</v>
      </c>
      <c r="T464" t="s">
        <v>8314</v>
      </c>
    </row>
    <row r="465" spans="1:20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14"/>
        <v>40750.710104166668</v>
      </c>
      <c r="L465" s="15">
        <f t="shared" si="15"/>
        <v>40810.710104166668</v>
      </c>
      <c r="M465" t="b">
        <v>0</v>
      </c>
      <c r="N465">
        <v>11</v>
      </c>
      <c r="O465" t="b">
        <v>0</v>
      </c>
      <c r="P465" t="s">
        <v>8268</v>
      </c>
      <c r="Q465">
        <f>ROUND(E465/D465*100,0)</f>
        <v>2</v>
      </c>
      <c r="R465">
        <f>IFERROR(ROUND(E465/N465,2),0)</f>
        <v>113.64</v>
      </c>
      <c r="S465" s="12" t="s">
        <v>8308</v>
      </c>
      <c r="T465" t="s">
        <v>8314</v>
      </c>
    </row>
    <row r="466" spans="1:20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14"/>
        <v>42488.848784722228</v>
      </c>
      <c r="L466" s="15">
        <f t="shared" si="15"/>
        <v>42508.848784722228</v>
      </c>
      <c r="M466" t="b">
        <v>0</v>
      </c>
      <c r="N466">
        <v>1</v>
      </c>
      <c r="O466" t="b">
        <v>0</v>
      </c>
      <c r="P466" t="s">
        <v>8268</v>
      </c>
      <c r="Q466">
        <f>ROUND(E466/D466*100,0)</f>
        <v>0</v>
      </c>
      <c r="R466">
        <f>IFERROR(ROUND(E466/N466,2),0)</f>
        <v>1</v>
      </c>
      <c r="S466" s="12" t="s">
        <v>8308</v>
      </c>
      <c r="T466" t="s">
        <v>8314</v>
      </c>
    </row>
    <row r="467" spans="1:20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14"/>
        <v>41801.120069444441</v>
      </c>
      <c r="L467" s="15">
        <f t="shared" si="15"/>
        <v>41817.120069444441</v>
      </c>
      <c r="M467" t="b">
        <v>0</v>
      </c>
      <c r="N467">
        <v>8</v>
      </c>
      <c r="O467" t="b">
        <v>0</v>
      </c>
      <c r="P467" t="s">
        <v>8268</v>
      </c>
      <c r="Q467">
        <f>ROUND(E467/D467*100,0)</f>
        <v>27</v>
      </c>
      <c r="R467">
        <f>IFERROR(ROUND(E467/N467,2),0)</f>
        <v>17.25</v>
      </c>
      <c r="S467" s="12" t="s">
        <v>8308</v>
      </c>
      <c r="T467" t="s">
        <v>8314</v>
      </c>
    </row>
    <row r="468" spans="1:20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14"/>
        <v>41129.942870370374</v>
      </c>
      <c r="L468" s="15">
        <f t="shared" si="15"/>
        <v>41159.942870370374</v>
      </c>
      <c r="M468" t="b">
        <v>0</v>
      </c>
      <c r="N468">
        <v>5</v>
      </c>
      <c r="O468" t="b">
        <v>0</v>
      </c>
      <c r="P468" t="s">
        <v>8268</v>
      </c>
      <c r="Q468">
        <f>ROUND(E468/D468*100,0)</f>
        <v>1</v>
      </c>
      <c r="R468">
        <f>IFERROR(ROUND(E468/N468,2),0)</f>
        <v>15.2</v>
      </c>
      <c r="S468" s="12" t="s">
        <v>8308</v>
      </c>
      <c r="T468" t="s">
        <v>8314</v>
      </c>
    </row>
    <row r="469" spans="1:20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14"/>
        <v>41135.679791666669</v>
      </c>
      <c r="L469" s="15">
        <f t="shared" si="15"/>
        <v>41180.679791666669</v>
      </c>
      <c r="M469" t="b">
        <v>0</v>
      </c>
      <c r="N469">
        <v>39</v>
      </c>
      <c r="O469" t="b">
        <v>0</v>
      </c>
      <c r="P469" t="s">
        <v>8268</v>
      </c>
      <c r="Q469">
        <f>ROUND(E469/D469*100,0)</f>
        <v>22</v>
      </c>
      <c r="R469">
        <f>IFERROR(ROUND(E469/N469,2),0)</f>
        <v>110.64</v>
      </c>
      <c r="S469" s="12" t="s">
        <v>8308</v>
      </c>
      <c r="T469" t="s">
        <v>8314</v>
      </c>
    </row>
    <row r="470" spans="1:20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14"/>
        <v>41041.167627314811</v>
      </c>
      <c r="L470" s="15">
        <f t="shared" si="15"/>
        <v>41101.160474537035</v>
      </c>
      <c r="M470" t="b">
        <v>0</v>
      </c>
      <c r="N470">
        <v>0</v>
      </c>
      <c r="O470" t="b">
        <v>0</v>
      </c>
      <c r="P470" t="s">
        <v>8268</v>
      </c>
      <c r="Q470">
        <f>ROUND(E470/D470*100,0)</f>
        <v>0</v>
      </c>
      <c r="R470">
        <f>IFERROR(ROUND(E470/N470,2),0)</f>
        <v>0</v>
      </c>
      <c r="S470" s="12" t="s">
        <v>8308</v>
      </c>
      <c r="T470" t="s">
        <v>8314</v>
      </c>
    </row>
    <row r="471" spans="1:20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14"/>
        <v>41827.989861111113</v>
      </c>
      <c r="L471" s="15">
        <f t="shared" si="15"/>
        <v>41887.989861111113</v>
      </c>
      <c r="M471" t="b">
        <v>0</v>
      </c>
      <c r="N471">
        <v>0</v>
      </c>
      <c r="O471" t="b">
        <v>0</v>
      </c>
      <c r="P471" t="s">
        <v>8268</v>
      </c>
      <c r="Q471">
        <f>ROUND(E471/D471*100,0)</f>
        <v>0</v>
      </c>
      <c r="R471">
        <f>IFERROR(ROUND(E471/N471,2),0)</f>
        <v>0</v>
      </c>
      <c r="S471" s="12" t="s">
        <v>8308</v>
      </c>
      <c r="T471" t="s">
        <v>8314</v>
      </c>
    </row>
    <row r="472" spans="1:20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14"/>
        <v>41605.167696759258</v>
      </c>
      <c r="L472" s="15">
        <f t="shared" si="15"/>
        <v>41655.166666666664</v>
      </c>
      <c r="M472" t="b">
        <v>0</v>
      </c>
      <c r="N472">
        <v>2</v>
      </c>
      <c r="O472" t="b">
        <v>0</v>
      </c>
      <c r="P472" t="s">
        <v>8268</v>
      </c>
      <c r="Q472">
        <f>ROUND(E472/D472*100,0)</f>
        <v>1</v>
      </c>
      <c r="R472">
        <f>IFERROR(ROUND(E472/N472,2),0)</f>
        <v>25.5</v>
      </c>
      <c r="S472" s="12" t="s">
        <v>8308</v>
      </c>
      <c r="T472" t="s">
        <v>8314</v>
      </c>
    </row>
    <row r="473" spans="1:20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14"/>
        <v>41703.721979166665</v>
      </c>
      <c r="L473" s="15">
        <f t="shared" si="15"/>
        <v>41748.680312500001</v>
      </c>
      <c r="M473" t="b">
        <v>0</v>
      </c>
      <c r="N473">
        <v>170</v>
      </c>
      <c r="O473" t="b">
        <v>0</v>
      </c>
      <c r="P473" t="s">
        <v>8268</v>
      </c>
      <c r="Q473">
        <f>ROUND(E473/D473*100,0)</f>
        <v>12</v>
      </c>
      <c r="R473">
        <f>IFERROR(ROUND(E473/N473,2),0)</f>
        <v>38.479999999999997</v>
      </c>
      <c r="S473" s="12" t="s">
        <v>8308</v>
      </c>
      <c r="T473" t="s">
        <v>8314</v>
      </c>
    </row>
    <row r="474" spans="1:20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14"/>
        <v>41844.922662037039</v>
      </c>
      <c r="L474" s="15">
        <f t="shared" si="15"/>
        <v>41874.922662037039</v>
      </c>
      <c r="M474" t="b">
        <v>0</v>
      </c>
      <c r="N474">
        <v>5</v>
      </c>
      <c r="O474" t="b">
        <v>0</v>
      </c>
      <c r="P474" t="s">
        <v>8268</v>
      </c>
      <c r="Q474">
        <f>ROUND(E474/D474*100,0)</f>
        <v>18</v>
      </c>
      <c r="R474">
        <f>IFERROR(ROUND(E474/N474,2),0)</f>
        <v>28.2</v>
      </c>
      <c r="S474" s="12" t="s">
        <v>8308</v>
      </c>
      <c r="T474" t="s">
        <v>8314</v>
      </c>
    </row>
    <row r="475" spans="1:20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14"/>
        <v>41869.698136574072</v>
      </c>
      <c r="L475" s="15">
        <f t="shared" si="15"/>
        <v>41899.698136574072</v>
      </c>
      <c r="M475" t="b">
        <v>0</v>
      </c>
      <c r="N475">
        <v>14</v>
      </c>
      <c r="O475" t="b">
        <v>0</v>
      </c>
      <c r="P475" t="s">
        <v>8268</v>
      </c>
      <c r="Q475">
        <f>ROUND(E475/D475*100,0)</f>
        <v>3</v>
      </c>
      <c r="R475">
        <f>IFERROR(ROUND(E475/N475,2),0)</f>
        <v>61.5</v>
      </c>
      <c r="S475" s="12" t="s">
        <v>8308</v>
      </c>
      <c r="T475" t="s">
        <v>8314</v>
      </c>
    </row>
    <row r="476" spans="1:20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14"/>
        <v>42753.329039351855</v>
      </c>
      <c r="L476" s="15">
        <f t="shared" si="15"/>
        <v>42783.329039351855</v>
      </c>
      <c r="M476" t="b">
        <v>0</v>
      </c>
      <c r="N476">
        <v>1</v>
      </c>
      <c r="O476" t="b">
        <v>0</v>
      </c>
      <c r="P476" t="s">
        <v>8268</v>
      </c>
      <c r="Q476">
        <f>ROUND(E476/D476*100,0)</f>
        <v>0</v>
      </c>
      <c r="R476">
        <f>IFERROR(ROUND(E476/N476,2),0)</f>
        <v>1</v>
      </c>
      <c r="S476" s="12" t="s">
        <v>8308</v>
      </c>
      <c r="T476" t="s">
        <v>8314</v>
      </c>
    </row>
    <row r="477" spans="1:20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14"/>
        <v>42100.086145833338</v>
      </c>
      <c r="L477" s="15">
        <f t="shared" si="15"/>
        <v>42130.086145833338</v>
      </c>
      <c r="M477" t="b">
        <v>0</v>
      </c>
      <c r="N477">
        <v>0</v>
      </c>
      <c r="O477" t="b">
        <v>0</v>
      </c>
      <c r="P477" t="s">
        <v>8268</v>
      </c>
      <c r="Q477">
        <f>ROUND(E477/D477*100,0)</f>
        <v>0</v>
      </c>
      <c r="R477">
        <f>IFERROR(ROUND(E477/N477,2),0)</f>
        <v>0</v>
      </c>
      <c r="S477" s="12" t="s">
        <v>8308</v>
      </c>
      <c r="T477" t="s">
        <v>8314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14"/>
        <v>41757.975011574075</v>
      </c>
      <c r="L478" s="15">
        <f t="shared" si="15"/>
        <v>41793.165972222225</v>
      </c>
      <c r="M478" t="b">
        <v>0</v>
      </c>
      <c r="N478">
        <v>124</v>
      </c>
      <c r="O478" t="b">
        <v>0</v>
      </c>
      <c r="P478" t="s">
        <v>8268</v>
      </c>
      <c r="Q478">
        <f>ROUND(E478/D478*100,0)</f>
        <v>2</v>
      </c>
      <c r="R478">
        <f>IFERROR(ROUND(E478/N478,2),0)</f>
        <v>39.57</v>
      </c>
      <c r="S478" s="12" t="s">
        <v>8308</v>
      </c>
      <c r="T478" t="s">
        <v>8314</v>
      </c>
    </row>
    <row r="479" spans="1:20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14"/>
        <v>40987.83488425926</v>
      </c>
      <c r="L479" s="15">
        <f t="shared" si="15"/>
        <v>41047.83488425926</v>
      </c>
      <c r="M479" t="b">
        <v>0</v>
      </c>
      <c r="N479">
        <v>0</v>
      </c>
      <c r="O479" t="b">
        <v>0</v>
      </c>
      <c r="P479" t="s">
        <v>8268</v>
      </c>
      <c r="Q479">
        <f>ROUND(E479/D479*100,0)</f>
        <v>0</v>
      </c>
      <c r="R479">
        <f>IFERROR(ROUND(E479/N479,2),0)</f>
        <v>0</v>
      </c>
      <c r="S479" s="12" t="s">
        <v>8308</v>
      </c>
      <c r="T479" t="s">
        <v>8314</v>
      </c>
    </row>
    <row r="480" spans="1:20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14"/>
        <v>42065.910983796297</v>
      </c>
      <c r="L480" s="15">
        <f t="shared" si="15"/>
        <v>42095.869317129633</v>
      </c>
      <c r="M480" t="b">
        <v>0</v>
      </c>
      <c r="N480">
        <v>0</v>
      </c>
      <c r="O480" t="b">
        <v>0</v>
      </c>
      <c r="P480" t="s">
        <v>8268</v>
      </c>
      <c r="Q480">
        <f>ROUND(E480/D480*100,0)</f>
        <v>0</v>
      </c>
      <c r="R480">
        <f>IFERROR(ROUND(E480/N480,2),0)</f>
        <v>0</v>
      </c>
      <c r="S480" s="12" t="s">
        <v>8308</v>
      </c>
      <c r="T480" t="s">
        <v>8314</v>
      </c>
    </row>
    <row r="481" spans="1:20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14"/>
        <v>41904.407812500001</v>
      </c>
      <c r="L481" s="15">
        <f t="shared" si="15"/>
        <v>41964.449479166666</v>
      </c>
      <c r="M481" t="b">
        <v>0</v>
      </c>
      <c r="N481">
        <v>55</v>
      </c>
      <c r="O481" t="b">
        <v>0</v>
      </c>
      <c r="P481" t="s">
        <v>8268</v>
      </c>
      <c r="Q481">
        <f>ROUND(E481/D481*100,0)</f>
        <v>33</v>
      </c>
      <c r="R481">
        <f>IFERROR(ROUND(E481/N481,2),0)</f>
        <v>88.8</v>
      </c>
      <c r="S481" s="12" t="s">
        <v>8308</v>
      </c>
      <c r="T481" t="s">
        <v>8314</v>
      </c>
    </row>
    <row r="482" spans="1:20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14"/>
        <v>41465.500173611108</v>
      </c>
      <c r="L482" s="15">
        <f t="shared" si="15"/>
        <v>41495.500173611108</v>
      </c>
      <c r="M482" t="b">
        <v>0</v>
      </c>
      <c r="N482">
        <v>140</v>
      </c>
      <c r="O482" t="b">
        <v>0</v>
      </c>
      <c r="P482" t="s">
        <v>8268</v>
      </c>
      <c r="Q482">
        <f>ROUND(E482/D482*100,0)</f>
        <v>19</v>
      </c>
      <c r="R482">
        <f>IFERROR(ROUND(E482/N482,2),0)</f>
        <v>55.46</v>
      </c>
      <c r="S482" s="12" t="s">
        <v>8308</v>
      </c>
      <c r="T482" t="s">
        <v>8314</v>
      </c>
    </row>
    <row r="483" spans="1:20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14"/>
        <v>41162.672326388885</v>
      </c>
      <c r="L483" s="15">
        <f t="shared" si="15"/>
        <v>41192.672326388885</v>
      </c>
      <c r="M483" t="b">
        <v>0</v>
      </c>
      <c r="N483">
        <v>21</v>
      </c>
      <c r="O483" t="b">
        <v>0</v>
      </c>
      <c r="P483" t="s">
        <v>8268</v>
      </c>
      <c r="Q483">
        <f>ROUND(E483/D483*100,0)</f>
        <v>6</v>
      </c>
      <c r="R483">
        <f>IFERROR(ROUND(E483/N483,2),0)</f>
        <v>87.14</v>
      </c>
      <c r="S483" s="12" t="s">
        <v>8308</v>
      </c>
      <c r="T483" t="s">
        <v>8314</v>
      </c>
    </row>
    <row r="484" spans="1:20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14"/>
        <v>42447.896875000006</v>
      </c>
      <c r="L484" s="15">
        <f t="shared" si="15"/>
        <v>42474.606944444444</v>
      </c>
      <c r="M484" t="b">
        <v>0</v>
      </c>
      <c r="N484">
        <v>1</v>
      </c>
      <c r="O484" t="b">
        <v>0</v>
      </c>
      <c r="P484" t="s">
        <v>8268</v>
      </c>
      <c r="Q484">
        <f>ROUND(E484/D484*100,0)</f>
        <v>0</v>
      </c>
      <c r="R484">
        <f>IFERROR(ROUND(E484/N484,2),0)</f>
        <v>10</v>
      </c>
      <c r="S484" s="12" t="s">
        <v>8308</v>
      </c>
      <c r="T484" t="s">
        <v>8314</v>
      </c>
    </row>
    <row r="485" spans="1:20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14"/>
        <v>41243.197592592594</v>
      </c>
      <c r="L485" s="15">
        <f t="shared" si="15"/>
        <v>41303.197592592594</v>
      </c>
      <c r="M485" t="b">
        <v>0</v>
      </c>
      <c r="N485">
        <v>147</v>
      </c>
      <c r="O485" t="b">
        <v>0</v>
      </c>
      <c r="P485" t="s">
        <v>8268</v>
      </c>
      <c r="Q485">
        <f>ROUND(E485/D485*100,0)</f>
        <v>50</v>
      </c>
      <c r="R485">
        <f>IFERROR(ROUND(E485/N485,2),0)</f>
        <v>51.22</v>
      </c>
      <c r="S485" s="12" t="s">
        <v>8308</v>
      </c>
      <c r="T485" t="s">
        <v>8314</v>
      </c>
    </row>
    <row r="486" spans="1:20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14"/>
        <v>42272.93949074074</v>
      </c>
      <c r="L486" s="15">
        <f t="shared" si="15"/>
        <v>42313.981157407412</v>
      </c>
      <c r="M486" t="b">
        <v>0</v>
      </c>
      <c r="N486">
        <v>11</v>
      </c>
      <c r="O486" t="b">
        <v>0</v>
      </c>
      <c r="P486" t="s">
        <v>8268</v>
      </c>
      <c r="Q486">
        <f>ROUND(E486/D486*100,0)</f>
        <v>0</v>
      </c>
      <c r="R486">
        <f>IFERROR(ROUND(E486/N486,2),0)</f>
        <v>13.55</v>
      </c>
      <c r="S486" s="12" t="s">
        <v>8308</v>
      </c>
      <c r="T486" t="s">
        <v>8314</v>
      </c>
    </row>
    <row r="487" spans="1:20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14"/>
        <v>41381.50577546296</v>
      </c>
      <c r="L487" s="15">
        <f t="shared" si="15"/>
        <v>41411.50577546296</v>
      </c>
      <c r="M487" t="b">
        <v>0</v>
      </c>
      <c r="N487">
        <v>125</v>
      </c>
      <c r="O487" t="b">
        <v>0</v>
      </c>
      <c r="P487" t="s">
        <v>8268</v>
      </c>
      <c r="Q487">
        <f>ROUND(E487/D487*100,0)</f>
        <v>22</v>
      </c>
      <c r="R487">
        <f>IFERROR(ROUND(E487/N487,2),0)</f>
        <v>66.52</v>
      </c>
      <c r="S487" s="12" t="s">
        <v>8308</v>
      </c>
      <c r="T487" t="s">
        <v>8314</v>
      </c>
    </row>
    <row r="488" spans="1:20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14"/>
        <v>41761.94258101852</v>
      </c>
      <c r="L488" s="15">
        <f t="shared" si="15"/>
        <v>41791.94258101852</v>
      </c>
      <c r="M488" t="b">
        <v>0</v>
      </c>
      <c r="N488">
        <v>1</v>
      </c>
      <c r="O488" t="b">
        <v>0</v>
      </c>
      <c r="P488" t="s">
        <v>8268</v>
      </c>
      <c r="Q488">
        <f>ROUND(E488/D488*100,0)</f>
        <v>0</v>
      </c>
      <c r="R488">
        <f>IFERROR(ROUND(E488/N488,2),0)</f>
        <v>50</v>
      </c>
      <c r="S488" s="12" t="s">
        <v>8308</v>
      </c>
      <c r="T488" t="s">
        <v>8314</v>
      </c>
    </row>
    <row r="489" spans="1:20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14"/>
        <v>42669.594837962963</v>
      </c>
      <c r="L489" s="15">
        <f t="shared" si="15"/>
        <v>42729.636504629627</v>
      </c>
      <c r="M489" t="b">
        <v>0</v>
      </c>
      <c r="N489">
        <v>0</v>
      </c>
      <c r="O489" t="b">
        <v>0</v>
      </c>
      <c r="P489" t="s">
        <v>8268</v>
      </c>
      <c r="Q489">
        <f>ROUND(E489/D489*100,0)</f>
        <v>0</v>
      </c>
      <c r="R489">
        <f>IFERROR(ROUND(E489/N489,2),0)</f>
        <v>0</v>
      </c>
      <c r="S489" s="12" t="s">
        <v>8308</v>
      </c>
      <c r="T489" t="s">
        <v>8314</v>
      </c>
    </row>
    <row r="490" spans="1:20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14"/>
        <v>42714.054398148146</v>
      </c>
      <c r="L490" s="15">
        <f t="shared" si="15"/>
        <v>42744.054398148146</v>
      </c>
      <c r="M490" t="b">
        <v>0</v>
      </c>
      <c r="N490">
        <v>0</v>
      </c>
      <c r="O490" t="b">
        <v>0</v>
      </c>
      <c r="P490" t="s">
        <v>8268</v>
      </c>
      <c r="Q490">
        <f>ROUND(E490/D490*100,0)</f>
        <v>0</v>
      </c>
      <c r="R490">
        <f>IFERROR(ROUND(E490/N490,2),0)</f>
        <v>0</v>
      </c>
      <c r="S490" s="12" t="s">
        <v>8308</v>
      </c>
      <c r="T490" t="s">
        <v>8314</v>
      </c>
    </row>
    <row r="491" spans="1:20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14"/>
        <v>40882.481666666667</v>
      </c>
      <c r="L491" s="15">
        <f t="shared" si="15"/>
        <v>40913.481249999997</v>
      </c>
      <c r="M491" t="b">
        <v>0</v>
      </c>
      <c r="N491">
        <v>3</v>
      </c>
      <c r="O491" t="b">
        <v>0</v>
      </c>
      <c r="P491" t="s">
        <v>8268</v>
      </c>
      <c r="Q491">
        <f>ROUND(E491/D491*100,0)</f>
        <v>0</v>
      </c>
      <c r="R491">
        <f>IFERROR(ROUND(E491/N491,2),0)</f>
        <v>71.67</v>
      </c>
      <c r="S491" s="12" t="s">
        <v>8308</v>
      </c>
      <c r="T491" t="s">
        <v>8314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14"/>
        <v>41113.968576388892</v>
      </c>
      <c r="L492" s="15">
        <f t="shared" si="15"/>
        <v>41143.968576388892</v>
      </c>
      <c r="M492" t="b">
        <v>0</v>
      </c>
      <c r="N492">
        <v>0</v>
      </c>
      <c r="O492" t="b">
        <v>0</v>
      </c>
      <c r="P492" t="s">
        <v>8268</v>
      </c>
      <c r="Q492">
        <f>ROUND(E492/D492*100,0)</f>
        <v>0</v>
      </c>
      <c r="R492">
        <f>IFERROR(ROUND(E492/N492,2),0)</f>
        <v>0</v>
      </c>
      <c r="S492" s="12" t="s">
        <v>8308</v>
      </c>
      <c r="T492" t="s">
        <v>8314</v>
      </c>
    </row>
    <row r="493" spans="1:20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14"/>
        <v>42366.982627314821</v>
      </c>
      <c r="L493" s="15">
        <f t="shared" si="15"/>
        <v>42396.982627314821</v>
      </c>
      <c r="M493" t="b">
        <v>0</v>
      </c>
      <c r="N493">
        <v>0</v>
      </c>
      <c r="O493" t="b">
        <v>0</v>
      </c>
      <c r="P493" t="s">
        <v>8268</v>
      </c>
      <c r="Q493">
        <f>ROUND(E493/D493*100,0)</f>
        <v>0</v>
      </c>
      <c r="R493">
        <f>IFERROR(ROUND(E493/N493,2),0)</f>
        <v>0</v>
      </c>
      <c r="S493" s="12" t="s">
        <v>8308</v>
      </c>
      <c r="T493" t="s">
        <v>8314</v>
      </c>
    </row>
    <row r="494" spans="1:20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14"/>
        <v>42596.03506944445</v>
      </c>
      <c r="L494" s="15">
        <f t="shared" si="15"/>
        <v>42656.03506944445</v>
      </c>
      <c r="M494" t="b">
        <v>0</v>
      </c>
      <c r="N494">
        <v>0</v>
      </c>
      <c r="O494" t="b">
        <v>0</v>
      </c>
      <c r="P494" t="s">
        <v>8268</v>
      </c>
      <c r="Q494">
        <f>ROUND(E494/D494*100,0)</f>
        <v>0</v>
      </c>
      <c r="R494">
        <f>IFERROR(ROUND(E494/N494,2),0)</f>
        <v>0</v>
      </c>
      <c r="S494" s="12" t="s">
        <v>8308</v>
      </c>
      <c r="T494" t="s">
        <v>8314</v>
      </c>
    </row>
    <row r="495" spans="1:20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14"/>
        <v>42114.726134259254</v>
      </c>
      <c r="L495" s="15">
        <f t="shared" si="15"/>
        <v>42144.726134259254</v>
      </c>
      <c r="M495" t="b">
        <v>0</v>
      </c>
      <c r="N495">
        <v>0</v>
      </c>
      <c r="O495" t="b">
        <v>0</v>
      </c>
      <c r="P495" t="s">
        <v>8268</v>
      </c>
      <c r="Q495">
        <f>ROUND(E495/D495*100,0)</f>
        <v>0</v>
      </c>
      <c r="R495">
        <f>IFERROR(ROUND(E495/N495,2),0)</f>
        <v>0</v>
      </c>
      <c r="S495" s="12" t="s">
        <v>8308</v>
      </c>
      <c r="T495" t="s">
        <v>8314</v>
      </c>
    </row>
    <row r="496" spans="1:20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14"/>
        <v>41799.830613425926</v>
      </c>
      <c r="L496" s="15">
        <f t="shared" si="15"/>
        <v>41823.125</v>
      </c>
      <c r="M496" t="b">
        <v>0</v>
      </c>
      <c r="N496">
        <v>3</v>
      </c>
      <c r="O496" t="b">
        <v>0</v>
      </c>
      <c r="P496" t="s">
        <v>8268</v>
      </c>
      <c r="Q496">
        <f>ROUND(E496/D496*100,0)</f>
        <v>0</v>
      </c>
      <c r="R496">
        <f>IFERROR(ROUND(E496/N496,2),0)</f>
        <v>10.33</v>
      </c>
      <c r="S496" s="12" t="s">
        <v>8308</v>
      </c>
      <c r="T496" t="s">
        <v>8314</v>
      </c>
    </row>
    <row r="497" spans="1:20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14"/>
        <v>42171.827604166669</v>
      </c>
      <c r="L497" s="15">
        <f t="shared" si="15"/>
        <v>42201.827604166669</v>
      </c>
      <c r="M497" t="b">
        <v>0</v>
      </c>
      <c r="N497">
        <v>0</v>
      </c>
      <c r="O497" t="b">
        <v>0</v>
      </c>
      <c r="P497" t="s">
        <v>8268</v>
      </c>
      <c r="Q497">
        <f>ROUND(E497/D497*100,0)</f>
        <v>0</v>
      </c>
      <c r="R497">
        <f>IFERROR(ROUND(E497/N497,2),0)</f>
        <v>0</v>
      </c>
      <c r="S497" s="12" t="s">
        <v>8308</v>
      </c>
      <c r="T497" t="s">
        <v>8314</v>
      </c>
    </row>
    <row r="498" spans="1:20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14"/>
        <v>41620.93141203704</v>
      </c>
      <c r="L498" s="15">
        <f t="shared" si="15"/>
        <v>41680.93141203704</v>
      </c>
      <c r="M498" t="b">
        <v>0</v>
      </c>
      <c r="N498">
        <v>1</v>
      </c>
      <c r="O498" t="b">
        <v>0</v>
      </c>
      <c r="P498" t="s">
        <v>8268</v>
      </c>
      <c r="Q498">
        <f>ROUND(E498/D498*100,0)</f>
        <v>0</v>
      </c>
      <c r="R498">
        <f>IFERROR(ROUND(E498/N498,2),0)</f>
        <v>1</v>
      </c>
      <c r="S498" s="12" t="s">
        <v>8308</v>
      </c>
      <c r="T498" t="s">
        <v>8314</v>
      </c>
    </row>
    <row r="499" spans="1:20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14"/>
        <v>41945.037789351853</v>
      </c>
      <c r="L499" s="15">
        <f t="shared" si="15"/>
        <v>41998.208333333328</v>
      </c>
      <c r="M499" t="b">
        <v>0</v>
      </c>
      <c r="N499">
        <v>3</v>
      </c>
      <c r="O499" t="b">
        <v>0</v>
      </c>
      <c r="P499" t="s">
        <v>8268</v>
      </c>
      <c r="Q499">
        <f>ROUND(E499/D499*100,0)</f>
        <v>1</v>
      </c>
      <c r="R499">
        <f>IFERROR(ROUND(E499/N499,2),0)</f>
        <v>10</v>
      </c>
      <c r="S499" s="12" t="s">
        <v>8308</v>
      </c>
      <c r="T499" t="s">
        <v>8314</v>
      </c>
    </row>
    <row r="500" spans="1:20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14"/>
        <v>40858.762141203704</v>
      </c>
      <c r="L500" s="15">
        <f t="shared" si="15"/>
        <v>40900.762141203704</v>
      </c>
      <c r="M500" t="b">
        <v>0</v>
      </c>
      <c r="N500">
        <v>22</v>
      </c>
      <c r="O500" t="b">
        <v>0</v>
      </c>
      <c r="P500" t="s">
        <v>8268</v>
      </c>
      <c r="Q500">
        <f>ROUND(E500/D500*100,0)</f>
        <v>5</v>
      </c>
      <c r="R500">
        <f>IFERROR(ROUND(E500/N500,2),0)</f>
        <v>136.09</v>
      </c>
      <c r="S500" s="12" t="s">
        <v>8308</v>
      </c>
      <c r="T500" t="s">
        <v>8314</v>
      </c>
    </row>
    <row r="501" spans="1:20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14"/>
        <v>40043.895462962959</v>
      </c>
      <c r="L501" s="15">
        <f t="shared" si="15"/>
        <v>40098.874305555553</v>
      </c>
      <c r="M501" t="b">
        <v>0</v>
      </c>
      <c r="N501">
        <v>26</v>
      </c>
      <c r="O501" t="b">
        <v>0</v>
      </c>
      <c r="P501" t="s">
        <v>8268</v>
      </c>
      <c r="Q501">
        <f>ROUND(E501/D501*100,0)</f>
        <v>10</v>
      </c>
      <c r="R501">
        <f>IFERROR(ROUND(E501/N501,2),0)</f>
        <v>73.459999999999994</v>
      </c>
      <c r="S501" s="12" t="s">
        <v>8308</v>
      </c>
      <c r="T501" t="s">
        <v>8314</v>
      </c>
    </row>
    <row r="502" spans="1:20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14"/>
        <v>40247.886006944449</v>
      </c>
      <c r="L502" s="15">
        <f t="shared" si="15"/>
        <v>40306.927777777775</v>
      </c>
      <c r="M502" t="b">
        <v>0</v>
      </c>
      <c r="N502">
        <v>4</v>
      </c>
      <c r="O502" t="b">
        <v>0</v>
      </c>
      <c r="P502" t="s">
        <v>8268</v>
      </c>
      <c r="Q502">
        <f>ROUND(E502/D502*100,0)</f>
        <v>3</v>
      </c>
      <c r="R502">
        <f>IFERROR(ROUND(E502/N502,2),0)</f>
        <v>53.75</v>
      </c>
      <c r="S502" s="12" t="s">
        <v>8308</v>
      </c>
      <c r="T502" t="s">
        <v>8314</v>
      </c>
    </row>
    <row r="503" spans="1:20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14"/>
        <v>40703.234386574077</v>
      </c>
      <c r="L503" s="15">
        <f t="shared" si="15"/>
        <v>40733.234386574077</v>
      </c>
      <c r="M503" t="b">
        <v>0</v>
      </c>
      <c r="N503">
        <v>0</v>
      </c>
      <c r="O503" t="b">
        <v>0</v>
      </c>
      <c r="P503" t="s">
        <v>8268</v>
      </c>
      <c r="Q503">
        <f>ROUND(E503/D503*100,0)</f>
        <v>0</v>
      </c>
      <c r="R503">
        <f>IFERROR(ROUND(E503/N503,2),0)</f>
        <v>0</v>
      </c>
      <c r="S503" s="12" t="s">
        <v>8308</v>
      </c>
      <c r="T503" t="s">
        <v>8314</v>
      </c>
    </row>
    <row r="504" spans="1:20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14"/>
        <v>40956.553530092591</v>
      </c>
      <c r="L504" s="15">
        <f t="shared" si="15"/>
        <v>40986.511863425927</v>
      </c>
      <c r="M504" t="b">
        <v>0</v>
      </c>
      <c r="N504">
        <v>4</v>
      </c>
      <c r="O504" t="b">
        <v>0</v>
      </c>
      <c r="P504" t="s">
        <v>8268</v>
      </c>
      <c r="Q504">
        <f>ROUND(E504/D504*100,0)</f>
        <v>1</v>
      </c>
      <c r="R504">
        <f>IFERROR(ROUND(E504/N504,2),0)</f>
        <v>57.5</v>
      </c>
      <c r="S504" s="12" t="s">
        <v>8308</v>
      </c>
      <c r="T504" t="s">
        <v>8314</v>
      </c>
    </row>
    <row r="505" spans="1:20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14"/>
        <v>41991.526655092588</v>
      </c>
      <c r="L505" s="15">
        <f t="shared" si="15"/>
        <v>42021.526655092588</v>
      </c>
      <c r="M505" t="b">
        <v>0</v>
      </c>
      <c r="N505">
        <v>9</v>
      </c>
      <c r="O505" t="b">
        <v>0</v>
      </c>
      <c r="P505" t="s">
        <v>8268</v>
      </c>
      <c r="Q505">
        <f>ROUND(E505/D505*100,0)</f>
        <v>2</v>
      </c>
      <c r="R505">
        <f>IFERROR(ROUND(E505/N505,2),0)</f>
        <v>12.67</v>
      </c>
      <c r="S505" s="12" t="s">
        <v>8308</v>
      </c>
      <c r="T505" t="s">
        <v>8314</v>
      </c>
    </row>
    <row r="506" spans="1:20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14"/>
        <v>40949.98364583333</v>
      </c>
      <c r="L506" s="15">
        <f t="shared" si="15"/>
        <v>41009.941979166666</v>
      </c>
      <c r="M506" t="b">
        <v>0</v>
      </c>
      <c r="N506">
        <v>5</v>
      </c>
      <c r="O506" t="b">
        <v>0</v>
      </c>
      <c r="P506" t="s">
        <v>8268</v>
      </c>
      <c r="Q506">
        <f>ROUND(E506/D506*100,0)</f>
        <v>1</v>
      </c>
      <c r="R506">
        <f>IFERROR(ROUND(E506/N506,2),0)</f>
        <v>67</v>
      </c>
      <c r="S506" s="12" t="s">
        <v>8308</v>
      </c>
      <c r="T506" t="s">
        <v>8314</v>
      </c>
    </row>
    <row r="507" spans="1:20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14"/>
        <v>42318.098217592589</v>
      </c>
      <c r="L507" s="15">
        <f t="shared" si="15"/>
        <v>42363.098217592589</v>
      </c>
      <c r="M507" t="b">
        <v>0</v>
      </c>
      <c r="N507">
        <v>14</v>
      </c>
      <c r="O507" t="b">
        <v>0</v>
      </c>
      <c r="P507" t="s">
        <v>8268</v>
      </c>
      <c r="Q507">
        <f>ROUND(E507/D507*100,0)</f>
        <v>0</v>
      </c>
      <c r="R507">
        <f>IFERROR(ROUND(E507/N507,2),0)</f>
        <v>3.71</v>
      </c>
      <c r="S507" s="12" t="s">
        <v>8308</v>
      </c>
      <c r="T507" t="s">
        <v>8314</v>
      </c>
    </row>
    <row r="508" spans="1:20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14"/>
        <v>41466.552314814813</v>
      </c>
      <c r="L508" s="15">
        <f t="shared" si="15"/>
        <v>41496.552314814813</v>
      </c>
      <c r="M508" t="b">
        <v>0</v>
      </c>
      <c r="N508">
        <v>1</v>
      </c>
      <c r="O508" t="b">
        <v>0</v>
      </c>
      <c r="P508" t="s">
        <v>8268</v>
      </c>
      <c r="Q508">
        <f>ROUND(E508/D508*100,0)</f>
        <v>0</v>
      </c>
      <c r="R508">
        <f>IFERROR(ROUND(E508/N508,2),0)</f>
        <v>250</v>
      </c>
      <c r="S508" s="12" t="s">
        <v>8308</v>
      </c>
      <c r="T508" t="s">
        <v>8314</v>
      </c>
    </row>
    <row r="509" spans="1:20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14"/>
        <v>41156.958993055552</v>
      </c>
      <c r="L509" s="15">
        <f t="shared" si="15"/>
        <v>41201.958993055552</v>
      </c>
      <c r="M509" t="b">
        <v>0</v>
      </c>
      <c r="N509">
        <v>10</v>
      </c>
      <c r="O509" t="b">
        <v>0</v>
      </c>
      <c r="P509" t="s">
        <v>8268</v>
      </c>
      <c r="Q509">
        <f>ROUND(E509/D509*100,0)</f>
        <v>3</v>
      </c>
      <c r="R509">
        <f>IFERROR(ROUND(E509/N509,2),0)</f>
        <v>64</v>
      </c>
      <c r="S509" s="12" t="s">
        <v>8308</v>
      </c>
      <c r="T509" t="s">
        <v>8314</v>
      </c>
    </row>
    <row r="510" spans="1:20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14"/>
        <v>40995.024317129632</v>
      </c>
      <c r="L510" s="15">
        <f t="shared" si="15"/>
        <v>41054.593055555553</v>
      </c>
      <c r="M510" t="b">
        <v>0</v>
      </c>
      <c r="N510">
        <v>3</v>
      </c>
      <c r="O510" t="b">
        <v>0</v>
      </c>
      <c r="P510" t="s">
        <v>8268</v>
      </c>
      <c r="Q510">
        <f>ROUND(E510/D510*100,0)</f>
        <v>1</v>
      </c>
      <c r="R510">
        <f>IFERROR(ROUND(E510/N510,2),0)</f>
        <v>133.33000000000001</v>
      </c>
      <c r="S510" s="12" t="s">
        <v>8308</v>
      </c>
      <c r="T510" t="s">
        <v>8314</v>
      </c>
    </row>
    <row r="511" spans="1:20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14"/>
        <v>42153.631597222222</v>
      </c>
      <c r="L511" s="15">
        <f t="shared" si="15"/>
        <v>42183.631597222222</v>
      </c>
      <c r="M511" t="b">
        <v>0</v>
      </c>
      <c r="N511">
        <v>1</v>
      </c>
      <c r="O511" t="b">
        <v>0</v>
      </c>
      <c r="P511" t="s">
        <v>8268</v>
      </c>
      <c r="Q511">
        <f>ROUND(E511/D511*100,0)</f>
        <v>0</v>
      </c>
      <c r="R511">
        <f>IFERROR(ROUND(E511/N511,2),0)</f>
        <v>10</v>
      </c>
      <c r="S511" s="12" t="s">
        <v>8308</v>
      </c>
      <c r="T511" t="s">
        <v>8314</v>
      </c>
    </row>
    <row r="512" spans="1:20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14"/>
        <v>42400.176377314812</v>
      </c>
      <c r="L512" s="15">
        <f t="shared" si="15"/>
        <v>42430.176377314812</v>
      </c>
      <c r="M512" t="b">
        <v>0</v>
      </c>
      <c r="N512">
        <v>0</v>
      </c>
      <c r="O512" t="b">
        <v>0</v>
      </c>
      <c r="P512" t="s">
        <v>8268</v>
      </c>
      <c r="Q512">
        <f>ROUND(E512/D512*100,0)</f>
        <v>0</v>
      </c>
      <c r="R512">
        <f>IFERROR(ROUND(E512/N512,2),0)</f>
        <v>0</v>
      </c>
      <c r="S512" s="12" t="s">
        <v>8308</v>
      </c>
      <c r="T512" t="s">
        <v>8314</v>
      </c>
    </row>
    <row r="513" spans="1:20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14"/>
        <v>41340.303032407406</v>
      </c>
      <c r="L513" s="15">
        <f t="shared" si="15"/>
        <v>41370.261365740742</v>
      </c>
      <c r="M513" t="b">
        <v>0</v>
      </c>
      <c r="N513">
        <v>5</v>
      </c>
      <c r="O513" t="b">
        <v>0</v>
      </c>
      <c r="P513" t="s">
        <v>8268</v>
      </c>
      <c r="Q513">
        <f>ROUND(E513/D513*100,0)</f>
        <v>3</v>
      </c>
      <c r="R513">
        <f>IFERROR(ROUND(E513/N513,2),0)</f>
        <v>30</v>
      </c>
      <c r="S513" s="12" t="s">
        <v>8308</v>
      </c>
      <c r="T513" t="s">
        <v>8314</v>
      </c>
    </row>
    <row r="514" spans="1:20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14"/>
        <v>42649.742210648154</v>
      </c>
      <c r="L514" s="15">
        <f t="shared" si="15"/>
        <v>42694.783877314811</v>
      </c>
      <c r="M514" t="b">
        <v>0</v>
      </c>
      <c r="N514">
        <v>2</v>
      </c>
      <c r="O514" t="b">
        <v>0</v>
      </c>
      <c r="P514" t="s">
        <v>8268</v>
      </c>
      <c r="Q514">
        <f>ROUND(E514/D514*100,0)</f>
        <v>0</v>
      </c>
      <c r="R514">
        <f>IFERROR(ROUND(E514/N514,2),0)</f>
        <v>5.5</v>
      </c>
      <c r="S514" s="12" t="s">
        <v>8308</v>
      </c>
      <c r="T514" t="s">
        <v>8314</v>
      </c>
    </row>
    <row r="515" spans="1:20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16">(((J515/60)/60)/24)+DATE(1970,1,1)</f>
        <v>42552.653993055559</v>
      </c>
      <c r="L515" s="15">
        <f t="shared" ref="L515:L578" si="17">(((I515/60)/60)/24)+DATE(1970,1,1)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>
        <f>ROUND(E515/D515*100,0)</f>
        <v>14</v>
      </c>
      <c r="R515">
        <f>IFERROR(ROUND(E515/N515,2),0)</f>
        <v>102.38</v>
      </c>
      <c r="S515" s="12" t="s">
        <v>8308</v>
      </c>
      <c r="T515" t="s">
        <v>8314</v>
      </c>
    </row>
    <row r="516" spans="1:20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16"/>
        <v>41830.613969907405</v>
      </c>
      <c r="L516" s="15">
        <f t="shared" si="17"/>
        <v>41860.613969907405</v>
      </c>
      <c r="M516" t="b">
        <v>0</v>
      </c>
      <c r="N516">
        <v>3</v>
      </c>
      <c r="O516" t="b">
        <v>0</v>
      </c>
      <c r="P516" t="s">
        <v>8268</v>
      </c>
      <c r="Q516">
        <f>ROUND(E516/D516*100,0)</f>
        <v>3</v>
      </c>
      <c r="R516">
        <f>IFERROR(ROUND(E516/N516,2),0)</f>
        <v>16.670000000000002</v>
      </c>
      <c r="S516" s="12" t="s">
        <v>8308</v>
      </c>
      <c r="T516" t="s">
        <v>8314</v>
      </c>
    </row>
    <row r="517" spans="1:20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16"/>
        <v>42327.490752314814</v>
      </c>
      <c r="L517" s="15">
        <f t="shared" si="17"/>
        <v>42367.490752314814</v>
      </c>
      <c r="M517" t="b">
        <v>0</v>
      </c>
      <c r="N517">
        <v>34</v>
      </c>
      <c r="O517" t="b">
        <v>0</v>
      </c>
      <c r="P517" t="s">
        <v>8268</v>
      </c>
      <c r="Q517">
        <f>ROUND(E517/D517*100,0)</f>
        <v>25</v>
      </c>
      <c r="R517">
        <f>IFERROR(ROUND(E517/N517,2),0)</f>
        <v>725.03</v>
      </c>
      <c r="S517" s="12" t="s">
        <v>8308</v>
      </c>
      <c r="T517" t="s">
        <v>8314</v>
      </c>
    </row>
    <row r="518" spans="1:20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16"/>
        <v>42091.778703703705</v>
      </c>
      <c r="L518" s="15">
        <f t="shared" si="17"/>
        <v>42151.778703703705</v>
      </c>
      <c r="M518" t="b">
        <v>0</v>
      </c>
      <c r="N518">
        <v>0</v>
      </c>
      <c r="O518" t="b">
        <v>0</v>
      </c>
      <c r="P518" t="s">
        <v>8268</v>
      </c>
      <c r="Q518">
        <f>ROUND(E518/D518*100,0)</f>
        <v>0</v>
      </c>
      <c r="R518">
        <f>IFERROR(ROUND(E518/N518,2),0)</f>
        <v>0</v>
      </c>
      <c r="S518" s="12" t="s">
        <v>8308</v>
      </c>
      <c r="T518" t="s">
        <v>8314</v>
      </c>
    </row>
    <row r="519" spans="1:20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16"/>
        <v>42738.615289351852</v>
      </c>
      <c r="L519" s="15">
        <f t="shared" si="17"/>
        <v>42768.615289351852</v>
      </c>
      <c r="M519" t="b">
        <v>0</v>
      </c>
      <c r="N519">
        <v>3</v>
      </c>
      <c r="O519" t="b">
        <v>0</v>
      </c>
      <c r="P519" t="s">
        <v>8268</v>
      </c>
      <c r="Q519">
        <f>ROUND(E519/D519*100,0)</f>
        <v>1</v>
      </c>
      <c r="R519">
        <f>IFERROR(ROUND(E519/N519,2),0)</f>
        <v>68.33</v>
      </c>
      <c r="S519" s="12" t="s">
        <v>8308</v>
      </c>
      <c r="T519" t="s">
        <v>8314</v>
      </c>
    </row>
    <row r="520" spans="1:20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16"/>
        <v>42223.616018518514</v>
      </c>
      <c r="L520" s="15">
        <f t="shared" si="17"/>
        <v>42253.615277777775</v>
      </c>
      <c r="M520" t="b">
        <v>0</v>
      </c>
      <c r="N520">
        <v>0</v>
      </c>
      <c r="O520" t="b">
        <v>0</v>
      </c>
      <c r="P520" t="s">
        <v>8268</v>
      </c>
      <c r="Q520">
        <f>ROUND(E520/D520*100,0)</f>
        <v>0</v>
      </c>
      <c r="R520">
        <f>IFERROR(ROUND(E520/N520,2),0)</f>
        <v>0</v>
      </c>
      <c r="S520" s="12" t="s">
        <v>8308</v>
      </c>
      <c r="T520" t="s">
        <v>8314</v>
      </c>
    </row>
    <row r="521" spans="1:20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16"/>
        <v>41218.391446759262</v>
      </c>
      <c r="L521" s="15">
        <f t="shared" si="17"/>
        <v>41248.391446759262</v>
      </c>
      <c r="M521" t="b">
        <v>0</v>
      </c>
      <c r="N521">
        <v>70</v>
      </c>
      <c r="O521" t="b">
        <v>0</v>
      </c>
      <c r="P521" t="s">
        <v>8268</v>
      </c>
      <c r="Q521">
        <f>ROUND(E521/D521*100,0)</f>
        <v>23</v>
      </c>
      <c r="R521">
        <f>IFERROR(ROUND(E521/N521,2),0)</f>
        <v>39.229999999999997</v>
      </c>
      <c r="S521" s="12" t="s">
        <v>8308</v>
      </c>
      <c r="T521" t="s">
        <v>8314</v>
      </c>
    </row>
    <row r="522" spans="1:20" ht="48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16"/>
        <v>42318.702094907407</v>
      </c>
      <c r="L522" s="15">
        <f t="shared" si="17"/>
        <v>42348.702094907407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>
        <f>IFERROR(ROUND(E522/N522,2),0)</f>
        <v>150.15</v>
      </c>
      <c r="S522" s="12" t="s">
        <v>8315</v>
      </c>
      <c r="T522" t="s">
        <v>8316</v>
      </c>
    </row>
    <row r="523" spans="1:20" ht="48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16"/>
        <v>42646.092812499999</v>
      </c>
      <c r="L523" s="15">
        <f t="shared" si="17"/>
        <v>42675.207638888889</v>
      </c>
      <c r="M523" t="b">
        <v>0</v>
      </c>
      <c r="N523">
        <v>56</v>
      </c>
      <c r="O523" t="b">
        <v>1</v>
      </c>
      <c r="P523" t="s">
        <v>8269</v>
      </c>
      <c r="Q523">
        <f>ROUND(E523/D523*100,0)</f>
        <v>105</v>
      </c>
      <c r="R523">
        <f>IFERROR(ROUND(E523/N523,2),0)</f>
        <v>93.43</v>
      </c>
      <c r="S523" s="12" t="s">
        <v>8315</v>
      </c>
      <c r="T523" t="s">
        <v>8316</v>
      </c>
    </row>
    <row r="524" spans="1:20" ht="48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16"/>
        <v>42430.040798611109</v>
      </c>
      <c r="L524" s="15">
        <f t="shared" si="17"/>
        <v>42449.999131944445</v>
      </c>
      <c r="M524" t="b">
        <v>0</v>
      </c>
      <c r="N524">
        <v>31</v>
      </c>
      <c r="O524" t="b">
        <v>1</v>
      </c>
      <c r="P524" t="s">
        <v>8269</v>
      </c>
      <c r="Q524">
        <f>ROUND(E524/D524*100,0)</f>
        <v>115</v>
      </c>
      <c r="R524">
        <f>IFERROR(ROUND(E524/N524,2),0)</f>
        <v>110.97</v>
      </c>
      <c r="S524" s="12" t="s">
        <v>8315</v>
      </c>
      <c r="T524" t="s">
        <v>8316</v>
      </c>
    </row>
    <row r="525" spans="1:20" ht="48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16"/>
        <v>42238.13282407407</v>
      </c>
      <c r="L525" s="15">
        <f t="shared" si="17"/>
        <v>42268.13282407407</v>
      </c>
      <c r="M525" t="b">
        <v>0</v>
      </c>
      <c r="N525">
        <v>84</v>
      </c>
      <c r="O525" t="b">
        <v>1</v>
      </c>
      <c r="P525" t="s">
        <v>8269</v>
      </c>
      <c r="Q525">
        <f>ROUND(E525/D525*100,0)</f>
        <v>121</v>
      </c>
      <c r="R525">
        <f>IFERROR(ROUND(E525/N525,2),0)</f>
        <v>71.790000000000006</v>
      </c>
      <c r="S525" s="12" t="s">
        <v>8315</v>
      </c>
      <c r="T525" t="s">
        <v>8316</v>
      </c>
    </row>
    <row r="526" spans="1:20" ht="48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16"/>
        <v>42492.717233796298</v>
      </c>
      <c r="L526" s="15">
        <f t="shared" si="17"/>
        <v>42522.717233796298</v>
      </c>
      <c r="M526" t="b">
        <v>0</v>
      </c>
      <c r="N526">
        <v>130</v>
      </c>
      <c r="O526" t="b">
        <v>1</v>
      </c>
      <c r="P526" t="s">
        <v>8269</v>
      </c>
      <c r="Q526">
        <f>ROUND(E526/D526*100,0)</f>
        <v>109</v>
      </c>
      <c r="R526">
        <f>IFERROR(ROUND(E526/N526,2),0)</f>
        <v>29.26</v>
      </c>
      <c r="S526" s="12" t="s">
        <v>8315</v>
      </c>
      <c r="T526" t="s">
        <v>8316</v>
      </c>
    </row>
    <row r="527" spans="1:20" ht="48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16"/>
        <v>41850.400937500002</v>
      </c>
      <c r="L527" s="15">
        <f t="shared" si="17"/>
        <v>41895.400937500002</v>
      </c>
      <c r="M527" t="b">
        <v>0</v>
      </c>
      <c r="N527">
        <v>12</v>
      </c>
      <c r="O527" t="b">
        <v>1</v>
      </c>
      <c r="P527" t="s">
        <v>8269</v>
      </c>
      <c r="Q527">
        <f>ROUND(E527/D527*100,0)</f>
        <v>100</v>
      </c>
      <c r="R527">
        <f>IFERROR(ROUND(E527/N527,2),0)</f>
        <v>1000</v>
      </c>
      <c r="S527" s="12" t="s">
        <v>8315</v>
      </c>
      <c r="T527" t="s">
        <v>8316</v>
      </c>
    </row>
    <row r="528" spans="1:20" ht="48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16"/>
        <v>42192.591944444444</v>
      </c>
      <c r="L528" s="15">
        <f t="shared" si="17"/>
        <v>42223.708333333328</v>
      </c>
      <c r="M528" t="b">
        <v>0</v>
      </c>
      <c r="N528">
        <v>23</v>
      </c>
      <c r="O528" t="b">
        <v>1</v>
      </c>
      <c r="P528" t="s">
        <v>8269</v>
      </c>
      <c r="Q528">
        <f>ROUND(E528/D528*100,0)</f>
        <v>114</v>
      </c>
      <c r="R528">
        <f>IFERROR(ROUND(E528/N528,2),0)</f>
        <v>74.349999999999994</v>
      </c>
      <c r="S528" s="12" t="s">
        <v>8315</v>
      </c>
      <c r="T528" t="s">
        <v>8316</v>
      </c>
    </row>
    <row r="529" spans="1:20" ht="48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16"/>
        <v>42753.205625000002</v>
      </c>
      <c r="L529" s="15">
        <f t="shared" si="17"/>
        <v>42783.670138888891</v>
      </c>
      <c r="M529" t="b">
        <v>0</v>
      </c>
      <c r="N529">
        <v>158</v>
      </c>
      <c r="O529" t="b">
        <v>1</v>
      </c>
      <c r="P529" t="s">
        <v>8269</v>
      </c>
      <c r="Q529">
        <f>ROUND(E529/D529*100,0)</f>
        <v>101</v>
      </c>
      <c r="R529">
        <f>IFERROR(ROUND(E529/N529,2),0)</f>
        <v>63.83</v>
      </c>
      <c r="S529" s="12" t="s">
        <v>8315</v>
      </c>
      <c r="T529" t="s">
        <v>8316</v>
      </c>
    </row>
    <row r="530" spans="1:20" ht="16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16"/>
        <v>42155.920219907406</v>
      </c>
      <c r="L530" s="15">
        <f t="shared" si="17"/>
        <v>42176.888888888891</v>
      </c>
      <c r="M530" t="b">
        <v>0</v>
      </c>
      <c r="N530">
        <v>30</v>
      </c>
      <c r="O530" t="b">
        <v>1</v>
      </c>
      <c r="P530" t="s">
        <v>8269</v>
      </c>
      <c r="Q530">
        <f>ROUND(E530/D530*100,0)</f>
        <v>116</v>
      </c>
      <c r="R530">
        <f>IFERROR(ROUND(E530/N530,2),0)</f>
        <v>44.33</v>
      </c>
      <c r="S530" s="12" t="s">
        <v>8315</v>
      </c>
      <c r="T530" t="s">
        <v>8316</v>
      </c>
    </row>
    <row r="531" spans="1:20" ht="48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16"/>
        <v>42725.031180555554</v>
      </c>
      <c r="L531" s="15">
        <f t="shared" si="17"/>
        <v>42746.208333333328</v>
      </c>
      <c r="M531" t="b">
        <v>0</v>
      </c>
      <c r="N531">
        <v>18</v>
      </c>
      <c r="O531" t="b">
        <v>1</v>
      </c>
      <c r="P531" t="s">
        <v>8269</v>
      </c>
      <c r="Q531">
        <f>ROUND(E531/D531*100,0)</f>
        <v>130</v>
      </c>
      <c r="R531">
        <f>IFERROR(ROUND(E531/N531,2),0)</f>
        <v>86.94</v>
      </c>
      <c r="S531" s="12" t="s">
        <v>8315</v>
      </c>
      <c r="T531" t="s">
        <v>8316</v>
      </c>
    </row>
    <row r="532" spans="1:20" ht="48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16"/>
        <v>42157.591064814813</v>
      </c>
      <c r="L532" s="15">
        <f t="shared" si="17"/>
        <v>42179.083333333328</v>
      </c>
      <c r="M532" t="b">
        <v>0</v>
      </c>
      <c r="N532">
        <v>29</v>
      </c>
      <c r="O532" t="b">
        <v>1</v>
      </c>
      <c r="P532" t="s">
        <v>8269</v>
      </c>
      <c r="Q532">
        <f>ROUND(E532/D532*100,0)</f>
        <v>108</v>
      </c>
      <c r="R532">
        <f>IFERROR(ROUND(E532/N532,2),0)</f>
        <v>126.55</v>
      </c>
      <c r="S532" s="12" t="s">
        <v>8315</v>
      </c>
      <c r="T532" t="s">
        <v>8316</v>
      </c>
    </row>
    <row r="533" spans="1:20" ht="48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16"/>
        <v>42676.065150462964</v>
      </c>
      <c r="L533" s="15">
        <f t="shared" si="17"/>
        <v>42721.290972222225</v>
      </c>
      <c r="M533" t="b">
        <v>0</v>
      </c>
      <c r="N533">
        <v>31</v>
      </c>
      <c r="O533" t="b">
        <v>1</v>
      </c>
      <c r="P533" t="s">
        <v>8269</v>
      </c>
      <c r="Q533">
        <f>ROUND(E533/D533*100,0)</f>
        <v>100</v>
      </c>
      <c r="R533">
        <f>IFERROR(ROUND(E533/N533,2),0)</f>
        <v>129.03</v>
      </c>
      <c r="S533" s="12" t="s">
        <v>8315</v>
      </c>
      <c r="T533" t="s">
        <v>8316</v>
      </c>
    </row>
    <row r="534" spans="1:20" ht="48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16"/>
        <v>42473.007037037038</v>
      </c>
      <c r="L534" s="15">
        <f t="shared" si="17"/>
        <v>42503.007037037038</v>
      </c>
      <c r="M534" t="b">
        <v>0</v>
      </c>
      <c r="N534">
        <v>173</v>
      </c>
      <c r="O534" t="b">
        <v>1</v>
      </c>
      <c r="P534" t="s">
        <v>8269</v>
      </c>
      <c r="Q534">
        <f>ROUND(E534/D534*100,0)</f>
        <v>123</v>
      </c>
      <c r="R534">
        <f>IFERROR(ROUND(E534/N534,2),0)</f>
        <v>71.239999999999995</v>
      </c>
      <c r="S534" s="12" t="s">
        <v>8315</v>
      </c>
      <c r="T534" t="s">
        <v>8316</v>
      </c>
    </row>
    <row r="535" spans="1:20" ht="48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16"/>
        <v>42482.43478009259</v>
      </c>
      <c r="L535" s="15">
        <f t="shared" si="17"/>
        <v>42506.43478009259</v>
      </c>
      <c r="M535" t="b">
        <v>0</v>
      </c>
      <c r="N535">
        <v>17</v>
      </c>
      <c r="O535" t="b">
        <v>1</v>
      </c>
      <c r="P535" t="s">
        <v>8269</v>
      </c>
      <c r="Q535">
        <f>ROUND(E535/D535*100,0)</f>
        <v>100</v>
      </c>
      <c r="R535">
        <f>IFERROR(ROUND(E535/N535,2),0)</f>
        <v>117.88</v>
      </c>
      <c r="S535" s="12" t="s">
        <v>8315</v>
      </c>
      <c r="T535" t="s">
        <v>8316</v>
      </c>
    </row>
    <row r="536" spans="1:20" ht="48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16"/>
        <v>42270.810995370368</v>
      </c>
      <c r="L536" s="15">
        <f t="shared" si="17"/>
        <v>42309.958333333328</v>
      </c>
      <c r="M536" t="b">
        <v>0</v>
      </c>
      <c r="N536">
        <v>48</v>
      </c>
      <c r="O536" t="b">
        <v>1</v>
      </c>
      <c r="P536" t="s">
        <v>8269</v>
      </c>
      <c r="Q536">
        <f>ROUND(E536/D536*100,0)</f>
        <v>105</v>
      </c>
      <c r="R536">
        <f>IFERROR(ROUND(E536/N536,2),0)</f>
        <v>327.08</v>
      </c>
      <c r="S536" s="12" t="s">
        <v>8315</v>
      </c>
      <c r="T536" t="s">
        <v>8316</v>
      </c>
    </row>
    <row r="537" spans="1:20" ht="32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16"/>
        <v>42711.545196759253</v>
      </c>
      <c r="L537" s="15">
        <f t="shared" si="17"/>
        <v>42741.545196759253</v>
      </c>
      <c r="M537" t="b">
        <v>0</v>
      </c>
      <c r="N537">
        <v>59</v>
      </c>
      <c r="O537" t="b">
        <v>1</v>
      </c>
      <c r="P537" t="s">
        <v>8269</v>
      </c>
      <c r="Q537">
        <f>ROUND(E537/D537*100,0)</f>
        <v>103</v>
      </c>
      <c r="R537">
        <f>IFERROR(ROUND(E537/N537,2),0)</f>
        <v>34.75</v>
      </c>
      <c r="S537" s="12" t="s">
        <v>8315</v>
      </c>
      <c r="T537" t="s">
        <v>8316</v>
      </c>
    </row>
    <row r="538" spans="1:20" ht="48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16"/>
        <v>42179.344988425932</v>
      </c>
      <c r="L538" s="15">
        <f t="shared" si="17"/>
        <v>42219.75</v>
      </c>
      <c r="M538" t="b">
        <v>0</v>
      </c>
      <c r="N538">
        <v>39</v>
      </c>
      <c r="O538" t="b">
        <v>1</v>
      </c>
      <c r="P538" t="s">
        <v>8269</v>
      </c>
      <c r="Q538">
        <f>ROUND(E538/D538*100,0)</f>
        <v>118</v>
      </c>
      <c r="R538">
        <f>IFERROR(ROUND(E538/N538,2),0)</f>
        <v>100.06</v>
      </c>
      <c r="S538" s="12" t="s">
        <v>8315</v>
      </c>
      <c r="T538" t="s">
        <v>8316</v>
      </c>
    </row>
    <row r="539" spans="1:20" ht="48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16"/>
        <v>42282.768414351856</v>
      </c>
      <c r="L539" s="15">
        <f t="shared" si="17"/>
        <v>42312.810081018513</v>
      </c>
      <c r="M539" t="b">
        <v>0</v>
      </c>
      <c r="N539">
        <v>59</v>
      </c>
      <c r="O539" t="b">
        <v>1</v>
      </c>
      <c r="P539" t="s">
        <v>8269</v>
      </c>
      <c r="Q539">
        <f>ROUND(E539/D539*100,0)</f>
        <v>121</v>
      </c>
      <c r="R539">
        <f>IFERROR(ROUND(E539/N539,2),0)</f>
        <v>40.85</v>
      </c>
      <c r="S539" s="12" t="s">
        <v>8315</v>
      </c>
      <c r="T539" t="s">
        <v>8316</v>
      </c>
    </row>
    <row r="540" spans="1:20" ht="48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16"/>
        <v>42473.794710648144</v>
      </c>
      <c r="L540" s="15">
        <f t="shared" si="17"/>
        <v>42503.794710648144</v>
      </c>
      <c r="M540" t="b">
        <v>0</v>
      </c>
      <c r="N540">
        <v>60</v>
      </c>
      <c r="O540" t="b">
        <v>1</v>
      </c>
      <c r="P540" t="s">
        <v>8269</v>
      </c>
      <c r="Q540">
        <f>ROUND(E540/D540*100,0)</f>
        <v>302</v>
      </c>
      <c r="R540">
        <f>IFERROR(ROUND(E540/N540,2),0)</f>
        <v>252.02</v>
      </c>
      <c r="S540" s="12" t="s">
        <v>8315</v>
      </c>
      <c r="T540" t="s">
        <v>8316</v>
      </c>
    </row>
    <row r="541" spans="1:20" ht="48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16"/>
        <v>42535.049849537041</v>
      </c>
      <c r="L541" s="15">
        <f t="shared" si="17"/>
        <v>42556.049849537041</v>
      </c>
      <c r="M541" t="b">
        <v>0</v>
      </c>
      <c r="N541">
        <v>20</v>
      </c>
      <c r="O541" t="b">
        <v>1</v>
      </c>
      <c r="P541" t="s">
        <v>8269</v>
      </c>
      <c r="Q541">
        <f>ROUND(E541/D541*100,0)</f>
        <v>101</v>
      </c>
      <c r="R541">
        <f>IFERROR(ROUND(E541/N541,2),0)</f>
        <v>25.16</v>
      </c>
      <c r="S541" s="12" t="s">
        <v>8315</v>
      </c>
      <c r="T541" t="s">
        <v>8316</v>
      </c>
    </row>
    <row r="542" spans="1:20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16"/>
        <v>42009.817199074074</v>
      </c>
      <c r="L542" s="15">
        <f t="shared" si="17"/>
        <v>42039.817199074074</v>
      </c>
      <c r="M542" t="b">
        <v>0</v>
      </c>
      <c r="N542">
        <v>1</v>
      </c>
      <c r="O542" t="b">
        <v>0</v>
      </c>
      <c r="P542" t="s">
        <v>8270</v>
      </c>
      <c r="Q542">
        <f>ROUND(E542/D542*100,0)</f>
        <v>0</v>
      </c>
      <c r="R542">
        <f>IFERROR(ROUND(E542/N542,2),0)</f>
        <v>1</v>
      </c>
      <c r="S542" s="12" t="s">
        <v>8317</v>
      </c>
      <c r="T542" t="s">
        <v>8318</v>
      </c>
    </row>
    <row r="543" spans="1:20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16"/>
        <v>42276.046689814815</v>
      </c>
      <c r="L543" s="15">
        <f t="shared" si="17"/>
        <v>42306.046689814815</v>
      </c>
      <c r="M543" t="b">
        <v>0</v>
      </c>
      <c r="N543">
        <v>1</v>
      </c>
      <c r="O543" t="b">
        <v>0</v>
      </c>
      <c r="P543" t="s">
        <v>8270</v>
      </c>
      <c r="Q543">
        <f>ROUND(E543/D543*100,0)</f>
        <v>1</v>
      </c>
      <c r="R543">
        <f>IFERROR(ROUND(E543/N543,2),0)</f>
        <v>25</v>
      </c>
      <c r="S543" s="12" t="s">
        <v>8317</v>
      </c>
      <c r="T543" t="s">
        <v>8318</v>
      </c>
    </row>
    <row r="544" spans="1:20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16"/>
        <v>42433.737453703703</v>
      </c>
      <c r="L544" s="15">
        <f t="shared" si="17"/>
        <v>42493.695787037039</v>
      </c>
      <c r="M544" t="b">
        <v>0</v>
      </c>
      <c r="N544">
        <v>1</v>
      </c>
      <c r="O544" t="b">
        <v>0</v>
      </c>
      <c r="P544" t="s">
        <v>8270</v>
      </c>
      <c r="Q544">
        <f>ROUND(E544/D544*100,0)</f>
        <v>0</v>
      </c>
      <c r="R544">
        <f>IFERROR(ROUND(E544/N544,2),0)</f>
        <v>1</v>
      </c>
      <c r="S544" s="12" t="s">
        <v>8317</v>
      </c>
      <c r="T544" t="s">
        <v>8318</v>
      </c>
    </row>
    <row r="545" spans="1:20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16"/>
        <v>41914.092152777775</v>
      </c>
      <c r="L545" s="15">
        <f t="shared" si="17"/>
        <v>41944.092152777775</v>
      </c>
      <c r="M545" t="b">
        <v>0</v>
      </c>
      <c r="N545">
        <v>2</v>
      </c>
      <c r="O545" t="b">
        <v>0</v>
      </c>
      <c r="P545" t="s">
        <v>8270</v>
      </c>
      <c r="Q545">
        <f>ROUND(E545/D545*100,0)</f>
        <v>0</v>
      </c>
      <c r="R545">
        <f>IFERROR(ROUND(E545/N545,2),0)</f>
        <v>35</v>
      </c>
      <c r="S545" s="12" t="s">
        <v>8317</v>
      </c>
      <c r="T545" t="s">
        <v>8318</v>
      </c>
    </row>
    <row r="546" spans="1:20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16"/>
        <v>42525.656944444447</v>
      </c>
      <c r="L546" s="15">
        <f t="shared" si="17"/>
        <v>42555.656944444447</v>
      </c>
      <c r="M546" t="b">
        <v>0</v>
      </c>
      <c r="N546">
        <v>2</v>
      </c>
      <c r="O546" t="b">
        <v>0</v>
      </c>
      <c r="P546" t="s">
        <v>8270</v>
      </c>
      <c r="Q546">
        <f>ROUND(E546/D546*100,0)</f>
        <v>1</v>
      </c>
      <c r="R546">
        <f>IFERROR(ROUND(E546/N546,2),0)</f>
        <v>3</v>
      </c>
      <c r="S546" s="12" t="s">
        <v>8317</v>
      </c>
      <c r="T546" t="s">
        <v>8318</v>
      </c>
    </row>
    <row r="547" spans="1:20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16"/>
        <v>42283.592465277776</v>
      </c>
      <c r="L547" s="15">
        <f t="shared" si="17"/>
        <v>42323.634131944447</v>
      </c>
      <c r="M547" t="b">
        <v>0</v>
      </c>
      <c r="N547">
        <v>34</v>
      </c>
      <c r="O547" t="b">
        <v>0</v>
      </c>
      <c r="P547" t="s">
        <v>8270</v>
      </c>
      <c r="Q547">
        <f>ROUND(E547/D547*100,0)</f>
        <v>27</v>
      </c>
      <c r="R547">
        <f>IFERROR(ROUND(E547/N547,2),0)</f>
        <v>402.71</v>
      </c>
      <c r="S547" s="12" t="s">
        <v>8317</v>
      </c>
      <c r="T547" t="s">
        <v>8318</v>
      </c>
    </row>
    <row r="548" spans="1:20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16"/>
        <v>42249.667997685188</v>
      </c>
      <c r="L548" s="15">
        <f t="shared" si="17"/>
        <v>42294.667997685188</v>
      </c>
      <c r="M548" t="b">
        <v>0</v>
      </c>
      <c r="N548">
        <v>2</v>
      </c>
      <c r="O548" t="b">
        <v>0</v>
      </c>
      <c r="P548" t="s">
        <v>8270</v>
      </c>
      <c r="Q548">
        <f>ROUND(E548/D548*100,0)</f>
        <v>0</v>
      </c>
      <c r="R548">
        <f>IFERROR(ROUND(E548/N548,2),0)</f>
        <v>26</v>
      </c>
      <c r="S548" s="12" t="s">
        <v>8317</v>
      </c>
      <c r="T548" t="s">
        <v>8318</v>
      </c>
    </row>
    <row r="549" spans="1:20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16"/>
        <v>42380.696342592593</v>
      </c>
      <c r="L549" s="15">
        <f t="shared" si="17"/>
        <v>42410.696342592593</v>
      </c>
      <c r="M549" t="b">
        <v>0</v>
      </c>
      <c r="N549">
        <v>0</v>
      </c>
      <c r="O549" t="b">
        <v>0</v>
      </c>
      <c r="P549" t="s">
        <v>8270</v>
      </c>
      <c r="Q549">
        <f>ROUND(E549/D549*100,0)</f>
        <v>0</v>
      </c>
      <c r="R549">
        <f>IFERROR(ROUND(E549/N549,2),0)</f>
        <v>0</v>
      </c>
      <c r="S549" s="12" t="s">
        <v>8317</v>
      </c>
      <c r="T549" t="s">
        <v>8318</v>
      </c>
    </row>
    <row r="550" spans="1:20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16"/>
        <v>42276.903333333335</v>
      </c>
      <c r="L550" s="15">
        <f t="shared" si="17"/>
        <v>42306.903333333335</v>
      </c>
      <c r="M550" t="b">
        <v>0</v>
      </c>
      <c r="N550">
        <v>1</v>
      </c>
      <c r="O550" t="b">
        <v>0</v>
      </c>
      <c r="P550" t="s">
        <v>8270</v>
      </c>
      <c r="Q550">
        <f>ROUND(E550/D550*100,0)</f>
        <v>0</v>
      </c>
      <c r="R550">
        <f>IFERROR(ROUND(E550/N550,2),0)</f>
        <v>9</v>
      </c>
      <c r="S550" s="12" t="s">
        <v>8317</v>
      </c>
      <c r="T550" t="s">
        <v>8318</v>
      </c>
    </row>
    <row r="551" spans="1:20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16"/>
        <v>42163.636828703704</v>
      </c>
      <c r="L551" s="15">
        <f t="shared" si="17"/>
        <v>42193.636828703704</v>
      </c>
      <c r="M551" t="b">
        <v>0</v>
      </c>
      <c r="N551">
        <v>8</v>
      </c>
      <c r="O551" t="b">
        <v>0</v>
      </c>
      <c r="P551" t="s">
        <v>8270</v>
      </c>
      <c r="Q551">
        <f>ROUND(E551/D551*100,0)</f>
        <v>3</v>
      </c>
      <c r="R551">
        <f>IFERROR(ROUND(E551/N551,2),0)</f>
        <v>8.5</v>
      </c>
      <c r="S551" s="12" t="s">
        <v>8317</v>
      </c>
      <c r="T551" t="s">
        <v>8318</v>
      </c>
    </row>
    <row r="552" spans="1:20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16"/>
        <v>42753.678761574076</v>
      </c>
      <c r="L552" s="15">
        <f t="shared" si="17"/>
        <v>42766.208333333328</v>
      </c>
      <c r="M552" t="b">
        <v>0</v>
      </c>
      <c r="N552">
        <v>4</v>
      </c>
      <c r="O552" t="b">
        <v>0</v>
      </c>
      <c r="P552" t="s">
        <v>8270</v>
      </c>
      <c r="Q552">
        <f>ROUND(E552/D552*100,0)</f>
        <v>1</v>
      </c>
      <c r="R552">
        <f>IFERROR(ROUND(E552/N552,2),0)</f>
        <v>8.75</v>
      </c>
      <c r="S552" s="12" t="s">
        <v>8317</v>
      </c>
      <c r="T552" t="s">
        <v>8318</v>
      </c>
    </row>
    <row r="553" spans="1:20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16"/>
        <v>42173.275740740741</v>
      </c>
      <c r="L553" s="15">
        <f t="shared" si="17"/>
        <v>42217.745138888888</v>
      </c>
      <c r="M553" t="b">
        <v>0</v>
      </c>
      <c r="N553">
        <v>28</v>
      </c>
      <c r="O553" t="b">
        <v>0</v>
      </c>
      <c r="P553" t="s">
        <v>8270</v>
      </c>
      <c r="Q553">
        <f>ROUND(E553/D553*100,0)</f>
        <v>5</v>
      </c>
      <c r="R553">
        <f>IFERROR(ROUND(E553/N553,2),0)</f>
        <v>135.04</v>
      </c>
      <c r="S553" s="12" t="s">
        <v>8317</v>
      </c>
      <c r="T553" t="s">
        <v>8318</v>
      </c>
    </row>
    <row r="554" spans="1:20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16"/>
        <v>42318.616851851853</v>
      </c>
      <c r="L554" s="15">
        <f t="shared" si="17"/>
        <v>42378.616851851853</v>
      </c>
      <c r="M554" t="b">
        <v>0</v>
      </c>
      <c r="N554">
        <v>0</v>
      </c>
      <c r="O554" t="b">
        <v>0</v>
      </c>
      <c r="P554" t="s">
        <v>8270</v>
      </c>
      <c r="Q554">
        <f>ROUND(E554/D554*100,0)</f>
        <v>0</v>
      </c>
      <c r="R554">
        <f>IFERROR(ROUND(E554/N554,2),0)</f>
        <v>0</v>
      </c>
      <c r="S554" s="12" t="s">
        <v>8317</v>
      </c>
      <c r="T554" t="s">
        <v>8318</v>
      </c>
    </row>
    <row r="555" spans="1:20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16"/>
        <v>41927.71980324074</v>
      </c>
      <c r="L555" s="15">
        <f t="shared" si="17"/>
        <v>41957.761469907404</v>
      </c>
      <c r="M555" t="b">
        <v>0</v>
      </c>
      <c r="N555">
        <v>6</v>
      </c>
      <c r="O555" t="b">
        <v>0</v>
      </c>
      <c r="P555" t="s">
        <v>8270</v>
      </c>
      <c r="Q555">
        <f>ROUND(E555/D555*100,0)</f>
        <v>0</v>
      </c>
      <c r="R555">
        <f>IFERROR(ROUND(E555/N555,2),0)</f>
        <v>20.5</v>
      </c>
      <c r="S555" s="12" t="s">
        <v>8317</v>
      </c>
      <c r="T555" t="s">
        <v>8318</v>
      </c>
    </row>
    <row r="556" spans="1:20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16"/>
        <v>41901.684861111113</v>
      </c>
      <c r="L556" s="15">
        <f t="shared" si="17"/>
        <v>41931.684861111113</v>
      </c>
      <c r="M556" t="b">
        <v>0</v>
      </c>
      <c r="N556">
        <v>22</v>
      </c>
      <c r="O556" t="b">
        <v>0</v>
      </c>
      <c r="P556" t="s">
        <v>8270</v>
      </c>
      <c r="Q556">
        <f>ROUND(E556/D556*100,0)</f>
        <v>37</v>
      </c>
      <c r="R556">
        <f>IFERROR(ROUND(E556/N556,2),0)</f>
        <v>64.36</v>
      </c>
      <c r="S556" s="12" t="s">
        <v>8317</v>
      </c>
      <c r="T556" t="s">
        <v>8318</v>
      </c>
    </row>
    <row r="557" spans="1:20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16"/>
        <v>42503.353506944448</v>
      </c>
      <c r="L557" s="15">
        <f t="shared" si="17"/>
        <v>42533.353506944448</v>
      </c>
      <c r="M557" t="b">
        <v>0</v>
      </c>
      <c r="N557">
        <v>0</v>
      </c>
      <c r="O557" t="b">
        <v>0</v>
      </c>
      <c r="P557" t="s">
        <v>8270</v>
      </c>
      <c r="Q557">
        <f>ROUND(E557/D557*100,0)</f>
        <v>0</v>
      </c>
      <c r="R557">
        <f>IFERROR(ROUND(E557/N557,2),0)</f>
        <v>0</v>
      </c>
      <c r="S557" s="12" t="s">
        <v>8317</v>
      </c>
      <c r="T557" t="s">
        <v>8318</v>
      </c>
    </row>
    <row r="558" spans="1:20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16"/>
        <v>42345.860150462962</v>
      </c>
      <c r="L558" s="15">
        <f t="shared" si="17"/>
        <v>42375.860150462962</v>
      </c>
      <c r="M558" t="b">
        <v>0</v>
      </c>
      <c r="N558">
        <v>1</v>
      </c>
      <c r="O558" t="b">
        <v>0</v>
      </c>
      <c r="P558" t="s">
        <v>8270</v>
      </c>
      <c r="Q558">
        <f>ROUND(E558/D558*100,0)</f>
        <v>3</v>
      </c>
      <c r="R558">
        <f>IFERROR(ROUND(E558/N558,2),0)</f>
        <v>200</v>
      </c>
      <c r="S558" s="12" t="s">
        <v>8317</v>
      </c>
      <c r="T558" t="s">
        <v>8318</v>
      </c>
    </row>
    <row r="559" spans="1:20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16"/>
        <v>42676.942164351851</v>
      </c>
      <c r="L559" s="15">
        <f t="shared" si="17"/>
        <v>42706.983831018515</v>
      </c>
      <c r="M559" t="b">
        <v>0</v>
      </c>
      <c r="N559">
        <v>20</v>
      </c>
      <c r="O559" t="b">
        <v>0</v>
      </c>
      <c r="P559" t="s">
        <v>8270</v>
      </c>
      <c r="Q559">
        <f>ROUND(E559/D559*100,0)</f>
        <v>1</v>
      </c>
      <c r="R559">
        <f>IFERROR(ROUND(E559/N559,2),0)</f>
        <v>68.3</v>
      </c>
      <c r="S559" s="12" t="s">
        <v>8317</v>
      </c>
      <c r="T559" t="s">
        <v>8318</v>
      </c>
    </row>
    <row r="560" spans="1:20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16"/>
        <v>42057.883159722223</v>
      </c>
      <c r="L560" s="15">
        <f t="shared" si="17"/>
        <v>42087.841493055559</v>
      </c>
      <c r="M560" t="b">
        <v>0</v>
      </c>
      <c r="N560">
        <v>0</v>
      </c>
      <c r="O560" t="b">
        <v>0</v>
      </c>
      <c r="P560" t="s">
        <v>8270</v>
      </c>
      <c r="Q560">
        <f>ROUND(E560/D560*100,0)</f>
        <v>0</v>
      </c>
      <c r="R560">
        <f>IFERROR(ROUND(E560/N560,2),0)</f>
        <v>0</v>
      </c>
      <c r="S560" s="12" t="s">
        <v>8317</v>
      </c>
      <c r="T560" t="s">
        <v>8318</v>
      </c>
    </row>
    <row r="561" spans="1:20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16"/>
        <v>42321.283101851848</v>
      </c>
      <c r="L561" s="15">
        <f t="shared" si="17"/>
        <v>42351.283101851848</v>
      </c>
      <c r="M561" t="b">
        <v>0</v>
      </c>
      <c r="N561">
        <v>1</v>
      </c>
      <c r="O561" t="b">
        <v>0</v>
      </c>
      <c r="P561" t="s">
        <v>8270</v>
      </c>
      <c r="Q561">
        <f>ROUND(E561/D561*100,0)</f>
        <v>0</v>
      </c>
      <c r="R561">
        <f>IFERROR(ROUND(E561/N561,2),0)</f>
        <v>50</v>
      </c>
      <c r="S561" s="12" t="s">
        <v>8317</v>
      </c>
      <c r="T561" t="s">
        <v>8318</v>
      </c>
    </row>
    <row r="562" spans="1:20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16"/>
        <v>41960.771354166667</v>
      </c>
      <c r="L562" s="15">
        <f t="shared" si="17"/>
        <v>41990.771354166667</v>
      </c>
      <c r="M562" t="b">
        <v>0</v>
      </c>
      <c r="N562">
        <v>3</v>
      </c>
      <c r="O562" t="b">
        <v>0</v>
      </c>
      <c r="P562" t="s">
        <v>8270</v>
      </c>
      <c r="Q562">
        <f>ROUND(E562/D562*100,0)</f>
        <v>0</v>
      </c>
      <c r="R562">
        <f>IFERROR(ROUND(E562/N562,2),0)</f>
        <v>4</v>
      </c>
      <c r="S562" s="12" t="s">
        <v>8317</v>
      </c>
      <c r="T562" t="s">
        <v>8318</v>
      </c>
    </row>
    <row r="563" spans="1:20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16"/>
        <v>42268.658715277779</v>
      </c>
      <c r="L563" s="15">
        <f t="shared" si="17"/>
        <v>42303.658715277779</v>
      </c>
      <c r="M563" t="b">
        <v>0</v>
      </c>
      <c r="N563">
        <v>2</v>
      </c>
      <c r="O563" t="b">
        <v>0</v>
      </c>
      <c r="P563" t="s">
        <v>8270</v>
      </c>
      <c r="Q563">
        <f>ROUND(E563/D563*100,0)</f>
        <v>0</v>
      </c>
      <c r="R563">
        <f>IFERROR(ROUND(E563/N563,2),0)</f>
        <v>27.5</v>
      </c>
      <c r="S563" s="12" t="s">
        <v>8317</v>
      </c>
      <c r="T563" t="s">
        <v>8318</v>
      </c>
    </row>
    <row r="564" spans="1:20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16"/>
        <v>42692.389062500006</v>
      </c>
      <c r="L564" s="15">
        <f t="shared" si="17"/>
        <v>42722.389062500006</v>
      </c>
      <c r="M564" t="b">
        <v>0</v>
      </c>
      <c r="N564">
        <v>0</v>
      </c>
      <c r="O564" t="b">
        <v>0</v>
      </c>
      <c r="P564" t="s">
        <v>8270</v>
      </c>
      <c r="Q564">
        <f>ROUND(E564/D564*100,0)</f>
        <v>0</v>
      </c>
      <c r="R564">
        <f>IFERROR(ROUND(E564/N564,2),0)</f>
        <v>0</v>
      </c>
      <c r="S564" s="12" t="s">
        <v>8317</v>
      </c>
      <c r="T564" t="s">
        <v>8318</v>
      </c>
    </row>
    <row r="565" spans="1:20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16"/>
        <v>42022.069988425923</v>
      </c>
      <c r="L565" s="15">
        <f t="shared" si="17"/>
        <v>42052.069988425923</v>
      </c>
      <c r="M565" t="b">
        <v>0</v>
      </c>
      <c r="N565">
        <v>2</v>
      </c>
      <c r="O565" t="b">
        <v>0</v>
      </c>
      <c r="P565" t="s">
        <v>8270</v>
      </c>
      <c r="Q565">
        <f>ROUND(E565/D565*100,0)</f>
        <v>0</v>
      </c>
      <c r="R565">
        <f>IFERROR(ROUND(E565/N565,2),0)</f>
        <v>34</v>
      </c>
      <c r="S565" s="12" t="s">
        <v>8317</v>
      </c>
      <c r="T565" t="s">
        <v>8318</v>
      </c>
    </row>
    <row r="566" spans="1:20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16"/>
        <v>42411.942997685182</v>
      </c>
      <c r="L566" s="15">
        <f t="shared" si="17"/>
        <v>42441.942997685182</v>
      </c>
      <c r="M566" t="b">
        <v>0</v>
      </c>
      <c r="N566">
        <v>1</v>
      </c>
      <c r="O566" t="b">
        <v>0</v>
      </c>
      <c r="P566" t="s">
        <v>8270</v>
      </c>
      <c r="Q566">
        <f>ROUND(E566/D566*100,0)</f>
        <v>0</v>
      </c>
      <c r="R566">
        <f>IFERROR(ROUND(E566/N566,2),0)</f>
        <v>1</v>
      </c>
      <c r="S566" s="12" t="s">
        <v>8317</v>
      </c>
      <c r="T566" t="s">
        <v>8318</v>
      </c>
    </row>
    <row r="567" spans="1:20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16"/>
        <v>42165.785289351858</v>
      </c>
      <c r="L567" s="15">
        <f t="shared" si="17"/>
        <v>42195.785289351858</v>
      </c>
      <c r="M567" t="b">
        <v>0</v>
      </c>
      <c r="N567">
        <v>0</v>
      </c>
      <c r="O567" t="b">
        <v>0</v>
      </c>
      <c r="P567" t="s">
        <v>8270</v>
      </c>
      <c r="Q567">
        <f>ROUND(E567/D567*100,0)</f>
        <v>0</v>
      </c>
      <c r="R567">
        <f>IFERROR(ROUND(E567/N567,2),0)</f>
        <v>0</v>
      </c>
      <c r="S567" s="12" t="s">
        <v>8317</v>
      </c>
      <c r="T567" t="s">
        <v>8318</v>
      </c>
    </row>
    <row r="568" spans="1:20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16"/>
        <v>42535.68440972222</v>
      </c>
      <c r="L568" s="15">
        <f t="shared" si="17"/>
        <v>42565.68440972222</v>
      </c>
      <c r="M568" t="b">
        <v>0</v>
      </c>
      <c r="N568">
        <v>1</v>
      </c>
      <c r="O568" t="b">
        <v>0</v>
      </c>
      <c r="P568" t="s">
        <v>8270</v>
      </c>
      <c r="Q568">
        <f>ROUND(E568/D568*100,0)</f>
        <v>0</v>
      </c>
      <c r="R568">
        <f>IFERROR(ROUND(E568/N568,2),0)</f>
        <v>1</v>
      </c>
      <c r="S568" s="12" t="s">
        <v>8317</v>
      </c>
      <c r="T568" t="s">
        <v>8318</v>
      </c>
    </row>
    <row r="569" spans="1:20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16"/>
        <v>41975.842523148152</v>
      </c>
      <c r="L569" s="15">
        <f t="shared" si="17"/>
        <v>42005.842523148152</v>
      </c>
      <c r="M569" t="b">
        <v>0</v>
      </c>
      <c r="N569">
        <v>0</v>
      </c>
      <c r="O569" t="b">
        <v>0</v>
      </c>
      <c r="P569" t="s">
        <v>8270</v>
      </c>
      <c r="Q569">
        <f>ROUND(E569/D569*100,0)</f>
        <v>0</v>
      </c>
      <c r="R569">
        <f>IFERROR(ROUND(E569/N569,2),0)</f>
        <v>0</v>
      </c>
      <c r="S569" s="12" t="s">
        <v>8317</v>
      </c>
      <c r="T569" t="s">
        <v>8318</v>
      </c>
    </row>
    <row r="570" spans="1:20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16"/>
        <v>42348.9215625</v>
      </c>
      <c r="L570" s="15">
        <f t="shared" si="17"/>
        <v>42385.458333333328</v>
      </c>
      <c r="M570" t="b">
        <v>0</v>
      </c>
      <c r="N570">
        <v>5</v>
      </c>
      <c r="O570" t="b">
        <v>0</v>
      </c>
      <c r="P570" t="s">
        <v>8270</v>
      </c>
      <c r="Q570">
        <f>ROUND(E570/D570*100,0)</f>
        <v>1</v>
      </c>
      <c r="R570">
        <f>IFERROR(ROUND(E570/N570,2),0)</f>
        <v>49</v>
      </c>
      <c r="S570" s="12" t="s">
        <v>8317</v>
      </c>
      <c r="T570" t="s">
        <v>8318</v>
      </c>
    </row>
    <row r="571" spans="1:20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16"/>
        <v>42340.847361111111</v>
      </c>
      <c r="L571" s="15">
        <f t="shared" si="17"/>
        <v>42370.847361111111</v>
      </c>
      <c r="M571" t="b">
        <v>0</v>
      </c>
      <c r="N571">
        <v>1</v>
      </c>
      <c r="O571" t="b">
        <v>0</v>
      </c>
      <c r="P571" t="s">
        <v>8270</v>
      </c>
      <c r="Q571">
        <f>ROUND(E571/D571*100,0)</f>
        <v>1</v>
      </c>
      <c r="R571">
        <f>IFERROR(ROUND(E571/N571,2),0)</f>
        <v>20</v>
      </c>
      <c r="S571" s="12" t="s">
        <v>8317</v>
      </c>
      <c r="T571" t="s">
        <v>8318</v>
      </c>
    </row>
    <row r="572" spans="1:20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16"/>
        <v>42388.798252314817</v>
      </c>
      <c r="L572" s="15">
        <f t="shared" si="17"/>
        <v>42418.798252314817</v>
      </c>
      <c r="M572" t="b">
        <v>0</v>
      </c>
      <c r="N572">
        <v>1</v>
      </c>
      <c r="O572" t="b">
        <v>0</v>
      </c>
      <c r="P572" t="s">
        <v>8270</v>
      </c>
      <c r="Q572">
        <f>ROUND(E572/D572*100,0)</f>
        <v>0</v>
      </c>
      <c r="R572">
        <f>IFERROR(ROUND(E572/N572,2),0)</f>
        <v>142</v>
      </c>
      <c r="S572" s="12" t="s">
        <v>8317</v>
      </c>
      <c r="T572" t="s">
        <v>8318</v>
      </c>
    </row>
    <row r="573" spans="1:20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16"/>
        <v>42192.816238425927</v>
      </c>
      <c r="L573" s="15">
        <f t="shared" si="17"/>
        <v>42212.165972222225</v>
      </c>
      <c r="M573" t="b">
        <v>0</v>
      </c>
      <c r="N573">
        <v>2</v>
      </c>
      <c r="O573" t="b">
        <v>0</v>
      </c>
      <c r="P573" t="s">
        <v>8270</v>
      </c>
      <c r="Q573">
        <f>ROUND(E573/D573*100,0)</f>
        <v>0</v>
      </c>
      <c r="R573">
        <f>IFERROR(ROUND(E573/N573,2),0)</f>
        <v>53</v>
      </c>
      <c r="S573" s="12" t="s">
        <v>8317</v>
      </c>
      <c r="T573" t="s">
        <v>8318</v>
      </c>
    </row>
    <row r="574" spans="1:20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16"/>
        <v>42282.71629629629</v>
      </c>
      <c r="L574" s="15">
        <f t="shared" si="17"/>
        <v>42312.757962962962</v>
      </c>
      <c r="M574" t="b">
        <v>0</v>
      </c>
      <c r="N574">
        <v>0</v>
      </c>
      <c r="O574" t="b">
        <v>0</v>
      </c>
      <c r="P574" t="s">
        <v>8270</v>
      </c>
      <c r="Q574">
        <f>ROUND(E574/D574*100,0)</f>
        <v>0</v>
      </c>
      <c r="R574">
        <f>IFERROR(ROUND(E574/N574,2),0)</f>
        <v>0</v>
      </c>
      <c r="S574" s="12" t="s">
        <v>8317</v>
      </c>
      <c r="T574" t="s">
        <v>8318</v>
      </c>
    </row>
    <row r="575" spans="1:20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16"/>
        <v>41963.050127314811</v>
      </c>
      <c r="L575" s="15">
        <f t="shared" si="17"/>
        <v>42022.05</v>
      </c>
      <c r="M575" t="b">
        <v>0</v>
      </c>
      <c r="N575">
        <v>9</v>
      </c>
      <c r="O575" t="b">
        <v>0</v>
      </c>
      <c r="P575" t="s">
        <v>8270</v>
      </c>
      <c r="Q575">
        <f>ROUND(E575/D575*100,0)</f>
        <v>0</v>
      </c>
      <c r="R575">
        <f>IFERROR(ROUND(E575/N575,2),0)</f>
        <v>38.44</v>
      </c>
      <c r="S575" s="12" t="s">
        <v>8317</v>
      </c>
      <c r="T575" t="s">
        <v>8318</v>
      </c>
    </row>
    <row r="576" spans="1:20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16"/>
        <v>42632.443368055552</v>
      </c>
      <c r="L576" s="15">
        <f t="shared" si="17"/>
        <v>42662.443368055552</v>
      </c>
      <c r="M576" t="b">
        <v>0</v>
      </c>
      <c r="N576">
        <v>4</v>
      </c>
      <c r="O576" t="b">
        <v>0</v>
      </c>
      <c r="P576" t="s">
        <v>8270</v>
      </c>
      <c r="Q576">
        <f>ROUND(E576/D576*100,0)</f>
        <v>1</v>
      </c>
      <c r="R576">
        <f>IFERROR(ROUND(E576/N576,2),0)</f>
        <v>20</v>
      </c>
      <c r="S576" s="12" t="s">
        <v>8317</v>
      </c>
      <c r="T576" t="s">
        <v>8318</v>
      </c>
    </row>
    <row r="577" spans="1:20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16"/>
        <v>42138.692627314813</v>
      </c>
      <c r="L577" s="15">
        <f t="shared" si="17"/>
        <v>42168.692627314813</v>
      </c>
      <c r="M577" t="b">
        <v>0</v>
      </c>
      <c r="N577">
        <v>4</v>
      </c>
      <c r="O577" t="b">
        <v>0</v>
      </c>
      <c r="P577" t="s">
        <v>8270</v>
      </c>
      <c r="Q577">
        <f>ROUND(E577/D577*100,0)</f>
        <v>0</v>
      </c>
      <c r="R577">
        <f>IFERROR(ROUND(E577/N577,2),0)</f>
        <v>64.75</v>
      </c>
      <c r="S577" s="12" t="s">
        <v>8317</v>
      </c>
      <c r="T577" t="s">
        <v>8318</v>
      </c>
    </row>
    <row r="578" spans="1:20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16"/>
        <v>42031.471666666665</v>
      </c>
      <c r="L578" s="15">
        <f t="shared" si="17"/>
        <v>42091.43</v>
      </c>
      <c r="M578" t="b">
        <v>0</v>
      </c>
      <c r="N578">
        <v>1</v>
      </c>
      <c r="O578" t="b">
        <v>0</v>
      </c>
      <c r="P578" t="s">
        <v>8270</v>
      </c>
      <c r="Q578">
        <f>ROUND(E578/D578*100,0)</f>
        <v>0</v>
      </c>
      <c r="R578">
        <f>IFERROR(ROUND(E578/N578,2),0)</f>
        <v>1</v>
      </c>
      <c r="S578" s="12" t="s">
        <v>8317</v>
      </c>
      <c r="T578" t="s">
        <v>8318</v>
      </c>
    </row>
    <row r="579" spans="1:20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18">(((J579/60)/60)/24)+DATE(1970,1,1)</f>
        <v>42450.589143518519</v>
      </c>
      <c r="L579" s="15">
        <f t="shared" ref="L579:L642" si="19">(((I579/60)/60)/24)+DATE(1970,1,1)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>
        <f>ROUND(E579/D579*100,0)</f>
        <v>0</v>
      </c>
      <c r="R579">
        <f>IFERROR(ROUND(E579/N579,2),0)</f>
        <v>10</v>
      </c>
      <c r="S579" s="12" t="s">
        <v>8317</v>
      </c>
      <c r="T579" t="s">
        <v>8318</v>
      </c>
    </row>
    <row r="580" spans="1:20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18"/>
        <v>42230.578622685185</v>
      </c>
      <c r="L580" s="15">
        <f t="shared" si="19"/>
        <v>42254.578622685185</v>
      </c>
      <c r="M580" t="b">
        <v>0</v>
      </c>
      <c r="N580">
        <v>7</v>
      </c>
      <c r="O580" t="b">
        <v>0</v>
      </c>
      <c r="P580" t="s">
        <v>8270</v>
      </c>
      <c r="Q580">
        <f>ROUND(E580/D580*100,0)</f>
        <v>0</v>
      </c>
      <c r="R580">
        <f>IFERROR(ROUND(E580/N580,2),0)</f>
        <v>2</v>
      </c>
      <c r="S580" s="12" t="s">
        <v>8317</v>
      </c>
      <c r="T580" t="s">
        <v>8318</v>
      </c>
    </row>
    <row r="581" spans="1:20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18"/>
        <v>41968.852118055554</v>
      </c>
      <c r="L581" s="15">
        <f t="shared" si="19"/>
        <v>41998.852118055554</v>
      </c>
      <c r="M581" t="b">
        <v>0</v>
      </c>
      <c r="N581">
        <v>5</v>
      </c>
      <c r="O581" t="b">
        <v>0</v>
      </c>
      <c r="P581" t="s">
        <v>8270</v>
      </c>
      <c r="Q581">
        <f>ROUND(E581/D581*100,0)</f>
        <v>1</v>
      </c>
      <c r="R581">
        <f>IFERROR(ROUND(E581/N581,2),0)</f>
        <v>35</v>
      </c>
      <c r="S581" s="12" t="s">
        <v>8317</v>
      </c>
      <c r="T581" t="s">
        <v>8318</v>
      </c>
    </row>
    <row r="582" spans="1:20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18"/>
        <v>42605.908182870371</v>
      </c>
      <c r="L582" s="15">
        <f t="shared" si="19"/>
        <v>42635.908182870371</v>
      </c>
      <c r="M582" t="b">
        <v>0</v>
      </c>
      <c r="N582">
        <v>1</v>
      </c>
      <c r="O582" t="b">
        <v>0</v>
      </c>
      <c r="P582" t="s">
        <v>8270</v>
      </c>
      <c r="Q582">
        <f>ROUND(E582/D582*100,0)</f>
        <v>0</v>
      </c>
      <c r="R582">
        <f>IFERROR(ROUND(E582/N582,2),0)</f>
        <v>1</v>
      </c>
      <c r="S582" s="12" t="s">
        <v>8317</v>
      </c>
      <c r="T582" t="s">
        <v>8318</v>
      </c>
    </row>
    <row r="583" spans="1:20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18"/>
        <v>42188.012777777782</v>
      </c>
      <c r="L583" s="15">
        <f t="shared" si="19"/>
        <v>42218.012777777782</v>
      </c>
      <c r="M583" t="b">
        <v>0</v>
      </c>
      <c r="N583">
        <v>0</v>
      </c>
      <c r="O583" t="b">
        <v>0</v>
      </c>
      <c r="P583" t="s">
        <v>8270</v>
      </c>
      <c r="Q583">
        <f>ROUND(E583/D583*100,0)</f>
        <v>0</v>
      </c>
      <c r="R583">
        <f>IFERROR(ROUND(E583/N583,2),0)</f>
        <v>0</v>
      </c>
      <c r="S583" s="12" t="s">
        <v>8317</v>
      </c>
      <c r="T583" t="s">
        <v>8318</v>
      </c>
    </row>
    <row r="584" spans="1:20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18"/>
        <v>42055.739803240736</v>
      </c>
      <c r="L584" s="15">
        <f t="shared" si="19"/>
        <v>42078.75</v>
      </c>
      <c r="M584" t="b">
        <v>0</v>
      </c>
      <c r="N584">
        <v>0</v>
      </c>
      <c r="O584" t="b">
        <v>0</v>
      </c>
      <c r="P584" t="s">
        <v>8270</v>
      </c>
      <c r="Q584">
        <f>ROUND(E584/D584*100,0)</f>
        <v>0</v>
      </c>
      <c r="R584">
        <f>IFERROR(ROUND(E584/N584,2),0)</f>
        <v>0</v>
      </c>
      <c r="S584" s="12" t="s">
        <v>8317</v>
      </c>
      <c r="T584" t="s">
        <v>8318</v>
      </c>
    </row>
    <row r="585" spans="1:20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18"/>
        <v>42052.93850694444</v>
      </c>
      <c r="L585" s="15">
        <f t="shared" si="19"/>
        <v>42082.896840277783</v>
      </c>
      <c r="M585" t="b">
        <v>0</v>
      </c>
      <c r="N585">
        <v>1</v>
      </c>
      <c r="O585" t="b">
        <v>0</v>
      </c>
      <c r="P585" t="s">
        <v>8270</v>
      </c>
      <c r="Q585">
        <f>ROUND(E585/D585*100,0)</f>
        <v>0</v>
      </c>
      <c r="R585">
        <f>IFERROR(ROUND(E585/N585,2),0)</f>
        <v>1</v>
      </c>
      <c r="S585" s="12" t="s">
        <v>8317</v>
      </c>
      <c r="T585" t="s">
        <v>8318</v>
      </c>
    </row>
    <row r="586" spans="1:20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18"/>
        <v>42049.716620370367</v>
      </c>
      <c r="L586" s="15">
        <f t="shared" si="19"/>
        <v>42079.674953703703</v>
      </c>
      <c r="M586" t="b">
        <v>0</v>
      </c>
      <c r="N586">
        <v>2</v>
      </c>
      <c r="O586" t="b">
        <v>0</v>
      </c>
      <c r="P586" t="s">
        <v>8270</v>
      </c>
      <c r="Q586">
        <f>ROUND(E586/D586*100,0)</f>
        <v>1</v>
      </c>
      <c r="R586">
        <f>IFERROR(ROUND(E586/N586,2),0)</f>
        <v>5</v>
      </c>
      <c r="S586" s="12" t="s">
        <v>8317</v>
      </c>
      <c r="T586" t="s">
        <v>8318</v>
      </c>
    </row>
    <row r="587" spans="1:20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18"/>
        <v>42283.3909375</v>
      </c>
      <c r="L587" s="15">
        <f t="shared" si="19"/>
        <v>42339</v>
      </c>
      <c r="M587" t="b">
        <v>0</v>
      </c>
      <c r="N587">
        <v>0</v>
      </c>
      <c r="O587" t="b">
        <v>0</v>
      </c>
      <c r="P587" t="s">
        <v>8270</v>
      </c>
      <c r="Q587">
        <f>ROUND(E587/D587*100,0)</f>
        <v>0</v>
      </c>
      <c r="R587">
        <f>IFERROR(ROUND(E587/N587,2),0)</f>
        <v>0</v>
      </c>
      <c r="S587" s="12" t="s">
        <v>8317</v>
      </c>
      <c r="T587" t="s">
        <v>8318</v>
      </c>
    </row>
    <row r="588" spans="1:20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18"/>
        <v>42020.854247685187</v>
      </c>
      <c r="L588" s="15">
        <f t="shared" si="19"/>
        <v>42050.854247685187</v>
      </c>
      <c r="M588" t="b">
        <v>0</v>
      </c>
      <c r="N588">
        <v>4</v>
      </c>
      <c r="O588" t="b">
        <v>0</v>
      </c>
      <c r="P588" t="s">
        <v>8270</v>
      </c>
      <c r="Q588">
        <f>ROUND(E588/D588*100,0)</f>
        <v>1</v>
      </c>
      <c r="R588">
        <f>IFERROR(ROUND(E588/N588,2),0)</f>
        <v>14</v>
      </c>
      <c r="S588" s="12" t="s">
        <v>8317</v>
      </c>
      <c r="T588" t="s">
        <v>8318</v>
      </c>
    </row>
    <row r="589" spans="1:20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18"/>
        <v>42080.757326388892</v>
      </c>
      <c r="L589" s="15">
        <f t="shared" si="19"/>
        <v>42110.757326388892</v>
      </c>
      <c r="M589" t="b">
        <v>0</v>
      </c>
      <c r="N589">
        <v>7</v>
      </c>
      <c r="O589" t="b">
        <v>0</v>
      </c>
      <c r="P589" t="s">
        <v>8270</v>
      </c>
      <c r="Q589">
        <f>ROUND(E589/D589*100,0)</f>
        <v>9</v>
      </c>
      <c r="R589">
        <f>IFERROR(ROUND(E589/N589,2),0)</f>
        <v>389.29</v>
      </c>
      <c r="S589" s="12" t="s">
        <v>8317</v>
      </c>
      <c r="T589" t="s">
        <v>8318</v>
      </c>
    </row>
    <row r="590" spans="1:20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18"/>
        <v>42631.769513888896</v>
      </c>
      <c r="L590" s="15">
        <f t="shared" si="19"/>
        <v>42691.811180555553</v>
      </c>
      <c r="M590" t="b">
        <v>0</v>
      </c>
      <c r="N590">
        <v>2</v>
      </c>
      <c r="O590" t="b">
        <v>0</v>
      </c>
      <c r="P590" t="s">
        <v>8270</v>
      </c>
      <c r="Q590">
        <f>ROUND(E590/D590*100,0)</f>
        <v>3</v>
      </c>
      <c r="R590">
        <f>IFERROR(ROUND(E590/N590,2),0)</f>
        <v>150.5</v>
      </c>
      <c r="S590" s="12" t="s">
        <v>8317</v>
      </c>
      <c r="T590" t="s">
        <v>8318</v>
      </c>
    </row>
    <row r="591" spans="1:20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18"/>
        <v>42178.614571759259</v>
      </c>
      <c r="L591" s="15">
        <f t="shared" si="19"/>
        <v>42193.614571759259</v>
      </c>
      <c r="M591" t="b">
        <v>0</v>
      </c>
      <c r="N591">
        <v>1</v>
      </c>
      <c r="O591" t="b">
        <v>0</v>
      </c>
      <c r="P591" t="s">
        <v>8270</v>
      </c>
      <c r="Q591">
        <f>ROUND(E591/D591*100,0)</f>
        <v>0</v>
      </c>
      <c r="R591">
        <f>IFERROR(ROUND(E591/N591,2),0)</f>
        <v>1</v>
      </c>
      <c r="S591" s="12" t="s">
        <v>8317</v>
      </c>
      <c r="T591" t="s">
        <v>8318</v>
      </c>
    </row>
    <row r="592" spans="1:20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18"/>
        <v>42377.554756944446</v>
      </c>
      <c r="L592" s="15">
        <f t="shared" si="19"/>
        <v>42408.542361111111</v>
      </c>
      <c r="M592" t="b">
        <v>0</v>
      </c>
      <c r="N592">
        <v>9</v>
      </c>
      <c r="O592" t="b">
        <v>0</v>
      </c>
      <c r="P592" t="s">
        <v>8270</v>
      </c>
      <c r="Q592">
        <f>ROUND(E592/D592*100,0)</f>
        <v>4</v>
      </c>
      <c r="R592">
        <f>IFERROR(ROUND(E592/N592,2),0)</f>
        <v>24.78</v>
      </c>
      <c r="S592" s="12" t="s">
        <v>8317</v>
      </c>
      <c r="T592" t="s">
        <v>8318</v>
      </c>
    </row>
    <row r="593" spans="1:20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18"/>
        <v>42177.543171296296</v>
      </c>
      <c r="L593" s="15">
        <f t="shared" si="19"/>
        <v>42207.543171296296</v>
      </c>
      <c r="M593" t="b">
        <v>0</v>
      </c>
      <c r="N593">
        <v>2</v>
      </c>
      <c r="O593" t="b">
        <v>0</v>
      </c>
      <c r="P593" t="s">
        <v>8270</v>
      </c>
      <c r="Q593">
        <f>ROUND(E593/D593*100,0)</f>
        <v>0</v>
      </c>
      <c r="R593">
        <f>IFERROR(ROUND(E593/N593,2),0)</f>
        <v>30.5</v>
      </c>
      <c r="S593" s="12" t="s">
        <v>8317</v>
      </c>
      <c r="T593" t="s">
        <v>8318</v>
      </c>
    </row>
    <row r="594" spans="1:20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18"/>
        <v>41946.232175925928</v>
      </c>
      <c r="L594" s="15">
        <f t="shared" si="19"/>
        <v>41976.232175925921</v>
      </c>
      <c r="M594" t="b">
        <v>0</v>
      </c>
      <c r="N594">
        <v>1</v>
      </c>
      <c r="O594" t="b">
        <v>0</v>
      </c>
      <c r="P594" t="s">
        <v>8270</v>
      </c>
      <c r="Q594">
        <f>ROUND(E594/D594*100,0)</f>
        <v>3</v>
      </c>
      <c r="R594">
        <f>IFERROR(ROUND(E594/N594,2),0)</f>
        <v>250</v>
      </c>
      <c r="S594" s="12" t="s">
        <v>8317</v>
      </c>
      <c r="T594" t="s">
        <v>8318</v>
      </c>
    </row>
    <row r="595" spans="1:20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18"/>
        <v>42070.677604166667</v>
      </c>
      <c r="L595" s="15">
        <f t="shared" si="19"/>
        <v>42100.635937500003</v>
      </c>
      <c r="M595" t="b">
        <v>0</v>
      </c>
      <c r="N595">
        <v>7</v>
      </c>
      <c r="O595" t="b">
        <v>0</v>
      </c>
      <c r="P595" t="s">
        <v>8270</v>
      </c>
      <c r="Q595">
        <f>ROUND(E595/D595*100,0)</f>
        <v>23</v>
      </c>
      <c r="R595">
        <f>IFERROR(ROUND(E595/N595,2),0)</f>
        <v>16.43</v>
      </c>
      <c r="S595" s="12" t="s">
        <v>8317</v>
      </c>
      <c r="T595" t="s">
        <v>8318</v>
      </c>
    </row>
    <row r="596" spans="1:20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18"/>
        <v>42446.780162037037</v>
      </c>
      <c r="L596" s="15">
        <f t="shared" si="19"/>
        <v>42476.780162037037</v>
      </c>
      <c r="M596" t="b">
        <v>0</v>
      </c>
      <c r="N596">
        <v>2</v>
      </c>
      <c r="O596" t="b">
        <v>0</v>
      </c>
      <c r="P596" t="s">
        <v>8270</v>
      </c>
      <c r="Q596">
        <f>ROUND(E596/D596*100,0)</f>
        <v>0</v>
      </c>
      <c r="R596">
        <f>IFERROR(ROUND(E596/N596,2),0)</f>
        <v>13</v>
      </c>
      <c r="S596" s="12" t="s">
        <v>8317</v>
      </c>
      <c r="T596" t="s">
        <v>8318</v>
      </c>
    </row>
    <row r="597" spans="1:20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18"/>
        <v>42083.069884259254</v>
      </c>
      <c r="L597" s="15">
        <f t="shared" si="19"/>
        <v>42128.069884259254</v>
      </c>
      <c r="M597" t="b">
        <v>0</v>
      </c>
      <c r="N597">
        <v>8</v>
      </c>
      <c r="O597" t="b">
        <v>0</v>
      </c>
      <c r="P597" t="s">
        <v>8270</v>
      </c>
      <c r="Q597">
        <f>ROUND(E597/D597*100,0)</f>
        <v>0</v>
      </c>
      <c r="R597">
        <f>IFERROR(ROUND(E597/N597,2),0)</f>
        <v>53.25</v>
      </c>
      <c r="S597" s="12" t="s">
        <v>8317</v>
      </c>
      <c r="T597" t="s">
        <v>8318</v>
      </c>
    </row>
    <row r="598" spans="1:20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18"/>
        <v>42646.896898148145</v>
      </c>
      <c r="L598" s="15">
        <f t="shared" si="19"/>
        <v>42676.896898148145</v>
      </c>
      <c r="M598" t="b">
        <v>0</v>
      </c>
      <c r="N598">
        <v>2</v>
      </c>
      <c r="O598" t="b">
        <v>0</v>
      </c>
      <c r="P598" t="s">
        <v>8270</v>
      </c>
      <c r="Q598">
        <f>ROUND(E598/D598*100,0)</f>
        <v>0</v>
      </c>
      <c r="R598">
        <f>IFERROR(ROUND(E598/N598,2),0)</f>
        <v>3</v>
      </c>
      <c r="S598" s="12" t="s">
        <v>8317</v>
      </c>
      <c r="T598" t="s">
        <v>8318</v>
      </c>
    </row>
    <row r="599" spans="1:20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18"/>
        <v>42545.705266203702</v>
      </c>
      <c r="L599" s="15">
        <f t="shared" si="19"/>
        <v>42582.666666666672</v>
      </c>
      <c r="M599" t="b">
        <v>0</v>
      </c>
      <c r="N599">
        <v>2</v>
      </c>
      <c r="O599" t="b">
        <v>0</v>
      </c>
      <c r="P599" t="s">
        <v>8270</v>
      </c>
      <c r="Q599">
        <f>ROUND(E599/D599*100,0)</f>
        <v>0</v>
      </c>
      <c r="R599">
        <f>IFERROR(ROUND(E599/N599,2),0)</f>
        <v>10</v>
      </c>
      <c r="S599" s="12" t="s">
        <v>8317</v>
      </c>
      <c r="T599" t="s">
        <v>8318</v>
      </c>
    </row>
    <row r="600" spans="1:20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18"/>
        <v>41948.00209490741</v>
      </c>
      <c r="L600" s="15">
        <f t="shared" si="19"/>
        <v>41978.00209490741</v>
      </c>
      <c r="M600" t="b">
        <v>0</v>
      </c>
      <c r="N600">
        <v>7</v>
      </c>
      <c r="O600" t="b">
        <v>0</v>
      </c>
      <c r="P600" t="s">
        <v>8270</v>
      </c>
      <c r="Q600">
        <f>ROUND(E600/D600*100,0)</f>
        <v>34</v>
      </c>
      <c r="R600">
        <f>IFERROR(ROUND(E600/N600,2),0)</f>
        <v>121.43</v>
      </c>
      <c r="S600" s="12" t="s">
        <v>8317</v>
      </c>
      <c r="T600" t="s">
        <v>8318</v>
      </c>
    </row>
    <row r="601" spans="1:20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18"/>
        <v>42047.812523148154</v>
      </c>
      <c r="L601" s="15">
        <f t="shared" si="19"/>
        <v>42071.636111111111</v>
      </c>
      <c r="M601" t="b">
        <v>0</v>
      </c>
      <c r="N601">
        <v>2</v>
      </c>
      <c r="O601" t="b">
        <v>0</v>
      </c>
      <c r="P601" t="s">
        <v>8270</v>
      </c>
      <c r="Q601">
        <f>ROUND(E601/D601*100,0)</f>
        <v>0</v>
      </c>
      <c r="R601">
        <f>IFERROR(ROUND(E601/N601,2),0)</f>
        <v>15.5</v>
      </c>
      <c r="S601" s="12" t="s">
        <v>8317</v>
      </c>
      <c r="T601" t="s">
        <v>8318</v>
      </c>
    </row>
    <row r="602" spans="1:20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18"/>
        <v>42073.798171296294</v>
      </c>
      <c r="L602" s="15">
        <f t="shared" si="19"/>
        <v>42133.798171296294</v>
      </c>
      <c r="M602" t="b">
        <v>0</v>
      </c>
      <c r="N602">
        <v>1</v>
      </c>
      <c r="O602" t="b">
        <v>0</v>
      </c>
      <c r="P602" t="s">
        <v>8270</v>
      </c>
      <c r="Q602">
        <f>ROUND(E602/D602*100,0)</f>
        <v>2</v>
      </c>
      <c r="R602">
        <f>IFERROR(ROUND(E602/N602,2),0)</f>
        <v>100</v>
      </c>
      <c r="S602" s="12" t="s">
        <v>8317</v>
      </c>
      <c r="T602" t="s">
        <v>8318</v>
      </c>
    </row>
    <row r="603" spans="1:20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18"/>
        <v>41969.858090277776</v>
      </c>
      <c r="L603" s="15">
        <f t="shared" si="19"/>
        <v>41999.858090277776</v>
      </c>
      <c r="M603" t="b">
        <v>0</v>
      </c>
      <c r="N603">
        <v>6</v>
      </c>
      <c r="O603" t="b">
        <v>0</v>
      </c>
      <c r="P603" t="s">
        <v>8270</v>
      </c>
      <c r="Q603">
        <f>ROUND(E603/D603*100,0)</f>
        <v>1</v>
      </c>
      <c r="R603">
        <f>IFERROR(ROUND(E603/N603,2),0)</f>
        <v>23.33</v>
      </c>
      <c r="S603" s="12" t="s">
        <v>8317</v>
      </c>
      <c r="T603" t="s">
        <v>8318</v>
      </c>
    </row>
    <row r="604" spans="1:20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18"/>
        <v>42143.79415509259</v>
      </c>
      <c r="L604" s="15">
        <f t="shared" si="19"/>
        <v>42173.79415509259</v>
      </c>
      <c r="M604" t="b">
        <v>0</v>
      </c>
      <c r="N604">
        <v>0</v>
      </c>
      <c r="O604" t="b">
        <v>0</v>
      </c>
      <c r="P604" t="s">
        <v>8270</v>
      </c>
      <c r="Q604">
        <f>ROUND(E604/D604*100,0)</f>
        <v>0</v>
      </c>
      <c r="R604">
        <f>IFERROR(ROUND(E604/N604,2),0)</f>
        <v>0</v>
      </c>
      <c r="S604" s="12" t="s">
        <v>8317</v>
      </c>
      <c r="T604" t="s">
        <v>8318</v>
      </c>
    </row>
    <row r="605" spans="1:20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18"/>
        <v>41835.639155092591</v>
      </c>
      <c r="L605" s="15">
        <f t="shared" si="19"/>
        <v>41865.639155092591</v>
      </c>
      <c r="M605" t="b">
        <v>0</v>
      </c>
      <c r="N605">
        <v>13</v>
      </c>
      <c r="O605" t="b">
        <v>0</v>
      </c>
      <c r="P605" t="s">
        <v>8270</v>
      </c>
      <c r="Q605">
        <f>ROUND(E605/D605*100,0)</f>
        <v>4</v>
      </c>
      <c r="R605">
        <f>IFERROR(ROUND(E605/N605,2),0)</f>
        <v>45.39</v>
      </c>
      <c r="S605" s="12" t="s">
        <v>8317</v>
      </c>
      <c r="T605" t="s">
        <v>8318</v>
      </c>
    </row>
    <row r="606" spans="1:20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18"/>
        <v>41849.035370370373</v>
      </c>
      <c r="L606" s="15">
        <f t="shared" si="19"/>
        <v>41879.035370370373</v>
      </c>
      <c r="M606" t="b">
        <v>0</v>
      </c>
      <c r="N606">
        <v>0</v>
      </c>
      <c r="O606" t="b">
        <v>0</v>
      </c>
      <c r="P606" t="s">
        <v>8270</v>
      </c>
      <c r="Q606">
        <f>ROUND(E606/D606*100,0)</f>
        <v>0</v>
      </c>
      <c r="R606">
        <f>IFERROR(ROUND(E606/N606,2),0)</f>
        <v>0</v>
      </c>
      <c r="S606" s="12" t="s">
        <v>8317</v>
      </c>
      <c r="T606" t="s">
        <v>8318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18"/>
        <v>42194.357731481476</v>
      </c>
      <c r="L607" s="15">
        <f t="shared" si="19"/>
        <v>42239.357731481476</v>
      </c>
      <c r="M607" t="b">
        <v>0</v>
      </c>
      <c r="N607">
        <v>8</v>
      </c>
      <c r="O607" t="b">
        <v>0</v>
      </c>
      <c r="P607" t="s">
        <v>8270</v>
      </c>
      <c r="Q607">
        <f>ROUND(E607/D607*100,0)</f>
        <v>3</v>
      </c>
      <c r="R607">
        <f>IFERROR(ROUND(E607/N607,2),0)</f>
        <v>16.38</v>
      </c>
      <c r="S607" s="12" t="s">
        <v>8317</v>
      </c>
      <c r="T607" t="s">
        <v>8318</v>
      </c>
    </row>
    <row r="608" spans="1:20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18"/>
        <v>42102.650567129633</v>
      </c>
      <c r="L608" s="15">
        <f t="shared" si="19"/>
        <v>42148.625</v>
      </c>
      <c r="M608" t="b">
        <v>0</v>
      </c>
      <c r="N608">
        <v>1</v>
      </c>
      <c r="O608" t="b">
        <v>0</v>
      </c>
      <c r="P608" t="s">
        <v>8270</v>
      </c>
      <c r="Q608">
        <f>ROUND(E608/D608*100,0)</f>
        <v>0</v>
      </c>
      <c r="R608">
        <f>IFERROR(ROUND(E608/N608,2),0)</f>
        <v>10</v>
      </c>
      <c r="S608" s="12" t="s">
        <v>8317</v>
      </c>
      <c r="T608" t="s">
        <v>8318</v>
      </c>
    </row>
    <row r="609" spans="1:20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18"/>
        <v>42300.825648148151</v>
      </c>
      <c r="L609" s="15">
        <f t="shared" si="19"/>
        <v>42330.867314814815</v>
      </c>
      <c r="M609" t="b">
        <v>0</v>
      </c>
      <c r="N609">
        <v>0</v>
      </c>
      <c r="O609" t="b">
        <v>0</v>
      </c>
      <c r="P609" t="s">
        <v>8270</v>
      </c>
      <c r="Q609">
        <f>ROUND(E609/D609*100,0)</f>
        <v>0</v>
      </c>
      <c r="R609">
        <f>IFERROR(ROUND(E609/N609,2),0)</f>
        <v>0</v>
      </c>
      <c r="S609" s="12" t="s">
        <v>8317</v>
      </c>
      <c r="T609" t="s">
        <v>8318</v>
      </c>
    </row>
    <row r="610" spans="1:20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18"/>
        <v>42140.921064814815</v>
      </c>
      <c r="L610" s="15">
        <f t="shared" si="19"/>
        <v>42170.921064814815</v>
      </c>
      <c r="M610" t="b">
        <v>0</v>
      </c>
      <c r="N610">
        <v>5</v>
      </c>
      <c r="O610" t="b">
        <v>0</v>
      </c>
      <c r="P610" t="s">
        <v>8270</v>
      </c>
      <c r="Q610">
        <f>ROUND(E610/D610*100,0)</f>
        <v>1</v>
      </c>
      <c r="R610">
        <f>IFERROR(ROUND(E610/N610,2),0)</f>
        <v>292.2</v>
      </c>
      <c r="S610" s="12" t="s">
        <v>8317</v>
      </c>
      <c r="T610" t="s">
        <v>8318</v>
      </c>
    </row>
    <row r="611" spans="1:20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18"/>
        <v>42307.034074074079</v>
      </c>
      <c r="L611" s="15">
        <f t="shared" si="19"/>
        <v>42337.075740740736</v>
      </c>
      <c r="M611" t="b">
        <v>0</v>
      </c>
      <c r="N611">
        <v>1</v>
      </c>
      <c r="O611" t="b">
        <v>0</v>
      </c>
      <c r="P611" t="s">
        <v>8270</v>
      </c>
      <c r="Q611">
        <f>ROUND(E611/D611*100,0)</f>
        <v>1</v>
      </c>
      <c r="R611">
        <f>IFERROR(ROUND(E611/N611,2),0)</f>
        <v>5</v>
      </c>
      <c r="S611" s="12" t="s">
        <v>8317</v>
      </c>
      <c r="T611" t="s">
        <v>8318</v>
      </c>
    </row>
    <row r="612" spans="1:20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18"/>
        <v>42086.83085648148</v>
      </c>
      <c r="L612" s="15">
        <f t="shared" si="19"/>
        <v>42116.83085648148</v>
      </c>
      <c r="M612" t="b">
        <v>0</v>
      </c>
      <c r="N612">
        <v>0</v>
      </c>
      <c r="O612" t="b">
        <v>0</v>
      </c>
      <c r="P612" t="s">
        <v>8270</v>
      </c>
      <c r="Q612">
        <f>ROUND(E612/D612*100,0)</f>
        <v>0</v>
      </c>
      <c r="R612">
        <f>IFERROR(ROUND(E612/N612,2),0)</f>
        <v>0</v>
      </c>
      <c r="S612" s="12" t="s">
        <v>8317</v>
      </c>
      <c r="T612" t="s">
        <v>8318</v>
      </c>
    </row>
    <row r="613" spans="1:20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18"/>
        <v>42328.560613425929</v>
      </c>
      <c r="L613" s="15">
        <f t="shared" si="19"/>
        <v>42388.560613425929</v>
      </c>
      <c r="M613" t="b">
        <v>0</v>
      </c>
      <c r="N613">
        <v>0</v>
      </c>
      <c r="O613" t="b">
        <v>0</v>
      </c>
      <c r="P613" t="s">
        <v>8270</v>
      </c>
      <c r="Q613">
        <f>ROUND(E613/D613*100,0)</f>
        <v>0</v>
      </c>
      <c r="R613">
        <f>IFERROR(ROUND(E613/N613,2),0)</f>
        <v>0</v>
      </c>
      <c r="S613" s="12" t="s">
        <v>8317</v>
      </c>
      <c r="T613" t="s">
        <v>8318</v>
      </c>
    </row>
    <row r="614" spans="1:20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18"/>
        <v>42585.031782407401</v>
      </c>
      <c r="L614" s="15">
        <f t="shared" si="19"/>
        <v>42615.031782407401</v>
      </c>
      <c r="M614" t="b">
        <v>0</v>
      </c>
      <c r="N614">
        <v>0</v>
      </c>
      <c r="O614" t="b">
        <v>0</v>
      </c>
      <c r="P614" t="s">
        <v>8270</v>
      </c>
      <c r="Q614">
        <f>ROUND(E614/D614*100,0)</f>
        <v>0</v>
      </c>
      <c r="R614">
        <f>IFERROR(ROUND(E614/N614,2),0)</f>
        <v>0</v>
      </c>
      <c r="S614" s="12" t="s">
        <v>8317</v>
      </c>
      <c r="T614" t="s">
        <v>8318</v>
      </c>
    </row>
    <row r="615" spans="1:20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18"/>
        <v>42247.496759259258</v>
      </c>
      <c r="L615" s="15">
        <f t="shared" si="19"/>
        <v>42278.207638888889</v>
      </c>
      <c r="M615" t="b">
        <v>0</v>
      </c>
      <c r="N615">
        <v>121</v>
      </c>
      <c r="O615" t="b">
        <v>0</v>
      </c>
      <c r="P615" t="s">
        <v>8270</v>
      </c>
      <c r="Q615">
        <f>ROUND(E615/D615*100,0)</f>
        <v>21</v>
      </c>
      <c r="R615">
        <f>IFERROR(ROUND(E615/N615,2),0)</f>
        <v>105.93</v>
      </c>
      <c r="S615" s="12" t="s">
        <v>8317</v>
      </c>
      <c r="T615" t="s">
        <v>8318</v>
      </c>
    </row>
    <row r="616" spans="1:20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18"/>
        <v>42515.061805555553</v>
      </c>
      <c r="L616" s="15">
        <f t="shared" si="19"/>
        <v>42545.061805555553</v>
      </c>
      <c r="M616" t="b">
        <v>0</v>
      </c>
      <c r="N616">
        <v>0</v>
      </c>
      <c r="O616" t="b">
        <v>0</v>
      </c>
      <c r="P616" t="s">
        <v>8270</v>
      </c>
      <c r="Q616">
        <f>ROUND(E616/D616*100,0)</f>
        <v>0</v>
      </c>
      <c r="R616">
        <f>IFERROR(ROUND(E616/N616,2),0)</f>
        <v>0</v>
      </c>
      <c r="S616" s="12" t="s">
        <v>8317</v>
      </c>
      <c r="T616" t="s">
        <v>8318</v>
      </c>
    </row>
    <row r="617" spans="1:20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18"/>
        <v>42242.122210648144</v>
      </c>
      <c r="L617" s="15">
        <f t="shared" si="19"/>
        <v>42272.122210648144</v>
      </c>
      <c r="M617" t="b">
        <v>0</v>
      </c>
      <c r="N617">
        <v>0</v>
      </c>
      <c r="O617" t="b">
        <v>0</v>
      </c>
      <c r="P617" t="s">
        <v>8270</v>
      </c>
      <c r="Q617">
        <f>ROUND(E617/D617*100,0)</f>
        <v>0</v>
      </c>
      <c r="R617">
        <f>IFERROR(ROUND(E617/N617,2),0)</f>
        <v>0</v>
      </c>
      <c r="S617" s="12" t="s">
        <v>8317</v>
      </c>
      <c r="T617" t="s">
        <v>8318</v>
      </c>
    </row>
    <row r="618" spans="1:20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18"/>
        <v>42761.376238425932</v>
      </c>
      <c r="L618" s="15">
        <f t="shared" si="19"/>
        <v>42791.376238425932</v>
      </c>
      <c r="M618" t="b">
        <v>0</v>
      </c>
      <c r="N618">
        <v>0</v>
      </c>
      <c r="O618" t="b">
        <v>0</v>
      </c>
      <c r="P618" t="s">
        <v>8270</v>
      </c>
      <c r="Q618">
        <f>ROUND(E618/D618*100,0)</f>
        <v>0</v>
      </c>
      <c r="R618">
        <f>IFERROR(ROUND(E618/N618,2),0)</f>
        <v>0</v>
      </c>
      <c r="S618" s="12" t="s">
        <v>8317</v>
      </c>
      <c r="T618" t="s">
        <v>8318</v>
      </c>
    </row>
    <row r="619" spans="1:20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18"/>
        <v>42087.343090277776</v>
      </c>
      <c r="L619" s="15">
        <f t="shared" si="19"/>
        <v>42132.343090277776</v>
      </c>
      <c r="M619" t="b">
        <v>0</v>
      </c>
      <c r="N619">
        <v>3</v>
      </c>
      <c r="O619" t="b">
        <v>0</v>
      </c>
      <c r="P619" t="s">
        <v>8270</v>
      </c>
      <c r="Q619">
        <f>ROUND(E619/D619*100,0)</f>
        <v>3</v>
      </c>
      <c r="R619">
        <f>IFERROR(ROUND(E619/N619,2),0)</f>
        <v>20</v>
      </c>
      <c r="S619" s="12" t="s">
        <v>8317</v>
      </c>
      <c r="T619" t="s">
        <v>8318</v>
      </c>
    </row>
    <row r="620" spans="1:20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18"/>
        <v>42317.810219907406</v>
      </c>
      <c r="L620" s="15">
        <f t="shared" si="19"/>
        <v>42347.810219907406</v>
      </c>
      <c r="M620" t="b">
        <v>0</v>
      </c>
      <c r="N620">
        <v>0</v>
      </c>
      <c r="O620" t="b">
        <v>0</v>
      </c>
      <c r="P620" t="s">
        <v>8270</v>
      </c>
      <c r="Q620">
        <f>ROUND(E620/D620*100,0)</f>
        <v>0</v>
      </c>
      <c r="R620">
        <f>IFERROR(ROUND(E620/N620,2),0)</f>
        <v>0</v>
      </c>
      <c r="S620" s="12" t="s">
        <v>8317</v>
      </c>
      <c r="T620" t="s">
        <v>8318</v>
      </c>
    </row>
    <row r="621" spans="1:20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18"/>
        <v>41908.650347222225</v>
      </c>
      <c r="L621" s="15">
        <f t="shared" si="19"/>
        <v>41968.692013888889</v>
      </c>
      <c r="M621" t="b">
        <v>0</v>
      </c>
      <c r="N621">
        <v>1</v>
      </c>
      <c r="O621" t="b">
        <v>0</v>
      </c>
      <c r="P621" t="s">
        <v>8270</v>
      </c>
      <c r="Q621">
        <f>ROUND(E621/D621*100,0)</f>
        <v>0</v>
      </c>
      <c r="R621">
        <f>IFERROR(ROUND(E621/N621,2),0)</f>
        <v>1</v>
      </c>
      <c r="S621" s="12" t="s">
        <v>8317</v>
      </c>
      <c r="T621" t="s">
        <v>8318</v>
      </c>
    </row>
    <row r="622" spans="1:20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18"/>
        <v>41831.716874999998</v>
      </c>
      <c r="L622" s="15">
        <f t="shared" si="19"/>
        <v>41876.716874999998</v>
      </c>
      <c r="M622" t="b">
        <v>0</v>
      </c>
      <c r="N622">
        <v>1</v>
      </c>
      <c r="O622" t="b">
        <v>0</v>
      </c>
      <c r="P622" t="s">
        <v>8270</v>
      </c>
      <c r="Q622">
        <f>ROUND(E622/D622*100,0)</f>
        <v>1</v>
      </c>
      <c r="R622">
        <f>IFERROR(ROUND(E622/N622,2),0)</f>
        <v>300</v>
      </c>
      <c r="S622" s="12" t="s">
        <v>8317</v>
      </c>
      <c r="T622" t="s">
        <v>8318</v>
      </c>
    </row>
    <row r="623" spans="1:20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18"/>
        <v>42528.987696759257</v>
      </c>
      <c r="L623" s="15">
        <f t="shared" si="19"/>
        <v>42558.987696759257</v>
      </c>
      <c r="M623" t="b">
        <v>0</v>
      </c>
      <c r="N623">
        <v>3</v>
      </c>
      <c r="O623" t="b">
        <v>0</v>
      </c>
      <c r="P623" t="s">
        <v>8270</v>
      </c>
      <c r="Q623">
        <f>ROUND(E623/D623*100,0)</f>
        <v>1</v>
      </c>
      <c r="R623">
        <f>IFERROR(ROUND(E623/N623,2),0)</f>
        <v>87</v>
      </c>
      <c r="S623" s="12" t="s">
        <v>8317</v>
      </c>
      <c r="T623" t="s">
        <v>8318</v>
      </c>
    </row>
    <row r="624" spans="1:20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18"/>
        <v>42532.774745370371</v>
      </c>
      <c r="L624" s="15">
        <f t="shared" si="19"/>
        <v>42552.774745370371</v>
      </c>
      <c r="M624" t="b">
        <v>0</v>
      </c>
      <c r="N624">
        <v>9</v>
      </c>
      <c r="O624" t="b">
        <v>0</v>
      </c>
      <c r="P624" t="s">
        <v>8270</v>
      </c>
      <c r="Q624">
        <f>ROUND(E624/D624*100,0)</f>
        <v>6</v>
      </c>
      <c r="R624">
        <f>IFERROR(ROUND(E624/N624,2),0)</f>
        <v>37.89</v>
      </c>
      <c r="S624" s="12" t="s">
        <v>8317</v>
      </c>
      <c r="T624" t="s">
        <v>8318</v>
      </c>
    </row>
    <row r="625" spans="1:20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18"/>
        <v>42122.009224537032</v>
      </c>
      <c r="L625" s="15">
        <f t="shared" si="19"/>
        <v>42152.009224537032</v>
      </c>
      <c r="M625" t="b">
        <v>0</v>
      </c>
      <c r="N625">
        <v>0</v>
      </c>
      <c r="O625" t="b">
        <v>0</v>
      </c>
      <c r="P625" t="s">
        <v>8270</v>
      </c>
      <c r="Q625">
        <f>ROUND(E625/D625*100,0)</f>
        <v>0</v>
      </c>
      <c r="R625">
        <f>IFERROR(ROUND(E625/N625,2),0)</f>
        <v>0</v>
      </c>
      <c r="S625" s="12" t="s">
        <v>8317</v>
      </c>
      <c r="T625" t="s">
        <v>8318</v>
      </c>
    </row>
    <row r="626" spans="1:20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18"/>
        <v>42108.988900462966</v>
      </c>
      <c r="L626" s="15">
        <f t="shared" si="19"/>
        <v>42138.988900462966</v>
      </c>
      <c r="M626" t="b">
        <v>0</v>
      </c>
      <c r="N626">
        <v>0</v>
      </c>
      <c r="O626" t="b">
        <v>0</v>
      </c>
      <c r="P626" t="s">
        <v>8270</v>
      </c>
      <c r="Q626">
        <f>ROUND(E626/D626*100,0)</f>
        <v>0</v>
      </c>
      <c r="R626">
        <f>IFERROR(ROUND(E626/N626,2),0)</f>
        <v>0</v>
      </c>
      <c r="S626" s="12" t="s">
        <v>8317</v>
      </c>
      <c r="T626" t="s">
        <v>8318</v>
      </c>
    </row>
    <row r="627" spans="1:20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18"/>
        <v>42790.895567129628</v>
      </c>
      <c r="L627" s="15">
        <f t="shared" si="19"/>
        <v>42820.853900462964</v>
      </c>
      <c r="M627" t="b">
        <v>0</v>
      </c>
      <c r="N627">
        <v>0</v>
      </c>
      <c r="O627" t="b">
        <v>0</v>
      </c>
      <c r="P627" t="s">
        <v>8270</v>
      </c>
      <c r="Q627">
        <f>ROUND(E627/D627*100,0)</f>
        <v>0</v>
      </c>
      <c r="R627">
        <f>IFERROR(ROUND(E627/N627,2),0)</f>
        <v>0</v>
      </c>
      <c r="S627" s="12" t="s">
        <v>8317</v>
      </c>
      <c r="T627" t="s">
        <v>8318</v>
      </c>
    </row>
    <row r="628" spans="1:20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18"/>
        <v>42198.559479166666</v>
      </c>
      <c r="L628" s="15">
        <f t="shared" si="19"/>
        <v>42231.556944444441</v>
      </c>
      <c r="M628" t="b">
        <v>0</v>
      </c>
      <c r="N628">
        <v>39</v>
      </c>
      <c r="O628" t="b">
        <v>0</v>
      </c>
      <c r="P628" t="s">
        <v>8270</v>
      </c>
      <c r="Q628">
        <f>ROUND(E628/D628*100,0)</f>
        <v>17</v>
      </c>
      <c r="R628">
        <f>IFERROR(ROUND(E628/N628,2),0)</f>
        <v>111.41</v>
      </c>
      <c r="S628" s="12" t="s">
        <v>8317</v>
      </c>
      <c r="T628" t="s">
        <v>8318</v>
      </c>
    </row>
    <row r="629" spans="1:20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18"/>
        <v>42384.306840277779</v>
      </c>
      <c r="L629" s="15">
        <f t="shared" si="19"/>
        <v>42443.958333333328</v>
      </c>
      <c r="M629" t="b">
        <v>0</v>
      </c>
      <c r="N629">
        <v>1</v>
      </c>
      <c r="O629" t="b">
        <v>0</v>
      </c>
      <c r="P629" t="s">
        <v>8270</v>
      </c>
      <c r="Q629">
        <f>ROUND(E629/D629*100,0)</f>
        <v>0</v>
      </c>
      <c r="R629">
        <f>IFERROR(ROUND(E629/N629,2),0)</f>
        <v>90</v>
      </c>
      <c r="S629" s="12" t="s">
        <v>8317</v>
      </c>
      <c r="T629" t="s">
        <v>8318</v>
      </c>
    </row>
    <row r="630" spans="1:20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18"/>
        <v>41803.692789351851</v>
      </c>
      <c r="L630" s="15">
        <f t="shared" si="19"/>
        <v>41833.692789351851</v>
      </c>
      <c r="M630" t="b">
        <v>0</v>
      </c>
      <c r="N630">
        <v>0</v>
      </c>
      <c r="O630" t="b">
        <v>0</v>
      </c>
      <c r="P630" t="s">
        <v>8270</v>
      </c>
      <c r="Q630">
        <f>ROUND(E630/D630*100,0)</f>
        <v>0</v>
      </c>
      <c r="R630">
        <f>IFERROR(ROUND(E630/N630,2),0)</f>
        <v>0</v>
      </c>
      <c r="S630" s="12" t="s">
        <v>8317</v>
      </c>
      <c r="T630" t="s">
        <v>8318</v>
      </c>
    </row>
    <row r="631" spans="1:20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18"/>
        <v>42474.637824074074</v>
      </c>
      <c r="L631" s="15">
        <f t="shared" si="19"/>
        <v>42504.637824074074</v>
      </c>
      <c r="M631" t="b">
        <v>0</v>
      </c>
      <c r="N631">
        <v>3</v>
      </c>
      <c r="O631" t="b">
        <v>0</v>
      </c>
      <c r="P631" t="s">
        <v>8270</v>
      </c>
      <c r="Q631">
        <f>ROUND(E631/D631*100,0)</f>
        <v>0</v>
      </c>
      <c r="R631">
        <f>IFERROR(ROUND(E631/N631,2),0)</f>
        <v>116.67</v>
      </c>
      <c r="S631" s="12" t="s">
        <v>8317</v>
      </c>
      <c r="T631" t="s">
        <v>8318</v>
      </c>
    </row>
    <row r="632" spans="1:20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18"/>
        <v>42223.619456018518</v>
      </c>
      <c r="L632" s="15">
        <f t="shared" si="19"/>
        <v>42253.215277777781</v>
      </c>
      <c r="M632" t="b">
        <v>0</v>
      </c>
      <c r="N632">
        <v>1</v>
      </c>
      <c r="O632" t="b">
        <v>0</v>
      </c>
      <c r="P632" t="s">
        <v>8270</v>
      </c>
      <c r="Q632">
        <f>ROUND(E632/D632*100,0)</f>
        <v>0</v>
      </c>
      <c r="R632">
        <f>IFERROR(ROUND(E632/N632,2),0)</f>
        <v>10</v>
      </c>
      <c r="S632" s="12" t="s">
        <v>8317</v>
      </c>
      <c r="T632" t="s">
        <v>8318</v>
      </c>
    </row>
    <row r="633" spans="1:20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18"/>
        <v>42489.772326388891</v>
      </c>
      <c r="L633" s="15">
        <f t="shared" si="19"/>
        <v>42518.772326388891</v>
      </c>
      <c r="M633" t="b">
        <v>0</v>
      </c>
      <c r="N633">
        <v>9</v>
      </c>
      <c r="O633" t="b">
        <v>0</v>
      </c>
      <c r="P633" t="s">
        <v>8270</v>
      </c>
      <c r="Q633">
        <f>ROUND(E633/D633*100,0)</f>
        <v>1</v>
      </c>
      <c r="R633">
        <f>IFERROR(ROUND(E633/N633,2),0)</f>
        <v>76.67</v>
      </c>
      <c r="S633" s="12" t="s">
        <v>8317</v>
      </c>
      <c r="T633" t="s">
        <v>8318</v>
      </c>
    </row>
    <row r="634" spans="1:20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18"/>
        <v>42303.659317129626</v>
      </c>
      <c r="L634" s="15">
        <f t="shared" si="19"/>
        <v>42333.700983796298</v>
      </c>
      <c r="M634" t="b">
        <v>0</v>
      </c>
      <c r="N634">
        <v>0</v>
      </c>
      <c r="O634" t="b">
        <v>0</v>
      </c>
      <c r="P634" t="s">
        <v>8270</v>
      </c>
      <c r="Q634">
        <f>ROUND(E634/D634*100,0)</f>
        <v>0</v>
      </c>
      <c r="R634">
        <f>IFERROR(ROUND(E634/N634,2),0)</f>
        <v>0</v>
      </c>
      <c r="S634" s="12" t="s">
        <v>8317</v>
      </c>
      <c r="T634" t="s">
        <v>8318</v>
      </c>
    </row>
    <row r="635" spans="1:20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18"/>
        <v>42507.29932870371</v>
      </c>
      <c r="L635" s="15">
        <f t="shared" si="19"/>
        <v>42538.958333333328</v>
      </c>
      <c r="M635" t="b">
        <v>0</v>
      </c>
      <c r="N635">
        <v>25</v>
      </c>
      <c r="O635" t="b">
        <v>0</v>
      </c>
      <c r="P635" t="s">
        <v>8270</v>
      </c>
      <c r="Q635">
        <f>ROUND(E635/D635*100,0)</f>
        <v>12</v>
      </c>
      <c r="R635">
        <f>IFERROR(ROUND(E635/N635,2),0)</f>
        <v>49.8</v>
      </c>
      <c r="S635" s="12" t="s">
        <v>8317</v>
      </c>
      <c r="T635" t="s">
        <v>8318</v>
      </c>
    </row>
    <row r="636" spans="1:20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18"/>
        <v>42031.928576388891</v>
      </c>
      <c r="L636" s="15">
        <f t="shared" si="19"/>
        <v>42061.928576388891</v>
      </c>
      <c r="M636" t="b">
        <v>0</v>
      </c>
      <c r="N636">
        <v>1</v>
      </c>
      <c r="O636" t="b">
        <v>0</v>
      </c>
      <c r="P636" t="s">
        <v>8270</v>
      </c>
      <c r="Q636">
        <f>ROUND(E636/D636*100,0)</f>
        <v>0</v>
      </c>
      <c r="R636">
        <f>IFERROR(ROUND(E636/N636,2),0)</f>
        <v>1</v>
      </c>
      <c r="S636" s="12" t="s">
        <v>8317</v>
      </c>
      <c r="T636" t="s">
        <v>8318</v>
      </c>
    </row>
    <row r="637" spans="1:20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18"/>
        <v>42076.092152777783</v>
      </c>
      <c r="L637" s="15">
        <f t="shared" si="19"/>
        <v>42106.092152777783</v>
      </c>
      <c r="M637" t="b">
        <v>0</v>
      </c>
      <c r="N637">
        <v>1</v>
      </c>
      <c r="O637" t="b">
        <v>0</v>
      </c>
      <c r="P637" t="s">
        <v>8270</v>
      </c>
      <c r="Q637">
        <f>ROUND(E637/D637*100,0)</f>
        <v>0</v>
      </c>
      <c r="R637">
        <f>IFERROR(ROUND(E637/N637,2),0)</f>
        <v>2</v>
      </c>
      <c r="S637" s="12" t="s">
        <v>8317</v>
      </c>
      <c r="T637" t="s">
        <v>8318</v>
      </c>
    </row>
    <row r="638" spans="1:20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18"/>
        <v>42131.455439814818</v>
      </c>
      <c r="L638" s="15">
        <f t="shared" si="19"/>
        <v>42161.44930555555</v>
      </c>
      <c r="M638" t="b">
        <v>0</v>
      </c>
      <c r="N638">
        <v>1</v>
      </c>
      <c r="O638" t="b">
        <v>0</v>
      </c>
      <c r="P638" t="s">
        <v>8270</v>
      </c>
      <c r="Q638">
        <f>ROUND(E638/D638*100,0)</f>
        <v>0</v>
      </c>
      <c r="R638">
        <f>IFERROR(ROUND(E638/N638,2),0)</f>
        <v>4</v>
      </c>
      <c r="S638" s="12" t="s">
        <v>8317</v>
      </c>
      <c r="T638" t="s">
        <v>8318</v>
      </c>
    </row>
    <row r="639" spans="1:20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18"/>
        <v>42762.962013888886</v>
      </c>
      <c r="L639" s="15">
        <f t="shared" si="19"/>
        <v>42791.961111111115</v>
      </c>
      <c r="M639" t="b">
        <v>0</v>
      </c>
      <c r="N639">
        <v>0</v>
      </c>
      <c r="O639" t="b">
        <v>0</v>
      </c>
      <c r="P639" t="s">
        <v>8270</v>
      </c>
      <c r="Q639">
        <f>ROUND(E639/D639*100,0)</f>
        <v>0</v>
      </c>
      <c r="R639">
        <f>IFERROR(ROUND(E639/N639,2),0)</f>
        <v>0</v>
      </c>
      <c r="S639" s="12" t="s">
        <v>8317</v>
      </c>
      <c r="T639" t="s">
        <v>8318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18"/>
        <v>42759.593310185184</v>
      </c>
      <c r="L640" s="15">
        <f t="shared" si="19"/>
        <v>42819.55164351852</v>
      </c>
      <c r="M640" t="b">
        <v>0</v>
      </c>
      <c r="N640">
        <v>6</v>
      </c>
      <c r="O640" t="b">
        <v>0</v>
      </c>
      <c r="P640" t="s">
        <v>8270</v>
      </c>
      <c r="Q640">
        <f>ROUND(E640/D640*100,0)</f>
        <v>0</v>
      </c>
      <c r="R640">
        <f>IFERROR(ROUND(E640/N640,2),0)</f>
        <v>3</v>
      </c>
      <c r="S640" s="12" t="s">
        <v>8317</v>
      </c>
      <c r="T640" t="s">
        <v>8318</v>
      </c>
    </row>
    <row r="641" spans="1:20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18"/>
        <v>41865.583275462966</v>
      </c>
      <c r="L641" s="15">
        <f t="shared" si="19"/>
        <v>41925.583275462966</v>
      </c>
      <c r="M641" t="b">
        <v>0</v>
      </c>
      <c r="N641">
        <v>1</v>
      </c>
      <c r="O641" t="b">
        <v>0</v>
      </c>
      <c r="P641" t="s">
        <v>8270</v>
      </c>
      <c r="Q641">
        <f>ROUND(E641/D641*100,0)</f>
        <v>0</v>
      </c>
      <c r="R641">
        <f>IFERROR(ROUND(E641/N641,2),0)</f>
        <v>1</v>
      </c>
      <c r="S641" s="12" t="s">
        <v>8317</v>
      </c>
      <c r="T641" t="s">
        <v>8318</v>
      </c>
    </row>
    <row r="642" spans="1:20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18"/>
        <v>42683.420312500006</v>
      </c>
      <c r="L642" s="15">
        <f t="shared" si="19"/>
        <v>42698.958333333328</v>
      </c>
      <c r="M642" t="b">
        <v>0</v>
      </c>
      <c r="N642">
        <v>2</v>
      </c>
      <c r="O642" t="b">
        <v>1</v>
      </c>
      <c r="P642" t="s">
        <v>8271</v>
      </c>
      <c r="Q642">
        <f>ROUND(E642/D642*100,0)</f>
        <v>144</v>
      </c>
      <c r="R642">
        <f>IFERROR(ROUND(E642/N642,2),0)</f>
        <v>50.5</v>
      </c>
      <c r="S642" s="12" t="s">
        <v>8317</v>
      </c>
      <c r="T642" t="s">
        <v>8319</v>
      </c>
    </row>
    <row r="643" spans="1:20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20">(((J643/60)/60)/24)+DATE(1970,1,1)</f>
        <v>42199.57</v>
      </c>
      <c r="L643" s="15">
        <f t="shared" ref="L643:L706" si="21">(((I643/60)/60)/24)+DATE(1970,1,1)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>
        <f>ROUND(E643/D643*100,0)</f>
        <v>119</v>
      </c>
      <c r="R643">
        <f>IFERROR(ROUND(E643/N643,2),0)</f>
        <v>151.32</v>
      </c>
      <c r="S643" s="12" t="s">
        <v>8317</v>
      </c>
      <c r="T643" t="s">
        <v>8319</v>
      </c>
    </row>
    <row r="644" spans="1:20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20"/>
        <v>42199.651319444441</v>
      </c>
      <c r="L644" s="15">
        <f t="shared" si="21"/>
        <v>42235.651319444441</v>
      </c>
      <c r="M644" t="b">
        <v>0</v>
      </c>
      <c r="N644">
        <v>2174</v>
      </c>
      <c r="O644" t="b">
        <v>1</v>
      </c>
      <c r="P644" t="s">
        <v>8271</v>
      </c>
      <c r="Q644">
        <f>ROUND(E644/D644*100,0)</f>
        <v>1460</v>
      </c>
      <c r="R644">
        <f>IFERROR(ROUND(E644/N644,2),0)</f>
        <v>134.36000000000001</v>
      </c>
      <c r="S644" s="12" t="s">
        <v>8317</v>
      </c>
      <c r="T644" t="s">
        <v>8319</v>
      </c>
    </row>
    <row r="645" spans="1:20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20"/>
        <v>42100.642071759255</v>
      </c>
      <c r="L645" s="15">
        <f t="shared" si="21"/>
        <v>42155.642071759255</v>
      </c>
      <c r="M645" t="b">
        <v>0</v>
      </c>
      <c r="N645">
        <v>152</v>
      </c>
      <c r="O645" t="b">
        <v>1</v>
      </c>
      <c r="P645" t="s">
        <v>8271</v>
      </c>
      <c r="Q645">
        <f>ROUND(E645/D645*100,0)</f>
        <v>106</v>
      </c>
      <c r="R645">
        <f>IFERROR(ROUND(E645/N645,2),0)</f>
        <v>174.03</v>
      </c>
      <c r="S645" s="12" t="s">
        <v>8317</v>
      </c>
      <c r="T645" t="s">
        <v>8319</v>
      </c>
    </row>
    <row r="646" spans="1:20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20"/>
        <v>41898.665960648148</v>
      </c>
      <c r="L646" s="15">
        <f t="shared" si="21"/>
        <v>41941.041666666664</v>
      </c>
      <c r="M646" t="b">
        <v>0</v>
      </c>
      <c r="N646">
        <v>1021</v>
      </c>
      <c r="O646" t="b">
        <v>1</v>
      </c>
      <c r="P646" t="s">
        <v>8271</v>
      </c>
      <c r="Q646">
        <f>ROUND(E646/D646*100,0)</f>
        <v>300</v>
      </c>
      <c r="R646">
        <f>IFERROR(ROUND(E646/N646,2),0)</f>
        <v>73.489999999999995</v>
      </c>
      <c r="S646" s="12" t="s">
        <v>8317</v>
      </c>
      <c r="T646" t="s">
        <v>8319</v>
      </c>
    </row>
    <row r="647" spans="1:20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20"/>
        <v>42564.026319444441</v>
      </c>
      <c r="L647" s="15">
        <f t="shared" si="21"/>
        <v>42594.026319444441</v>
      </c>
      <c r="M647" t="b">
        <v>0</v>
      </c>
      <c r="N647">
        <v>237</v>
      </c>
      <c r="O647" t="b">
        <v>1</v>
      </c>
      <c r="P647" t="s">
        <v>8271</v>
      </c>
      <c r="Q647">
        <f>ROUND(E647/D647*100,0)</f>
        <v>279</v>
      </c>
      <c r="R647">
        <f>IFERROR(ROUND(E647/N647,2),0)</f>
        <v>23.52</v>
      </c>
      <c r="S647" s="12" t="s">
        <v>8317</v>
      </c>
      <c r="T647" t="s">
        <v>8319</v>
      </c>
    </row>
    <row r="648" spans="1:20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20"/>
        <v>41832.852627314816</v>
      </c>
      <c r="L648" s="15">
        <f t="shared" si="21"/>
        <v>41862.852627314816</v>
      </c>
      <c r="M648" t="b">
        <v>0</v>
      </c>
      <c r="N648">
        <v>27</v>
      </c>
      <c r="O648" t="b">
        <v>1</v>
      </c>
      <c r="P648" t="s">
        <v>8271</v>
      </c>
      <c r="Q648">
        <f>ROUND(E648/D648*100,0)</f>
        <v>132</v>
      </c>
      <c r="R648">
        <f>IFERROR(ROUND(E648/N648,2),0)</f>
        <v>39.07</v>
      </c>
      <c r="S648" s="12" t="s">
        <v>8317</v>
      </c>
      <c r="T648" t="s">
        <v>8319</v>
      </c>
    </row>
    <row r="649" spans="1:20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20"/>
        <v>42416.767928240741</v>
      </c>
      <c r="L649" s="15">
        <f t="shared" si="21"/>
        <v>42446.726261574076</v>
      </c>
      <c r="M649" t="b">
        <v>0</v>
      </c>
      <c r="N649">
        <v>17</v>
      </c>
      <c r="O649" t="b">
        <v>1</v>
      </c>
      <c r="P649" t="s">
        <v>8271</v>
      </c>
      <c r="Q649">
        <f>ROUND(E649/D649*100,0)</f>
        <v>107</v>
      </c>
      <c r="R649">
        <f>IFERROR(ROUND(E649/N649,2),0)</f>
        <v>125.94</v>
      </c>
      <c r="S649" s="12" t="s">
        <v>8317</v>
      </c>
      <c r="T649" t="s">
        <v>8319</v>
      </c>
    </row>
    <row r="650" spans="1:20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20"/>
        <v>41891.693379629629</v>
      </c>
      <c r="L650" s="15">
        <f t="shared" si="21"/>
        <v>41926.693379629629</v>
      </c>
      <c r="M650" t="b">
        <v>0</v>
      </c>
      <c r="N650">
        <v>27</v>
      </c>
      <c r="O650" t="b">
        <v>1</v>
      </c>
      <c r="P650" t="s">
        <v>8271</v>
      </c>
      <c r="Q650">
        <f>ROUND(E650/D650*100,0)</f>
        <v>127</v>
      </c>
      <c r="R650">
        <f>IFERROR(ROUND(E650/N650,2),0)</f>
        <v>1644</v>
      </c>
      <c r="S650" s="12" t="s">
        <v>8317</v>
      </c>
      <c r="T650" t="s">
        <v>8319</v>
      </c>
    </row>
    <row r="651" spans="1:20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20"/>
        <v>41877.912187499998</v>
      </c>
      <c r="L651" s="15">
        <f t="shared" si="21"/>
        <v>41898.912187499998</v>
      </c>
      <c r="M651" t="b">
        <v>0</v>
      </c>
      <c r="N651">
        <v>82</v>
      </c>
      <c r="O651" t="b">
        <v>1</v>
      </c>
      <c r="P651" t="s">
        <v>8271</v>
      </c>
      <c r="Q651">
        <f>ROUND(E651/D651*100,0)</f>
        <v>140</v>
      </c>
      <c r="R651">
        <f>IFERROR(ROUND(E651/N651,2),0)</f>
        <v>42.67</v>
      </c>
      <c r="S651" s="12" t="s">
        <v>8317</v>
      </c>
      <c r="T651" t="s">
        <v>8319</v>
      </c>
    </row>
    <row r="652" spans="1:20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20"/>
        <v>41932.036851851852</v>
      </c>
      <c r="L652" s="15">
        <f t="shared" si="21"/>
        <v>41992.078518518523</v>
      </c>
      <c r="M652" t="b">
        <v>0</v>
      </c>
      <c r="N652">
        <v>48</v>
      </c>
      <c r="O652" t="b">
        <v>1</v>
      </c>
      <c r="P652" t="s">
        <v>8271</v>
      </c>
      <c r="Q652">
        <f>ROUND(E652/D652*100,0)</f>
        <v>112</v>
      </c>
      <c r="R652">
        <f>IFERROR(ROUND(E652/N652,2),0)</f>
        <v>35.130000000000003</v>
      </c>
      <c r="S652" s="12" t="s">
        <v>8317</v>
      </c>
      <c r="T652" t="s">
        <v>8319</v>
      </c>
    </row>
    <row r="653" spans="1:20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20"/>
        <v>41956.017488425925</v>
      </c>
      <c r="L653" s="15">
        <f t="shared" si="21"/>
        <v>41986.017488425925</v>
      </c>
      <c r="M653" t="b">
        <v>0</v>
      </c>
      <c r="N653">
        <v>105</v>
      </c>
      <c r="O653" t="b">
        <v>1</v>
      </c>
      <c r="P653" t="s">
        <v>8271</v>
      </c>
      <c r="Q653">
        <f>ROUND(E653/D653*100,0)</f>
        <v>101</v>
      </c>
      <c r="R653">
        <f>IFERROR(ROUND(E653/N653,2),0)</f>
        <v>239.35</v>
      </c>
      <c r="S653" s="12" t="s">
        <v>8317</v>
      </c>
      <c r="T653" t="s">
        <v>8319</v>
      </c>
    </row>
    <row r="654" spans="1:20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20"/>
        <v>42675.690393518518</v>
      </c>
      <c r="L654" s="15">
        <f t="shared" si="21"/>
        <v>42705.732060185182</v>
      </c>
      <c r="M654" t="b">
        <v>0</v>
      </c>
      <c r="N654">
        <v>28</v>
      </c>
      <c r="O654" t="b">
        <v>1</v>
      </c>
      <c r="P654" t="s">
        <v>8271</v>
      </c>
      <c r="Q654">
        <f>ROUND(E654/D654*100,0)</f>
        <v>100</v>
      </c>
      <c r="R654">
        <f>IFERROR(ROUND(E654/N654,2),0)</f>
        <v>107.64</v>
      </c>
      <c r="S654" s="12" t="s">
        <v>8317</v>
      </c>
      <c r="T654" t="s">
        <v>8319</v>
      </c>
    </row>
    <row r="655" spans="1:20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20"/>
        <v>42199.618518518517</v>
      </c>
      <c r="L655" s="15">
        <f t="shared" si="21"/>
        <v>42236.618518518517</v>
      </c>
      <c r="M655" t="b">
        <v>0</v>
      </c>
      <c r="N655">
        <v>1107</v>
      </c>
      <c r="O655" t="b">
        <v>1</v>
      </c>
      <c r="P655" t="s">
        <v>8271</v>
      </c>
      <c r="Q655">
        <f>ROUND(E655/D655*100,0)</f>
        <v>141</v>
      </c>
      <c r="R655">
        <f>IFERROR(ROUND(E655/N655,2),0)</f>
        <v>95.83</v>
      </c>
      <c r="S655" s="12" t="s">
        <v>8317</v>
      </c>
      <c r="T655" t="s">
        <v>8319</v>
      </c>
    </row>
    <row r="656" spans="1:20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20"/>
        <v>42163.957326388889</v>
      </c>
      <c r="L656" s="15">
        <f t="shared" si="21"/>
        <v>42193.957326388889</v>
      </c>
      <c r="M656" t="b">
        <v>0</v>
      </c>
      <c r="N656">
        <v>1013</v>
      </c>
      <c r="O656" t="b">
        <v>1</v>
      </c>
      <c r="P656" t="s">
        <v>8271</v>
      </c>
      <c r="Q656">
        <f>ROUND(E656/D656*100,0)</f>
        <v>267</v>
      </c>
      <c r="R656">
        <f>IFERROR(ROUND(E656/N656,2),0)</f>
        <v>31.66</v>
      </c>
      <c r="S656" s="12" t="s">
        <v>8317</v>
      </c>
      <c r="T656" t="s">
        <v>8319</v>
      </c>
    </row>
    <row r="657" spans="1:20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20"/>
        <v>42045.957314814819</v>
      </c>
      <c r="L657" s="15">
        <f t="shared" si="21"/>
        <v>42075.915648148148</v>
      </c>
      <c r="M657" t="b">
        <v>0</v>
      </c>
      <c r="N657">
        <v>274</v>
      </c>
      <c r="O657" t="b">
        <v>1</v>
      </c>
      <c r="P657" t="s">
        <v>8271</v>
      </c>
      <c r="Q657">
        <f>ROUND(E657/D657*100,0)</f>
        <v>147</v>
      </c>
      <c r="R657">
        <f>IFERROR(ROUND(E657/N657,2),0)</f>
        <v>42.89</v>
      </c>
      <c r="S657" s="12" t="s">
        <v>8317</v>
      </c>
      <c r="T657" t="s">
        <v>8319</v>
      </c>
    </row>
    <row r="658" spans="1:20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20"/>
        <v>42417.804618055554</v>
      </c>
      <c r="L658" s="15">
        <f t="shared" si="21"/>
        <v>42477.762951388882</v>
      </c>
      <c r="M658" t="b">
        <v>0</v>
      </c>
      <c r="N658">
        <v>87</v>
      </c>
      <c r="O658" t="b">
        <v>1</v>
      </c>
      <c r="P658" t="s">
        <v>8271</v>
      </c>
      <c r="Q658">
        <f>ROUND(E658/D658*100,0)</f>
        <v>214</v>
      </c>
      <c r="R658">
        <f>IFERROR(ROUND(E658/N658,2),0)</f>
        <v>122.74</v>
      </c>
      <c r="S658" s="12" t="s">
        <v>8317</v>
      </c>
      <c r="T658" t="s">
        <v>8319</v>
      </c>
    </row>
    <row r="659" spans="1:20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20"/>
        <v>42331.84574074074</v>
      </c>
      <c r="L659" s="15">
        <f t="shared" si="21"/>
        <v>42361.84574074074</v>
      </c>
      <c r="M659" t="b">
        <v>0</v>
      </c>
      <c r="N659">
        <v>99</v>
      </c>
      <c r="O659" t="b">
        <v>1</v>
      </c>
      <c r="P659" t="s">
        <v>8271</v>
      </c>
      <c r="Q659">
        <f>ROUND(E659/D659*100,0)</f>
        <v>126</v>
      </c>
      <c r="R659">
        <f>IFERROR(ROUND(E659/N659,2),0)</f>
        <v>190.45</v>
      </c>
      <c r="S659" s="12" t="s">
        <v>8317</v>
      </c>
      <c r="T659" t="s">
        <v>8319</v>
      </c>
    </row>
    <row r="660" spans="1:20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20"/>
        <v>42179.160752314812</v>
      </c>
      <c r="L660" s="15">
        <f t="shared" si="21"/>
        <v>42211.75</v>
      </c>
      <c r="M660" t="b">
        <v>0</v>
      </c>
      <c r="N660">
        <v>276</v>
      </c>
      <c r="O660" t="b">
        <v>1</v>
      </c>
      <c r="P660" t="s">
        <v>8271</v>
      </c>
      <c r="Q660">
        <f>ROUND(E660/D660*100,0)</f>
        <v>104</v>
      </c>
      <c r="R660">
        <f>IFERROR(ROUND(E660/N660,2),0)</f>
        <v>109.34</v>
      </c>
      <c r="S660" s="12" t="s">
        <v>8317</v>
      </c>
      <c r="T660" t="s">
        <v>8319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20"/>
        <v>42209.593692129631</v>
      </c>
      <c r="L661" s="15">
        <f t="shared" si="21"/>
        <v>42239.593692129631</v>
      </c>
      <c r="M661" t="b">
        <v>0</v>
      </c>
      <c r="N661">
        <v>21</v>
      </c>
      <c r="O661" t="b">
        <v>1</v>
      </c>
      <c r="P661" t="s">
        <v>8271</v>
      </c>
      <c r="Q661">
        <f>ROUND(E661/D661*100,0)</f>
        <v>101</v>
      </c>
      <c r="R661">
        <f>IFERROR(ROUND(E661/N661,2),0)</f>
        <v>143.66999999999999</v>
      </c>
      <c r="S661" s="12" t="s">
        <v>8317</v>
      </c>
      <c r="T661" t="s">
        <v>8319</v>
      </c>
    </row>
    <row r="662" spans="1:20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20"/>
        <v>41922.741655092592</v>
      </c>
      <c r="L662" s="15">
        <f t="shared" si="21"/>
        <v>41952.783321759263</v>
      </c>
      <c r="M662" t="b">
        <v>0</v>
      </c>
      <c r="N662">
        <v>18</v>
      </c>
      <c r="O662" t="b">
        <v>0</v>
      </c>
      <c r="P662" t="s">
        <v>8271</v>
      </c>
      <c r="Q662">
        <f>ROUND(E662/D662*100,0)</f>
        <v>3</v>
      </c>
      <c r="R662">
        <f>IFERROR(ROUND(E662/N662,2),0)</f>
        <v>84.94</v>
      </c>
      <c r="S662" s="12" t="s">
        <v>8317</v>
      </c>
      <c r="T662" t="s">
        <v>8319</v>
      </c>
    </row>
    <row r="663" spans="1:20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20"/>
        <v>42636.645358796297</v>
      </c>
      <c r="L663" s="15">
        <f t="shared" si="21"/>
        <v>42666.645358796297</v>
      </c>
      <c r="M663" t="b">
        <v>0</v>
      </c>
      <c r="N663">
        <v>9</v>
      </c>
      <c r="O663" t="b">
        <v>0</v>
      </c>
      <c r="P663" t="s">
        <v>8271</v>
      </c>
      <c r="Q663">
        <f>ROUND(E663/D663*100,0)</f>
        <v>1</v>
      </c>
      <c r="R663">
        <f>IFERROR(ROUND(E663/N663,2),0)</f>
        <v>10.56</v>
      </c>
      <c r="S663" s="12" t="s">
        <v>8317</v>
      </c>
      <c r="T663" t="s">
        <v>8319</v>
      </c>
    </row>
    <row r="664" spans="1:20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20"/>
        <v>41990.438043981485</v>
      </c>
      <c r="L664" s="15">
        <f t="shared" si="21"/>
        <v>42020.438043981485</v>
      </c>
      <c r="M664" t="b">
        <v>0</v>
      </c>
      <c r="N664">
        <v>4</v>
      </c>
      <c r="O664" t="b">
        <v>0</v>
      </c>
      <c r="P664" t="s">
        <v>8271</v>
      </c>
      <c r="Q664">
        <f>ROUND(E664/D664*100,0)</f>
        <v>0</v>
      </c>
      <c r="R664">
        <f>IFERROR(ROUND(E664/N664,2),0)</f>
        <v>39</v>
      </c>
      <c r="S664" s="12" t="s">
        <v>8317</v>
      </c>
      <c r="T664" t="s">
        <v>8319</v>
      </c>
    </row>
    <row r="665" spans="1:20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20"/>
        <v>42173.843240740738</v>
      </c>
      <c r="L665" s="15">
        <f t="shared" si="21"/>
        <v>42203.843240740738</v>
      </c>
      <c r="M665" t="b">
        <v>0</v>
      </c>
      <c r="N665">
        <v>7</v>
      </c>
      <c r="O665" t="b">
        <v>0</v>
      </c>
      <c r="P665" t="s">
        <v>8271</v>
      </c>
      <c r="Q665">
        <f>ROUND(E665/D665*100,0)</f>
        <v>0</v>
      </c>
      <c r="R665">
        <f>IFERROR(ROUND(E665/N665,2),0)</f>
        <v>100</v>
      </c>
      <c r="S665" s="12" t="s">
        <v>8317</v>
      </c>
      <c r="T665" t="s">
        <v>8319</v>
      </c>
    </row>
    <row r="666" spans="1:20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20"/>
        <v>42077.666377314818</v>
      </c>
      <c r="L666" s="15">
        <f t="shared" si="21"/>
        <v>42107.666377314818</v>
      </c>
      <c r="M666" t="b">
        <v>0</v>
      </c>
      <c r="N666">
        <v>29</v>
      </c>
      <c r="O666" t="b">
        <v>0</v>
      </c>
      <c r="P666" t="s">
        <v>8271</v>
      </c>
      <c r="Q666">
        <f>ROUND(E666/D666*100,0)</f>
        <v>8</v>
      </c>
      <c r="R666">
        <f>IFERROR(ROUND(E666/N666,2),0)</f>
        <v>31.17</v>
      </c>
      <c r="S666" s="12" t="s">
        <v>8317</v>
      </c>
      <c r="T666" t="s">
        <v>8319</v>
      </c>
    </row>
    <row r="667" spans="1:20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20"/>
        <v>42688.711354166662</v>
      </c>
      <c r="L667" s="15">
        <f t="shared" si="21"/>
        <v>42748.711354166662</v>
      </c>
      <c r="M667" t="b">
        <v>0</v>
      </c>
      <c r="N667">
        <v>12</v>
      </c>
      <c r="O667" t="b">
        <v>0</v>
      </c>
      <c r="P667" t="s">
        <v>8271</v>
      </c>
      <c r="Q667">
        <f>ROUND(E667/D667*100,0)</f>
        <v>19</v>
      </c>
      <c r="R667">
        <f>IFERROR(ROUND(E667/N667,2),0)</f>
        <v>155.33000000000001</v>
      </c>
      <c r="S667" s="12" t="s">
        <v>8317</v>
      </c>
      <c r="T667" t="s">
        <v>8319</v>
      </c>
    </row>
    <row r="668" spans="1:20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20"/>
        <v>41838.832152777781</v>
      </c>
      <c r="L668" s="15">
        <f t="shared" si="21"/>
        <v>41868.832152777781</v>
      </c>
      <c r="M668" t="b">
        <v>0</v>
      </c>
      <c r="N668">
        <v>4</v>
      </c>
      <c r="O668" t="b">
        <v>0</v>
      </c>
      <c r="P668" t="s">
        <v>8271</v>
      </c>
      <c r="Q668">
        <f>ROUND(E668/D668*100,0)</f>
        <v>0</v>
      </c>
      <c r="R668">
        <f>IFERROR(ROUND(E668/N668,2),0)</f>
        <v>2</v>
      </c>
      <c r="S668" s="12" t="s">
        <v>8317</v>
      </c>
      <c r="T668" t="s">
        <v>8319</v>
      </c>
    </row>
    <row r="669" spans="1:20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20"/>
        <v>42632.373414351852</v>
      </c>
      <c r="L669" s="15">
        <f t="shared" si="21"/>
        <v>42672.373414351852</v>
      </c>
      <c r="M669" t="b">
        <v>0</v>
      </c>
      <c r="N669">
        <v>28</v>
      </c>
      <c r="O669" t="b">
        <v>0</v>
      </c>
      <c r="P669" t="s">
        <v>8271</v>
      </c>
      <c r="Q669">
        <f>ROUND(E669/D669*100,0)</f>
        <v>10</v>
      </c>
      <c r="R669">
        <f>IFERROR(ROUND(E669/N669,2),0)</f>
        <v>178.93</v>
      </c>
      <c r="S669" s="12" t="s">
        <v>8317</v>
      </c>
      <c r="T669" t="s">
        <v>8319</v>
      </c>
    </row>
    <row r="670" spans="1:20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20"/>
        <v>42090.831273148149</v>
      </c>
      <c r="L670" s="15">
        <f t="shared" si="21"/>
        <v>42135.831273148149</v>
      </c>
      <c r="M670" t="b">
        <v>0</v>
      </c>
      <c r="N670">
        <v>25</v>
      </c>
      <c r="O670" t="b">
        <v>0</v>
      </c>
      <c r="P670" t="s">
        <v>8271</v>
      </c>
      <c r="Q670">
        <f>ROUND(E670/D670*100,0)</f>
        <v>5</v>
      </c>
      <c r="R670">
        <f>IFERROR(ROUND(E670/N670,2),0)</f>
        <v>27.36</v>
      </c>
      <c r="S670" s="12" t="s">
        <v>8317</v>
      </c>
      <c r="T670" t="s">
        <v>8319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20"/>
        <v>42527.625671296293</v>
      </c>
      <c r="L671" s="15">
        <f t="shared" si="21"/>
        <v>42557.625671296293</v>
      </c>
      <c r="M671" t="b">
        <v>0</v>
      </c>
      <c r="N671">
        <v>28</v>
      </c>
      <c r="O671" t="b">
        <v>0</v>
      </c>
      <c r="P671" t="s">
        <v>8271</v>
      </c>
      <c r="Q671">
        <f>ROUND(E671/D671*100,0)</f>
        <v>22</v>
      </c>
      <c r="R671">
        <f>IFERROR(ROUND(E671/N671,2),0)</f>
        <v>1536.25</v>
      </c>
      <c r="S671" s="12" t="s">
        <v>8317</v>
      </c>
      <c r="T671" t="s">
        <v>8319</v>
      </c>
    </row>
    <row r="672" spans="1:20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20"/>
        <v>42506.709722222222</v>
      </c>
      <c r="L672" s="15">
        <f t="shared" si="21"/>
        <v>42540.340277777781</v>
      </c>
      <c r="M672" t="b">
        <v>0</v>
      </c>
      <c r="N672">
        <v>310</v>
      </c>
      <c r="O672" t="b">
        <v>0</v>
      </c>
      <c r="P672" t="s">
        <v>8271</v>
      </c>
      <c r="Q672">
        <f>ROUND(E672/D672*100,0)</f>
        <v>29</v>
      </c>
      <c r="R672">
        <f>IFERROR(ROUND(E672/N672,2),0)</f>
        <v>85</v>
      </c>
      <c r="S672" s="12" t="s">
        <v>8317</v>
      </c>
      <c r="T672" t="s">
        <v>8319</v>
      </c>
    </row>
    <row r="673" spans="1:20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20"/>
        <v>41984.692731481482</v>
      </c>
      <c r="L673" s="15">
        <f t="shared" si="21"/>
        <v>42018.166666666672</v>
      </c>
      <c r="M673" t="b">
        <v>0</v>
      </c>
      <c r="N673">
        <v>15</v>
      </c>
      <c r="O673" t="b">
        <v>0</v>
      </c>
      <c r="P673" t="s">
        <v>8271</v>
      </c>
      <c r="Q673">
        <f>ROUND(E673/D673*100,0)</f>
        <v>39</v>
      </c>
      <c r="R673">
        <f>IFERROR(ROUND(E673/N673,2),0)</f>
        <v>788.53</v>
      </c>
      <c r="S673" s="12" t="s">
        <v>8317</v>
      </c>
      <c r="T673" t="s">
        <v>8319</v>
      </c>
    </row>
    <row r="674" spans="1:20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20"/>
        <v>41974.219490740739</v>
      </c>
      <c r="L674" s="15">
        <f t="shared" si="21"/>
        <v>42005.207638888889</v>
      </c>
      <c r="M674" t="b">
        <v>0</v>
      </c>
      <c r="N674">
        <v>215</v>
      </c>
      <c r="O674" t="b">
        <v>0</v>
      </c>
      <c r="P674" t="s">
        <v>8271</v>
      </c>
      <c r="Q674">
        <f>ROUND(E674/D674*100,0)</f>
        <v>22</v>
      </c>
      <c r="R674">
        <f>IFERROR(ROUND(E674/N674,2),0)</f>
        <v>50.3</v>
      </c>
      <c r="S674" s="12" t="s">
        <v>8317</v>
      </c>
      <c r="T674" t="s">
        <v>8319</v>
      </c>
    </row>
    <row r="675" spans="1:20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20"/>
        <v>41838.840474537035</v>
      </c>
      <c r="L675" s="15">
        <f t="shared" si="21"/>
        <v>41883.840474537035</v>
      </c>
      <c r="M675" t="b">
        <v>0</v>
      </c>
      <c r="N675">
        <v>3</v>
      </c>
      <c r="O675" t="b">
        <v>0</v>
      </c>
      <c r="P675" t="s">
        <v>8271</v>
      </c>
      <c r="Q675">
        <f>ROUND(E675/D675*100,0)</f>
        <v>0</v>
      </c>
      <c r="R675">
        <f>IFERROR(ROUND(E675/N675,2),0)</f>
        <v>68.33</v>
      </c>
      <c r="S675" s="12" t="s">
        <v>8317</v>
      </c>
      <c r="T675" t="s">
        <v>8319</v>
      </c>
    </row>
    <row r="676" spans="1:20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20"/>
        <v>41803.116053240738</v>
      </c>
      <c r="L676" s="15">
        <f t="shared" si="21"/>
        <v>41863.116053240738</v>
      </c>
      <c r="M676" t="b">
        <v>0</v>
      </c>
      <c r="N676">
        <v>2</v>
      </c>
      <c r="O676" t="b">
        <v>0</v>
      </c>
      <c r="P676" t="s">
        <v>8271</v>
      </c>
      <c r="Q676">
        <f>ROUND(E676/D676*100,0)</f>
        <v>0</v>
      </c>
      <c r="R676">
        <f>IFERROR(ROUND(E676/N676,2),0)</f>
        <v>7.5</v>
      </c>
      <c r="S676" s="12" t="s">
        <v>8317</v>
      </c>
      <c r="T676" t="s">
        <v>8319</v>
      </c>
    </row>
    <row r="677" spans="1:20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20"/>
        <v>41975.930601851855</v>
      </c>
      <c r="L677" s="15">
        <f t="shared" si="21"/>
        <v>42005.290972222225</v>
      </c>
      <c r="M677" t="b">
        <v>0</v>
      </c>
      <c r="N677">
        <v>26</v>
      </c>
      <c r="O677" t="b">
        <v>0</v>
      </c>
      <c r="P677" t="s">
        <v>8271</v>
      </c>
      <c r="Q677">
        <f>ROUND(E677/D677*100,0)</f>
        <v>15</v>
      </c>
      <c r="R677">
        <f>IFERROR(ROUND(E677/N677,2),0)</f>
        <v>34.270000000000003</v>
      </c>
      <c r="S677" s="12" t="s">
        <v>8317</v>
      </c>
      <c r="T677" t="s">
        <v>8319</v>
      </c>
    </row>
    <row r="678" spans="1:20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20"/>
        <v>42012.768298611118</v>
      </c>
      <c r="L678" s="15">
        <f t="shared" si="21"/>
        <v>42042.768298611118</v>
      </c>
      <c r="M678" t="b">
        <v>0</v>
      </c>
      <c r="N678">
        <v>24</v>
      </c>
      <c r="O678" t="b">
        <v>0</v>
      </c>
      <c r="P678" t="s">
        <v>8271</v>
      </c>
      <c r="Q678">
        <f>ROUND(E678/D678*100,0)</f>
        <v>1</v>
      </c>
      <c r="R678">
        <f>IFERROR(ROUND(E678/N678,2),0)</f>
        <v>61.29</v>
      </c>
      <c r="S678" s="12" t="s">
        <v>8317</v>
      </c>
      <c r="T678" t="s">
        <v>8319</v>
      </c>
    </row>
    <row r="679" spans="1:20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20"/>
        <v>42504.403877314813</v>
      </c>
      <c r="L679" s="15">
        <f t="shared" si="21"/>
        <v>42549.403877314813</v>
      </c>
      <c r="M679" t="b">
        <v>0</v>
      </c>
      <c r="N679">
        <v>96</v>
      </c>
      <c r="O679" t="b">
        <v>0</v>
      </c>
      <c r="P679" t="s">
        <v>8271</v>
      </c>
      <c r="Q679">
        <f>ROUND(E679/D679*100,0)</f>
        <v>26</v>
      </c>
      <c r="R679">
        <f>IFERROR(ROUND(E679/N679,2),0)</f>
        <v>133.25</v>
      </c>
      <c r="S679" s="12" t="s">
        <v>8317</v>
      </c>
      <c r="T679" t="s">
        <v>8319</v>
      </c>
    </row>
    <row r="680" spans="1:20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20"/>
        <v>42481.376597222217</v>
      </c>
      <c r="L680" s="15">
        <f t="shared" si="21"/>
        <v>42511.376597222217</v>
      </c>
      <c r="M680" t="b">
        <v>0</v>
      </c>
      <c r="N680">
        <v>17</v>
      </c>
      <c r="O680" t="b">
        <v>0</v>
      </c>
      <c r="P680" t="s">
        <v>8271</v>
      </c>
      <c r="Q680">
        <f>ROUND(E680/D680*100,0)</f>
        <v>4</v>
      </c>
      <c r="R680">
        <f>IFERROR(ROUND(E680/N680,2),0)</f>
        <v>65.180000000000007</v>
      </c>
      <c r="S680" s="12" t="s">
        <v>8317</v>
      </c>
      <c r="T680" t="s">
        <v>8319</v>
      </c>
    </row>
    <row r="681" spans="1:20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20"/>
        <v>42556.695706018523</v>
      </c>
      <c r="L681" s="15">
        <f t="shared" si="21"/>
        <v>42616.695706018523</v>
      </c>
      <c r="M681" t="b">
        <v>0</v>
      </c>
      <c r="N681">
        <v>94</v>
      </c>
      <c r="O681" t="b">
        <v>0</v>
      </c>
      <c r="P681" t="s">
        <v>8271</v>
      </c>
      <c r="Q681">
        <f>ROUND(E681/D681*100,0)</f>
        <v>15</v>
      </c>
      <c r="R681">
        <f>IFERROR(ROUND(E681/N681,2),0)</f>
        <v>93.9</v>
      </c>
      <c r="S681" s="12" t="s">
        <v>8317</v>
      </c>
      <c r="T681" t="s">
        <v>8319</v>
      </c>
    </row>
    <row r="682" spans="1:20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20"/>
        <v>41864.501516203702</v>
      </c>
      <c r="L682" s="15">
        <f t="shared" si="21"/>
        <v>41899.501516203702</v>
      </c>
      <c r="M682" t="b">
        <v>0</v>
      </c>
      <c r="N682">
        <v>129</v>
      </c>
      <c r="O682" t="b">
        <v>0</v>
      </c>
      <c r="P682" t="s">
        <v>8271</v>
      </c>
      <c r="Q682">
        <f>ROUND(E682/D682*100,0)</f>
        <v>26</v>
      </c>
      <c r="R682">
        <f>IFERROR(ROUND(E682/N682,2),0)</f>
        <v>150.65</v>
      </c>
      <c r="S682" s="12" t="s">
        <v>8317</v>
      </c>
      <c r="T682" t="s">
        <v>8319</v>
      </c>
    </row>
    <row r="683" spans="1:20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20"/>
        <v>42639.805601851855</v>
      </c>
      <c r="L683" s="15">
        <f t="shared" si="21"/>
        <v>42669.805601851855</v>
      </c>
      <c r="M683" t="b">
        <v>0</v>
      </c>
      <c r="N683">
        <v>1</v>
      </c>
      <c r="O683" t="b">
        <v>0</v>
      </c>
      <c r="P683" t="s">
        <v>8271</v>
      </c>
      <c r="Q683">
        <f>ROUND(E683/D683*100,0)</f>
        <v>0</v>
      </c>
      <c r="R683">
        <f>IFERROR(ROUND(E683/N683,2),0)</f>
        <v>1</v>
      </c>
      <c r="S683" s="12" t="s">
        <v>8317</v>
      </c>
      <c r="T683" t="s">
        <v>8319</v>
      </c>
    </row>
    <row r="684" spans="1:20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20"/>
        <v>42778.765300925923</v>
      </c>
      <c r="L684" s="15">
        <f t="shared" si="21"/>
        <v>42808.723634259266</v>
      </c>
      <c r="M684" t="b">
        <v>0</v>
      </c>
      <c r="N684">
        <v>4</v>
      </c>
      <c r="O684" t="b">
        <v>0</v>
      </c>
      <c r="P684" t="s">
        <v>8271</v>
      </c>
      <c r="Q684">
        <f>ROUND(E684/D684*100,0)</f>
        <v>0</v>
      </c>
      <c r="R684">
        <f>IFERROR(ROUND(E684/N684,2),0)</f>
        <v>13.25</v>
      </c>
      <c r="S684" s="12" t="s">
        <v>8317</v>
      </c>
      <c r="T684" t="s">
        <v>8319</v>
      </c>
    </row>
    <row r="685" spans="1:20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20"/>
        <v>42634.900046296301</v>
      </c>
      <c r="L685" s="15">
        <f t="shared" si="21"/>
        <v>42674.900046296301</v>
      </c>
      <c r="M685" t="b">
        <v>0</v>
      </c>
      <c r="N685">
        <v>3</v>
      </c>
      <c r="O685" t="b">
        <v>0</v>
      </c>
      <c r="P685" t="s">
        <v>8271</v>
      </c>
      <c r="Q685">
        <f>ROUND(E685/D685*100,0)</f>
        <v>1</v>
      </c>
      <c r="R685">
        <f>IFERROR(ROUND(E685/N685,2),0)</f>
        <v>99.33</v>
      </c>
      <c r="S685" s="12" t="s">
        <v>8317</v>
      </c>
      <c r="T685" t="s">
        <v>8319</v>
      </c>
    </row>
    <row r="686" spans="1:20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20"/>
        <v>41809.473275462966</v>
      </c>
      <c r="L686" s="15">
        <f t="shared" si="21"/>
        <v>41845.125</v>
      </c>
      <c r="M686" t="b">
        <v>0</v>
      </c>
      <c r="N686">
        <v>135</v>
      </c>
      <c r="O686" t="b">
        <v>0</v>
      </c>
      <c r="P686" t="s">
        <v>8271</v>
      </c>
      <c r="Q686">
        <f>ROUND(E686/D686*100,0)</f>
        <v>7</v>
      </c>
      <c r="R686">
        <f>IFERROR(ROUND(E686/N686,2),0)</f>
        <v>177.39</v>
      </c>
      <c r="S686" s="12" t="s">
        <v>8317</v>
      </c>
      <c r="T686" t="s">
        <v>8319</v>
      </c>
    </row>
    <row r="687" spans="1:20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20"/>
        <v>41971.866574074069</v>
      </c>
      <c r="L687" s="15">
        <f t="shared" si="21"/>
        <v>42016.866574074069</v>
      </c>
      <c r="M687" t="b">
        <v>0</v>
      </c>
      <c r="N687">
        <v>10</v>
      </c>
      <c r="O687" t="b">
        <v>0</v>
      </c>
      <c r="P687" t="s">
        <v>8271</v>
      </c>
      <c r="Q687">
        <f>ROUND(E687/D687*100,0)</f>
        <v>28</v>
      </c>
      <c r="R687">
        <f>IFERROR(ROUND(E687/N687,2),0)</f>
        <v>55.3</v>
      </c>
      <c r="S687" s="12" t="s">
        <v>8317</v>
      </c>
      <c r="T687" t="s">
        <v>8319</v>
      </c>
    </row>
    <row r="688" spans="1:20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20"/>
        <v>42189.673263888893</v>
      </c>
      <c r="L688" s="15">
        <f t="shared" si="21"/>
        <v>42219.673263888893</v>
      </c>
      <c r="M688" t="b">
        <v>0</v>
      </c>
      <c r="N688">
        <v>0</v>
      </c>
      <c r="O688" t="b">
        <v>0</v>
      </c>
      <c r="P688" t="s">
        <v>8271</v>
      </c>
      <c r="Q688">
        <f>ROUND(E688/D688*100,0)</f>
        <v>0</v>
      </c>
      <c r="R688">
        <f>IFERROR(ROUND(E688/N688,2),0)</f>
        <v>0</v>
      </c>
      <c r="S688" s="12" t="s">
        <v>8317</v>
      </c>
      <c r="T688" t="s">
        <v>8319</v>
      </c>
    </row>
    <row r="689" spans="1:20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20"/>
        <v>42711.750613425931</v>
      </c>
      <c r="L689" s="15">
        <f t="shared" si="21"/>
        <v>42771.750613425931</v>
      </c>
      <c r="M689" t="b">
        <v>0</v>
      </c>
      <c r="N689">
        <v>6</v>
      </c>
      <c r="O689" t="b">
        <v>0</v>
      </c>
      <c r="P689" t="s">
        <v>8271</v>
      </c>
      <c r="Q689">
        <f>ROUND(E689/D689*100,0)</f>
        <v>4</v>
      </c>
      <c r="R689">
        <f>IFERROR(ROUND(E689/N689,2),0)</f>
        <v>591.66999999999996</v>
      </c>
      <c r="S689" s="12" t="s">
        <v>8317</v>
      </c>
      <c r="T689" t="s">
        <v>8319</v>
      </c>
    </row>
    <row r="690" spans="1:20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20"/>
        <v>42262.104780092588</v>
      </c>
      <c r="L690" s="15">
        <f t="shared" si="21"/>
        <v>42292.104780092588</v>
      </c>
      <c r="M690" t="b">
        <v>0</v>
      </c>
      <c r="N690">
        <v>36</v>
      </c>
      <c r="O690" t="b">
        <v>0</v>
      </c>
      <c r="P690" t="s">
        <v>8271</v>
      </c>
      <c r="Q690">
        <f>ROUND(E690/D690*100,0)</f>
        <v>73</v>
      </c>
      <c r="R690">
        <f>IFERROR(ROUND(E690/N690,2),0)</f>
        <v>405.5</v>
      </c>
      <c r="S690" s="12" t="s">
        <v>8317</v>
      </c>
      <c r="T690" t="s">
        <v>8319</v>
      </c>
    </row>
    <row r="691" spans="1:20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20"/>
        <v>42675.66778935185</v>
      </c>
      <c r="L691" s="15">
        <f t="shared" si="21"/>
        <v>42712.207638888889</v>
      </c>
      <c r="M691" t="b">
        <v>0</v>
      </c>
      <c r="N691">
        <v>336</v>
      </c>
      <c r="O691" t="b">
        <v>0</v>
      </c>
      <c r="P691" t="s">
        <v>8271</v>
      </c>
      <c r="Q691">
        <f>ROUND(E691/D691*100,0)</f>
        <v>58</v>
      </c>
      <c r="R691">
        <f>IFERROR(ROUND(E691/N691,2),0)</f>
        <v>343.15</v>
      </c>
      <c r="S691" s="12" t="s">
        <v>8317</v>
      </c>
      <c r="T691" t="s">
        <v>8319</v>
      </c>
    </row>
    <row r="692" spans="1:20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20"/>
        <v>42579.634733796294</v>
      </c>
      <c r="L692" s="15">
        <f t="shared" si="21"/>
        <v>42622.25</v>
      </c>
      <c r="M692" t="b">
        <v>0</v>
      </c>
      <c r="N692">
        <v>34</v>
      </c>
      <c r="O692" t="b">
        <v>0</v>
      </c>
      <c r="P692" t="s">
        <v>8271</v>
      </c>
      <c r="Q692">
        <f>ROUND(E692/D692*100,0)</f>
        <v>12</v>
      </c>
      <c r="R692">
        <f>IFERROR(ROUND(E692/N692,2),0)</f>
        <v>72.59</v>
      </c>
      <c r="S692" s="12" t="s">
        <v>8317</v>
      </c>
      <c r="T692" t="s">
        <v>8319</v>
      </c>
    </row>
    <row r="693" spans="1:20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20"/>
        <v>42158.028310185182</v>
      </c>
      <c r="L693" s="15">
        <f t="shared" si="21"/>
        <v>42186.028310185182</v>
      </c>
      <c r="M693" t="b">
        <v>0</v>
      </c>
      <c r="N693">
        <v>10</v>
      </c>
      <c r="O693" t="b">
        <v>0</v>
      </c>
      <c r="P693" t="s">
        <v>8271</v>
      </c>
      <c r="Q693">
        <f>ROUND(E693/D693*100,0)</f>
        <v>1</v>
      </c>
      <c r="R693">
        <f>IFERROR(ROUND(E693/N693,2),0)</f>
        <v>26</v>
      </c>
      <c r="S693" s="12" t="s">
        <v>8317</v>
      </c>
      <c r="T693" t="s">
        <v>8319</v>
      </c>
    </row>
    <row r="694" spans="1:20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20"/>
        <v>42696.37572916667</v>
      </c>
      <c r="L694" s="15">
        <f t="shared" si="21"/>
        <v>42726.37572916667</v>
      </c>
      <c r="M694" t="b">
        <v>0</v>
      </c>
      <c r="N694">
        <v>201</v>
      </c>
      <c r="O694" t="b">
        <v>0</v>
      </c>
      <c r="P694" t="s">
        <v>8271</v>
      </c>
      <c r="Q694">
        <f>ROUND(E694/D694*100,0)</f>
        <v>7</v>
      </c>
      <c r="R694">
        <f>IFERROR(ROUND(E694/N694,2),0)</f>
        <v>6.5</v>
      </c>
      <c r="S694" s="12" t="s">
        <v>8317</v>
      </c>
      <c r="T694" t="s">
        <v>8319</v>
      </c>
    </row>
    <row r="695" spans="1:20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20"/>
        <v>42094.808182870373</v>
      </c>
      <c r="L695" s="15">
        <f t="shared" si="21"/>
        <v>42124.808182870373</v>
      </c>
      <c r="M695" t="b">
        <v>0</v>
      </c>
      <c r="N695">
        <v>296</v>
      </c>
      <c r="O695" t="b">
        <v>0</v>
      </c>
      <c r="P695" t="s">
        <v>8271</v>
      </c>
      <c r="Q695">
        <f>ROUND(E695/D695*100,0)</f>
        <v>35</v>
      </c>
      <c r="R695">
        <f>IFERROR(ROUND(E695/N695,2),0)</f>
        <v>119.39</v>
      </c>
      <c r="S695" s="12" t="s">
        <v>8317</v>
      </c>
      <c r="T695" t="s">
        <v>8319</v>
      </c>
    </row>
    <row r="696" spans="1:20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20"/>
        <v>42737.663877314815</v>
      </c>
      <c r="L696" s="15">
        <f t="shared" si="21"/>
        <v>42767.663877314815</v>
      </c>
      <c r="M696" t="b">
        <v>0</v>
      </c>
      <c r="N696">
        <v>7</v>
      </c>
      <c r="O696" t="b">
        <v>0</v>
      </c>
      <c r="P696" t="s">
        <v>8271</v>
      </c>
      <c r="Q696">
        <f>ROUND(E696/D696*100,0)</f>
        <v>0</v>
      </c>
      <c r="R696">
        <f>IFERROR(ROUND(E696/N696,2),0)</f>
        <v>84.29</v>
      </c>
      <c r="S696" s="12" t="s">
        <v>8317</v>
      </c>
      <c r="T696" t="s">
        <v>8319</v>
      </c>
    </row>
    <row r="697" spans="1:20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20"/>
        <v>41913.521064814813</v>
      </c>
      <c r="L697" s="15">
        <f t="shared" si="21"/>
        <v>41943.521064814813</v>
      </c>
      <c r="M697" t="b">
        <v>0</v>
      </c>
      <c r="N697">
        <v>7</v>
      </c>
      <c r="O697" t="b">
        <v>0</v>
      </c>
      <c r="P697" t="s">
        <v>8271</v>
      </c>
      <c r="Q697">
        <f>ROUND(E697/D697*100,0)</f>
        <v>1</v>
      </c>
      <c r="R697">
        <f>IFERROR(ROUND(E697/N697,2),0)</f>
        <v>90.86</v>
      </c>
      <c r="S697" s="12" t="s">
        <v>8317</v>
      </c>
      <c r="T697" t="s">
        <v>8319</v>
      </c>
    </row>
    <row r="698" spans="1:20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20"/>
        <v>41815.927106481482</v>
      </c>
      <c r="L698" s="15">
        <f t="shared" si="21"/>
        <v>41845.927106481482</v>
      </c>
      <c r="M698" t="b">
        <v>0</v>
      </c>
      <c r="N698">
        <v>1</v>
      </c>
      <c r="O698" t="b">
        <v>0</v>
      </c>
      <c r="P698" t="s">
        <v>8271</v>
      </c>
      <c r="Q698">
        <f>ROUND(E698/D698*100,0)</f>
        <v>0</v>
      </c>
      <c r="R698">
        <f>IFERROR(ROUND(E698/N698,2),0)</f>
        <v>1</v>
      </c>
      <c r="S698" s="12" t="s">
        <v>8317</v>
      </c>
      <c r="T698" t="s">
        <v>8319</v>
      </c>
    </row>
    <row r="699" spans="1:20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20"/>
        <v>42388.523020833338</v>
      </c>
      <c r="L699" s="15">
        <f t="shared" si="21"/>
        <v>42403.523020833338</v>
      </c>
      <c r="M699" t="b">
        <v>0</v>
      </c>
      <c r="N699">
        <v>114</v>
      </c>
      <c r="O699" t="b">
        <v>0</v>
      </c>
      <c r="P699" t="s">
        <v>8271</v>
      </c>
      <c r="Q699">
        <f>ROUND(E699/D699*100,0)</f>
        <v>46</v>
      </c>
      <c r="R699">
        <f>IFERROR(ROUND(E699/N699,2),0)</f>
        <v>20.34</v>
      </c>
      <c r="S699" s="12" t="s">
        <v>8317</v>
      </c>
      <c r="T699" t="s">
        <v>8319</v>
      </c>
    </row>
    <row r="700" spans="1:20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20"/>
        <v>41866.931076388886</v>
      </c>
      <c r="L700" s="15">
        <f t="shared" si="21"/>
        <v>41900.083333333336</v>
      </c>
      <c r="M700" t="b">
        <v>0</v>
      </c>
      <c r="N700">
        <v>29</v>
      </c>
      <c r="O700" t="b">
        <v>0</v>
      </c>
      <c r="P700" t="s">
        <v>8271</v>
      </c>
      <c r="Q700">
        <f>ROUND(E700/D700*100,0)</f>
        <v>15</v>
      </c>
      <c r="R700">
        <f>IFERROR(ROUND(E700/N700,2),0)</f>
        <v>530.69000000000005</v>
      </c>
      <c r="S700" s="12" t="s">
        <v>8317</v>
      </c>
      <c r="T700" t="s">
        <v>8319</v>
      </c>
    </row>
    <row r="701" spans="1:20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20"/>
        <v>41563.485509259262</v>
      </c>
      <c r="L701" s="15">
        <f t="shared" si="21"/>
        <v>41600.666666666664</v>
      </c>
      <c r="M701" t="b">
        <v>0</v>
      </c>
      <c r="N701">
        <v>890</v>
      </c>
      <c r="O701" t="b">
        <v>0</v>
      </c>
      <c r="P701" t="s">
        <v>8271</v>
      </c>
      <c r="Q701">
        <f>ROUND(E701/D701*100,0)</f>
        <v>82</v>
      </c>
      <c r="R701">
        <f>IFERROR(ROUND(E701/N701,2),0)</f>
        <v>120.39</v>
      </c>
      <c r="S701" s="12" t="s">
        <v>8317</v>
      </c>
      <c r="T701" t="s">
        <v>8319</v>
      </c>
    </row>
    <row r="702" spans="1:20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20"/>
        <v>42715.688437500001</v>
      </c>
      <c r="L702" s="15">
        <f t="shared" si="21"/>
        <v>42745.688437500001</v>
      </c>
      <c r="M702" t="b">
        <v>0</v>
      </c>
      <c r="N702">
        <v>31</v>
      </c>
      <c r="O702" t="b">
        <v>0</v>
      </c>
      <c r="P702" t="s">
        <v>8271</v>
      </c>
      <c r="Q702">
        <f>ROUND(E702/D702*100,0)</f>
        <v>3</v>
      </c>
      <c r="R702">
        <f>IFERROR(ROUND(E702/N702,2),0)</f>
        <v>13</v>
      </c>
      <c r="S702" s="12" t="s">
        <v>8317</v>
      </c>
      <c r="T702" t="s">
        <v>8319</v>
      </c>
    </row>
    <row r="703" spans="1:20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20"/>
        <v>41813.662962962961</v>
      </c>
      <c r="L703" s="15">
        <f t="shared" si="21"/>
        <v>41843.662962962961</v>
      </c>
      <c r="M703" t="b">
        <v>0</v>
      </c>
      <c r="N703">
        <v>21</v>
      </c>
      <c r="O703" t="b">
        <v>0</v>
      </c>
      <c r="P703" t="s">
        <v>8271</v>
      </c>
      <c r="Q703">
        <f>ROUND(E703/D703*100,0)</f>
        <v>27</v>
      </c>
      <c r="R703">
        <f>IFERROR(ROUND(E703/N703,2),0)</f>
        <v>291.33</v>
      </c>
      <c r="S703" s="12" t="s">
        <v>8317</v>
      </c>
      <c r="T703" t="s">
        <v>8319</v>
      </c>
    </row>
    <row r="704" spans="1:20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20"/>
        <v>42668.726701388892</v>
      </c>
      <c r="L704" s="15">
        <f t="shared" si="21"/>
        <v>42698.768368055549</v>
      </c>
      <c r="M704" t="b">
        <v>0</v>
      </c>
      <c r="N704">
        <v>37</v>
      </c>
      <c r="O704" t="b">
        <v>0</v>
      </c>
      <c r="P704" t="s">
        <v>8271</v>
      </c>
      <c r="Q704">
        <f>ROUND(E704/D704*100,0)</f>
        <v>31</v>
      </c>
      <c r="R704">
        <f>IFERROR(ROUND(E704/N704,2),0)</f>
        <v>124.92</v>
      </c>
      <c r="S704" s="12" t="s">
        <v>8317</v>
      </c>
      <c r="T704" t="s">
        <v>8319</v>
      </c>
    </row>
    <row r="705" spans="1:20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20"/>
        <v>42711.950798611113</v>
      </c>
      <c r="L705" s="15">
        <f t="shared" si="21"/>
        <v>42766.98055555555</v>
      </c>
      <c r="M705" t="b">
        <v>0</v>
      </c>
      <c r="N705">
        <v>7</v>
      </c>
      <c r="O705" t="b">
        <v>0</v>
      </c>
      <c r="P705" t="s">
        <v>8271</v>
      </c>
      <c r="Q705">
        <f>ROUND(E705/D705*100,0)</f>
        <v>6</v>
      </c>
      <c r="R705">
        <f>IFERROR(ROUND(E705/N705,2),0)</f>
        <v>119.57</v>
      </c>
      <c r="S705" s="12" t="s">
        <v>8317</v>
      </c>
      <c r="T705" t="s">
        <v>8319</v>
      </c>
    </row>
    <row r="706" spans="1:20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20"/>
        <v>42726.192916666667</v>
      </c>
      <c r="L706" s="15">
        <f t="shared" si="21"/>
        <v>42786.192916666667</v>
      </c>
      <c r="M706" t="b">
        <v>0</v>
      </c>
      <c r="N706">
        <v>4</v>
      </c>
      <c r="O706" t="b">
        <v>0</v>
      </c>
      <c r="P706" t="s">
        <v>8271</v>
      </c>
      <c r="Q706">
        <f>ROUND(E706/D706*100,0)</f>
        <v>1</v>
      </c>
      <c r="R706">
        <f>IFERROR(ROUND(E706/N706,2),0)</f>
        <v>120.25</v>
      </c>
      <c r="S706" s="12" t="s">
        <v>8317</v>
      </c>
      <c r="T706" t="s">
        <v>8319</v>
      </c>
    </row>
    <row r="707" spans="1:20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22">(((J707/60)/60)/24)+DATE(1970,1,1)</f>
        <v>42726.491643518515</v>
      </c>
      <c r="L707" s="15">
        <f t="shared" ref="L707:L770" si="23">(((I707/60)/60)/24)+DATE(1970,1,1)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>
        <f>ROUND(E707/D707*100,0)</f>
        <v>1</v>
      </c>
      <c r="R707">
        <f>IFERROR(ROUND(E707/N707,2),0)</f>
        <v>195.4</v>
      </c>
      <c r="S707" s="12" t="s">
        <v>8317</v>
      </c>
      <c r="T707" t="s">
        <v>8319</v>
      </c>
    </row>
    <row r="708" spans="1:20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22"/>
        <v>42676.995173611111</v>
      </c>
      <c r="L708" s="15">
        <f t="shared" si="23"/>
        <v>42718.777083333334</v>
      </c>
      <c r="M708" t="b">
        <v>0</v>
      </c>
      <c r="N708">
        <v>0</v>
      </c>
      <c r="O708" t="b">
        <v>0</v>
      </c>
      <c r="P708" t="s">
        <v>8271</v>
      </c>
      <c r="Q708">
        <f>ROUND(E708/D708*100,0)</f>
        <v>0</v>
      </c>
      <c r="R708">
        <f>IFERROR(ROUND(E708/N708,2),0)</f>
        <v>0</v>
      </c>
      <c r="S708" s="12" t="s">
        <v>8317</v>
      </c>
      <c r="T708" t="s">
        <v>8319</v>
      </c>
    </row>
    <row r="709" spans="1:20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22"/>
        <v>42696.663506944446</v>
      </c>
      <c r="L709" s="15">
        <f t="shared" si="23"/>
        <v>42736.663506944446</v>
      </c>
      <c r="M709" t="b">
        <v>0</v>
      </c>
      <c r="N709">
        <v>456</v>
      </c>
      <c r="O709" t="b">
        <v>0</v>
      </c>
      <c r="P709" t="s">
        <v>8271</v>
      </c>
      <c r="Q709">
        <f>ROUND(E709/D709*100,0)</f>
        <v>79</v>
      </c>
      <c r="R709">
        <f>IFERROR(ROUND(E709/N709,2),0)</f>
        <v>117.7</v>
      </c>
      <c r="S709" s="12" t="s">
        <v>8317</v>
      </c>
      <c r="T709" t="s">
        <v>8319</v>
      </c>
    </row>
    <row r="710" spans="1:20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22"/>
        <v>41835.581018518518</v>
      </c>
      <c r="L710" s="15">
        <f t="shared" si="23"/>
        <v>41895.581018518518</v>
      </c>
      <c r="M710" t="b">
        <v>0</v>
      </c>
      <c r="N710">
        <v>369</v>
      </c>
      <c r="O710" t="b">
        <v>0</v>
      </c>
      <c r="P710" t="s">
        <v>8271</v>
      </c>
      <c r="Q710">
        <f>ROUND(E710/D710*100,0)</f>
        <v>22</v>
      </c>
      <c r="R710">
        <f>IFERROR(ROUND(E710/N710,2),0)</f>
        <v>23.95</v>
      </c>
      <c r="S710" s="12" t="s">
        <v>8317</v>
      </c>
      <c r="T710" t="s">
        <v>8319</v>
      </c>
    </row>
    <row r="711" spans="1:20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22"/>
        <v>41948.041192129633</v>
      </c>
      <c r="L711" s="15">
        <f t="shared" si="23"/>
        <v>41978.041192129633</v>
      </c>
      <c r="M711" t="b">
        <v>0</v>
      </c>
      <c r="N711">
        <v>2</v>
      </c>
      <c r="O711" t="b">
        <v>0</v>
      </c>
      <c r="P711" t="s">
        <v>8271</v>
      </c>
      <c r="Q711">
        <f>ROUND(E711/D711*100,0)</f>
        <v>0</v>
      </c>
      <c r="R711">
        <f>IFERROR(ROUND(E711/N711,2),0)</f>
        <v>30.5</v>
      </c>
      <c r="S711" s="12" t="s">
        <v>8317</v>
      </c>
      <c r="T711" t="s">
        <v>8319</v>
      </c>
    </row>
    <row r="712" spans="1:20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22"/>
        <v>41837.984976851854</v>
      </c>
      <c r="L712" s="15">
        <f t="shared" si="23"/>
        <v>41871.030555555553</v>
      </c>
      <c r="M712" t="b">
        <v>0</v>
      </c>
      <c r="N712">
        <v>0</v>
      </c>
      <c r="O712" t="b">
        <v>0</v>
      </c>
      <c r="P712" t="s">
        <v>8271</v>
      </c>
      <c r="Q712">
        <f>ROUND(E712/D712*100,0)</f>
        <v>0</v>
      </c>
      <c r="R712">
        <f>IFERROR(ROUND(E712/N712,2),0)</f>
        <v>0</v>
      </c>
      <c r="S712" s="12" t="s">
        <v>8317</v>
      </c>
      <c r="T712" t="s">
        <v>8319</v>
      </c>
    </row>
    <row r="713" spans="1:20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22"/>
        <v>42678.459120370375</v>
      </c>
      <c r="L713" s="15">
        <f t="shared" si="23"/>
        <v>42718.500787037032</v>
      </c>
      <c r="M713" t="b">
        <v>0</v>
      </c>
      <c r="N713">
        <v>338</v>
      </c>
      <c r="O713" t="b">
        <v>0</v>
      </c>
      <c r="P713" t="s">
        <v>8271</v>
      </c>
      <c r="Q713">
        <f>ROUND(E713/D713*100,0)</f>
        <v>34</v>
      </c>
      <c r="R713">
        <f>IFERROR(ROUND(E713/N713,2),0)</f>
        <v>99.97</v>
      </c>
      <c r="S713" s="12" t="s">
        <v>8317</v>
      </c>
      <c r="T713" t="s">
        <v>8319</v>
      </c>
    </row>
    <row r="714" spans="1:20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22"/>
        <v>42384.680925925932</v>
      </c>
      <c r="L714" s="15">
        <f t="shared" si="23"/>
        <v>42414.680925925932</v>
      </c>
      <c r="M714" t="b">
        <v>0</v>
      </c>
      <c r="N714">
        <v>4</v>
      </c>
      <c r="O714" t="b">
        <v>0</v>
      </c>
      <c r="P714" t="s">
        <v>8271</v>
      </c>
      <c r="Q714">
        <f>ROUND(E714/D714*100,0)</f>
        <v>0</v>
      </c>
      <c r="R714">
        <f>IFERROR(ROUND(E714/N714,2),0)</f>
        <v>26.25</v>
      </c>
      <c r="S714" s="12" t="s">
        <v>8317</v>
      </c>
      <c r="T714" t="s">
        <v>8319</v>
      </c>
    </row>
    <row r="715" spans="1:20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22"/>
        <v>42496.529305555552</v>
      </c>
      <c r="L715" s="15">
        <f t="shared" si="23"/>
        <v>42526.529305555552</v>
      </c>
      <c r="M715" t="b">
        <v>0</v>
      </c>
      <c r="N715">
        <v>1</v>
      </c>
      <c r="O715" t="b">
        <v>0</v>
      </c>
      <c r="P715" t="s">
        <v>8271</v>
      </c>
      <c r="Q715">
        <f>ROUND(E715/D715*100,0)</f>
        <v>1</v>
      </c>
      <c r="R715">
        <f>IFERROR(ROUND(E715/N715,2),0)</f>
        <v>199</v>
      </c>
      <c r="S715" s="12" t="s">
        <v>8317</v>
      </c>
      <c r="T715" t="s">
        <v>8319</v>
      </c>
    </row>
    <row r="716" spans="1:20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22"/>
        <v>42734.787986111114</v>
      </c>
      <c r="L716" s="15">
        <f t="shared" si="23"/>
        <v>42794.787986111114</v>
      </c>
      <c r="M716" t="b">
        <v>0</v>
      </c>
      <c r="N716">
        <v>28</v>
      </c>
      <c r="O716" t="b">
        <v>0</v>
      </c>
      <c r="P716" t="s">
        <v>8271</v>
      </c>
      <c r="Q716">
        <f>ROUND(E716/D716*100,0)</f>
        <v>15</v>
      </c>
      <c r="R716">
        <f>IFERROR(ROUND(E716/N716,2),0)</f>
        <v>80.319999999999993</v>
      </c>
      <c r="S716" s="12" t="s">
        <v>8317</v>
      </c>
      <c r="T716" t="s">
        <v>8319</v>
      </c>
    </row>
    <row r="717" spans="1:20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22"/>
        <v>42273.090740740736</v>
      </c>
      <c r="L717" s="15">
        <f t="shared" si="23"/>
        <v>42313.132407407407</v>
      </c>
      <c r="M717" t="b">
        <v>0</v>
      </c>
      <c r="N717">
        <v>12</v>
      </c>
      <c r="O717" t="b">
        <v>0</v>
      </c>
      <c r="P717" t="s">
        <v>8271</v>
      </c>
      <c r="Q717">
        <f>ROUND(E717/D717*100,0)</f>
        <v>5</v>
      </c>
      <c r="R717">
        <f>IFERROR(ROUND(E717/N717,2),0)</f>
        <v>115.75</v>
      </c>
      <c r="S717" s="12" t="s">
        <v>8317</v>
      </c>
      <c r="T717" t="s">
        <v>8319</v>
      </c>
    </row>
    <row r="718" spans="1:20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22"/>
        <v>41940.658645833333</v>
      </c>
      <c r="L718" s="15">
        <f t="shared" si="23"/>
        <v>41974</v>
      </c>
      <c r="M718" t="b">
        <v>0</v>
      </c>
      <c r="N718">
        <v>16</v>
      </c>
      <c r="O718" t="b">
        <v>0</v>
      </c>
      <c r="P718" t="s">
        <v>8271</v>
      </c>
      <c r="Q718">
        <f>ROUND(E718/D718*100,0)</f>
        <v>10</v>
      </c>
      <c r="R718">
        <f>IFERROR(ROUND(E718/N718,2),0)</f>
        <v>44.69</v>
      </c>
      <c r="S718" s="12" t="s">
        <v>8317</v>
      </c>
      <c r="T718" t="s">
        <v>8319</v>
      </c>
    </row>
    <row r="719" spans="1:20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22"/>
        <v>41857.854189814818</v>
      </c>
      <c r="L719" s="15">
        <f t="shared" si="23"/>
        <v>41887.854189814818</v>
      </c>
      <c r="M719" t="b">
        <v>0</v>
      </c>
      <c r="N719">
        <v>4</v>
      </c>
      <c r="O719" t="b">
        <v>0</v>
      </c>
      <c r="P719" t="s">
        <v>8271</v>
      </c>
      <c r="Q719">
        <f>ROUND(E719/D719*100,0)</f>
        <v>0</v>
      </c>
      <c r="R719">
        <f>IFERROR(ROUND(E719/N719,2),0)</f>
        <v>76.25</v>
      </c>
      <c r="S719" s="12" t="s">
        <v>8317</v>
      </c>
      <c r="T719" t="s">
        <v>8319</v>
      </c>
    </row>
    <row r="720" spans="1:20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22"/>
        <v>42752.845451388886</v>
      </c>
      <c r="L720" s="15">
        <f t="shared" si="23"/>
        <v>42784.249305555553</v>
      </c>
      <c r="M720" t="b">
        <v>0</v>
      </c>
      <c r="N720">
        <v>4</v>
      </c>
      <c r="O720" t="b">
        <v>0</v>
      </c>
      <c r="P720" t="s">
        <v>8271</v>
      </c>
      <c r="Q720">
        <f>ROUND(E720/D720*100,0)</f>
        <v>1</v>
      </c>
      <c r="R720">
        <f>IFERROR(ROUND(E720/N720,2),0)</f>
        <v>22.5</v>
      </c>
      <c r="S720" s="12" t="s">
        <v>8317</v>
      </c>
      <c r="T720" t="s">
        <v>8319</v>
      </c>
    </row>
    <row r="721" spans="1:20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22"/>
        <v>42409.040231481486</v>
      </c>
      <c r="L721" s="15">
        <f t="shared" si="23"/>
        <v>42423.040231481486</v>
      </c>
      <c r="M721" t="b">
        <v>0</v>
      </c>
      <c r="N721">
        <v>10</v>
      </c>
      <c r="O721" t="b">
        <v>0</v>
      </c>
      <c r="P721" t="s">
        <v>8271</v>
      </c>
      <c r="Q721">
        <f>ROUND(E721/D721*100,0)</f>
        <v>1</v>
      </c>
      <c r="R721">
        <f>IFERROR(ROUND(E721/N721,2),0)</f>
        <v>19.399999999999999</v>
      </c>
      <c r="S721" s="12" t="s">
        <v>8317</v>
      </c>
      <c r="T721" t="s">
        <v>8319</v>
      </c>
    </row>
    <row r="722" spans="1:20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22"/>
        <v>40909.649201388893</v>
      </c>
      <c r="L722" s="15">
        <f t="shared" si="23"/>
        <v>40937.649201388893</v>
      </c>
      <c r="M722" t="b">
        <v>0</v>
      </c>
      <c r="N722">
        <v>41</v>
      </c>
      <c r="O722" t="b">
        <v>1</v>
      </c>
      <c r="P722" t="s">
        <v>8272</v>
      </c>
      <c r="Q722">
        <f>ROUND(E722/D722*100,0)</f>
        <v>144</v>
      </c>
      <c r="R722">
        <f>IFERROR(ROUND(E722/N722,2),0)</f>
        <v>66.709999999999994</v>
      </c>
      <c r="S722" s="12" t="s">
        <v>8320</v>
      </c>
      <c r="T722" t="s">
        <v>8321</v>
      </c>
    </row>
    <row r="723" spans="1:20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22"/>
        <v>41807.571840277778</v>
      </c>
      <c r="L723" s="15">
        <f t="shared" si="23"/>
        <v>41852.571840277778</v>
      </c>
      <c r="M723" t="b">
        <v>0</v>
      </c>
      <c r="N723">
        <v>119</v>
      </c>
      <c r="O723" t="b">
        <v>1</v>
      </c>
      <c r="P723" t="s">
        <v>8272</v>
      </c>
      <c r="Q723">
        <f>ROUND(E723/D723*100,0)</f>
        <v>122</v>
      </c>
      <c r="R723">
        <f>IFERROR(ROUND(E723/N723,2),0)</f>
        <v>84.14</v>
      </c>
      <c r="S723" s="12" t="s">
        <v>8320</v>
      </c>
      <c r="T723" t="s">
        <v>8321</v>
      </c>
    </row>
    <row r="724" spans="1:20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22"/>
        <v>40977.805300925924</v>
      </c>
      <c r="L724" s="15">
        <f t="shared" si="23"/>
        <v>41007.76363425926</v>
      </c>
      <c r="M724" t="b">
        <v>0</v>
      </c>
      <c r="N724">
        <v>153</v>
      </c>
      <c r="O724" t="b">
        <v>1</v>
      </c>
      <c r="P724" t="s">
        <v>8272</v>
      </c>
      <c r="Q724">
        <f>ROUND(E724/D724*100,0)</f>
        <v>132</v>
      </c>
      <c r="R724">
        <f>IFERROR(ROUND(E724/N724,2),0)</f>
        <v>215.73</v>
      </c>
      <c r="S724" s="12" t="s">
        <v>8320</v>
      </c>
      <c r="T724" t="s">
        <v>8321</v>
      </c>
    </row>
    <row r="725" spans="1:20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22"/>
        <v>42184.816539351858</v>
      </c>
      <c r="L725" s="15">
        <f t="shared" si="23"/>
        <v>42215.165972222225</v>
      </c>
      <c r="M725" t="b">
        <v>0</v>
      </c>
      <c r="N725">
        <v>100</v>
      </c>
      <c r="O725" t="b">
        <v>1</v>
      </c>
      <c r="P725" t="s">
        <v>8272</v>
      </c>
      <c r="Q725">
        <f>ROUND(E725/D725*100,0)</f>
        <v>109</v>
      </c>
      <c r="R725">
        <f>IFERROR(ROUND(E725/N725,2),0)</f>
        <v>54.69</v>
      </c>
      <c r="S725" s="12" t="s">
        <v>8320</v>
      </c>
      <c r="T725" t="s">
        <v>8321</v>
      </c>
    </row>
    <row r="726" spans="1:20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22"/>
        <v>40694.638460648144</v>
      </c>
      <c r="L726" s="15">
        <f t="shared" si="23"/>
        <v>40724.638460648144</v>
      </c>
      <c r="M726" t="b">
        <v>0</v>
      </c>
      <c r="N726">
        <v>143</v>
      </c>
      <c r="O726" t="b">
        <v>1</v>
      </c>
      <c r="P726" t="s">
        <v>8272</v>
      </c>
      <c r="Q726">
        <f>ROUND(E726/D726*100,0)</f>
        <v>105</v>
      </c>
      <c r="R726">
        <f>IFERROR(ROUND(E726/N726,2),0)</f>
        <v>51.63</v>
      </c>
      <c r="S726" s="12" t="s">
        <v>8320</v>
      </c>
      <c r="T726" t="s">
        <v>8321</v>
      </c>
    </row>
    <row r="727" spans="1:20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22"/>
        <v>42321.626296296294</v>
      </c>
      <c r="L727" s="15">
        <f t="shared" si="23"/>
        <v>42351.626296296294</v>
      </c>
      <c r="M727" t="b">
        <v>0</v>
      </c>
      <c r="N727">
        <v>140</v>
      </c>
      <c r="O727" t="b">
        <v>1</v>
      </c>
      <c r="P727" t="s">
        <v>8272</v>
      </c>
      <c r="Q727">
        <f>ROUND(E727/D727*100,0)</f>
        <v>100</v>
      </c>
      <c r="R727">
        <f>IFERROR(ROUND(E727/N727,2),0)</f>
        <v>143.36000000000001</v>
      </c>
      <c r="S727" s="12" t="s">
        <v>8320</v>
      </c>
      <c r="T727" t="s">
        <v>8321</v>
      </c>
    </row>
    <row r="728" spans="1:20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22"/>
        <v>41346.042673611111</v>
      </c>
      <c r="L728" s="15">
        <f t="shared" si="23"/>
        <v>41376.042673611111</v>
      </c>
      <c r="M728" t="b">
        <v>0</v>
      </c>
      <c r="N728">
        <v>35</v>
      </c>
      <c r="O728" t="b">
        <v>1</v>
      </c>
      <c r="P728" t="s">
        <v>8272</v>
      </c>
      <c r="Q728">
        <f>ROUND(E728/D728*100,0)</f>
        <v>101</v>
      </c>
      <c r="R728">
        <f>IFERROR(ROUND(E728/N728,2),0)</f>
        <v>72.430000000000007</v>
      </c>
      <c r="S728" s="12" t="s">
        <v>8320</v>
      </c>
      <c r="T728" t="s">
        <v>8321</v>
      </c>
    </row>
    <row r="729" spans="1:20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22"/>
        <v>41247.020243055551</v>
      </c>
      <c r="L729" s="15">
        <f t="shared" si="23"/>
        <v>41288.888888888891</v>
      </c>
      <c r="M729" t="b">
        <v>0</v>
      </c>
      <c r="N729">
        <v>149</v>
      </c>
      <c r="O729" t="b">
        <v>1</v>
      </c>
      <c r="P729" t="s">
        <v>8272</v>
      </c>
      <c r="Q729">
        <f>ROUND(E729/D729*100,0)</f>
        <v>156</v>
      </c>
      <c r="R729">
        <f>IFERROR(ROUND(E729/N729,2),0)</f>
        <v>36.53</v>
      </c>
      <c r="S729" s="12" t="s">
        <v>8320</v>
      </c>
      <c r="T729" t="s">
        <v>8321</v>
      </c>
    </row>
    <row r="730" spans="1:20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22"/>
        <v>40731.837465277778</v>
      </c>
      <c r="L730" s="15">
        <f t="shared" si="23"/>
        <v>40776.837465277778</v>
      </c>
      <c r="M730" t="b">
        <v>0</v>
      </c>
      <c r="N730">
        <v>130</v>
      </c>
      <c r="O730" t="b">
        <v>1</v>
      </c>
      <c r="P730" t="s">
        <v>8272</v>
      </c>
      <c r="Q730">
        <f>ROUND(E730/D730*100,0)</f>
        <v>106</v>
      </c>
      <c r="R730">
        <f>IFERROR(ROUND(E730/N730,2),0)</f>
        <v>60.9</v>
      </c>
      <c r="S730" s="12" t="s">
        <v>8320</v>
      </c>
      <c r="T730" t="s">
        <v>8321</v>
      </c>
    </row>
    <row r="731" spans="1:20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22"/>
        <v>41111.185891203706</v>
      </c>
      <c r="L731" s="15">
        <f t="shared" si="23"/>
        <v>41171.185891203706</v>
      </c>
      <c r="M731" t="b">
        <v>0</v>
      </c>
      <c r="N731">
        <v>120</v>
      </c>
      <c r="O731" t="b">
        <v>1</v>
      </c>
      <c r="P731" t="s">
        <v>8272</v>
      </c>
      <c r="Q731">
        <f>ROUND(E731/D731*100,0)</f>
        <v>131</v>
      </c>
      <c r="R731">
        <f>IFERROR(ROUND(E731/N731,2),0)</f>
        <v>43.55</v>
      </c>
      <c r="S731" s="12" t="s">
        <v>8320</v>
      </c>
      <c r="T731" t="s">
        <v>8321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22"/>
        <v>40854.745266203703</v>
      </c>
      <c r="L732" s="15">
        <f t="shared" si="23"/>
        <v>40884.745266203703</v>
      </c>
      <c r="M732" t="b">
        <v>0</v>
      </c>
      <c r="N732">
        <v>265</v>
      </c>
      <c r="O732" t="b">
        <v>1</v>
      </c>
      <c r="P732" t="s">
        <v>8272</v>
      </c>
      <c r="Q732">
        <f>ROUND(E732/D732*100,0)</f>
        <v>132</v>
      </c>
      <c r="R732">
        <f>IFERROR(ROUND(E732/N732,2),0)</f>
        <v>99.77</v>
      </c>
      <c r="S732" s="12" t="s">
        <v>8320</v>
      </c>
      <c r="T732" t="s">
        <v>8321</v>
      </c>
    </row>
    <row r="733" spans="1:20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22"/>
        <v>40879.795682870368</v>
      </c>
      <c r="L733" s="15">
        <f t="shared" si="23"/>
        <v>40930.25</v>
      </c>
      <c r="M733" t="b">
        <v>0</v>
      </c>
      <c r="N733">
        <v>71</v>
      </c>
      <c r="O733" t="b">
        <v>1</v>
      </c>
      <c r="P733" t="s">
        <v>8272</v>
      </c>
      <c r="Q733">
        <f>ROUND(E733/D733*100,0)</f>
        <v>126</v>
      </c>
      <c r="R733">
        <f>IFERROR(ROUND(E733/N733,2),0)</f>
        <v>88.73</v>
      </c>
      <c r="S733" s="12" t="s">
        <v>8320</v>
      </c>
      <c r="T733" t="s">
        <v>8321</v>
      </c>
    </row>
    <row r="734" spans="1:20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22"/>
        <v>41486.424317129626</v>
      </c>
      <c r="L734" s="15">
        <f t="shared" si="23"/>
        <v>41546.424317129626</v>
      </c>
      <c r="M734" t="b">
        <v>0</v>
      </c>
      <c r="N734">
        <v>13</v>
      </c>
      <c r="O734" t="b">
        <v>1</v>
      </c>
      <c r="P734" t="s">
        <v>8272</v>
      </c>
      <c r="Q734">
        <f>ROUND(E734/D734*100,0)</f>
        <v>160</v>
      </c>
      <c r="R734">
        <f>IFERROR(ROUND(E734/N734,2),0)</f>
        <v>4.92</v>
      </c>
      <c r="S734" s="12" t="s">
        <v>8320</v>
      </c>
      <c r="T734" t="s">
        <v>8321</v>
      </c>
    </row>
    <row r="735" spans="1:20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22"/>
        <v>41598.420046296298</v>
      </c>
      <c r="L735" s="15">
        <f t="shared" si="23"/>
        <v>41628.420046296298</v>
      </c>
      <c r="M735" t="b">
        <v>0</v>
      </c>
      <c r="N735">
        <v>169</v>
      </c>
      <c r="O735" t="b">
        <v>1</v>
      </c>
      <c r="P735" t="s">
        <v>8272</v>
      </c>
      <c r="Q735">
        <f>ROUND(E735/D735*100,0)</f>
        <v>120</v>
      </c>
      <c r="R735">
        <f>IFERROR(ROUND(E735/N735,2),0)</f>
        <v>17.82</v>
      </c>
      <c r="S735" s="12" t="s">
        <v>8320</v>
      </c>
      <c r="T735" t="s">
        <v>8321</v>
      </c>
    </row>
    <row r="736" spans="1:20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22"/>
        <v>42102.164583333331</v>
      </c>
      <c r="L736" s="15">
        <f t="shared" si="23"/>
        <v>42133.208333333328</v>
      </c>
      <c r="M736" t="b">
        <v>0</v>
      </c>
      <c r="N736">
        <v>57</v>
      </c>
      <c r="O736" t="b">
        <v>1</v>
      </c>
      <c r="P736" t="s">
        <v>8272</v>
      </c>
      <c r="Q736">
        <f>ROUND(E736/D736*100,0)</f>
        <v>126</v>
      </c>
      <c r="R736">
        <f>IFERROR(ROUND(E736/N736,2),0)</f>
        <v>187.19</v>
      </c>
      <c r="S736" s="12" t="s">
        <v>8320</v>
      </c>
      <c r="T736" t="s">
        <v>8321</v>
      </c>
    </row>
    <row r="737" spans="1:20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22"/>
        <v>41946.029467592591</v>
      </c>
      <c r="L737" s="15">
        <f t="shared" si="23"/>
        <v>41977.027083333334</v>
      </c>
      <c r="M737" t="b">
        <v>0</v>
      </c>
      <c r="N737">
        <v>229</v>
      </c>
      <c r="O737" t="b">
        <v>1</v>
      </c>
      <c r="P737" t="s">
        <v>8272</v>
      </c>
      <c r="Q737">
        <f>ROUND(E737/D737*100,0)</f>
        <v>114</v>
      </c>
      <c r="R737">
        <f>IFERROR(ROUND(E737/N737,2),0)</f>
        <v>234.81</v>
      </c>
      <c r="S737" s="12" t="s">
        <v>8320</v>
      </c>
      <c r="T737" t="s">
        <v>8321</v>
      </c>
    </row>
    <row r="738" spans="1:20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22"/>
        <v>41579.734259259261</v>
      </c>
      <c r="L738" s="15">
        <f t="shared" si="23"/>
        <v>41599.207638888889</v>
      </c>
      <c r="M738" t="b">
        <v>0</v>
      </c>
      <c r="N738">
        <v>108</v>
      </c>
      <c r="O738" t="b">
        <v>1</v>
      </c>
      <c r="P738" t="s">
        <v>8272</v>
      </c>
      <c r="Q738">
        <f>ROUND(E738/D738*100,0)</f>
        <v>315</v>
      </c>
      <c r="R738">
        <f>IFERROR(ROUND(E738/N738,2),0)</f>
        <v>105.05</v>
      </c>
      <c r="S738" s="12" t="s">
        <v>8320</v>
      </c>
      <c r="T738" t="s">
        <v>8321</v>
      </c>
    </row>
    <row r="739" spans="1:20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22"/>
        <v>41667.275312500002</v>
      </c>
      <c r="L739" s="15">
        <f t="shared" si="23"/>
        <v>41684.833333333336</v>
      </c>
      <c r="M739" t="b">
        <v>0</v>
      </c>
      <c r="N739">
        <v>108</v>
      </c>
      <c r="O739" t="b">
        <v>1</v>
      </c>
      <c r="P739" t="s">
        <v>8272</v>
      </c>
      <c r="Q739">
        <f>ROUND(E739/D739*100,0)</f>
        <v>122</v>
      </c>
      <c r="R739">
        <f>IFERROR(ROUND(E739/N739,2),0)</f>
        <v>56.67</v>
      </c>
      <c r="S739" s="12" t="s">
        <v>8320</v>
      </c>
      <c r="T739" t="s">
        <v>8321</v>
      </c>
    </row>
    <row r="740" spans="1:20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22"/>
        <v>41943.604097222218</v>
      </c>
      <c r="L740" s="15">
        <f t="shared" si="23"/>
        <v>41974.207638888889</v>
      </c>
      <c r="M740" t="b">
        <v>0</v>
      </c>
      <c r="N740">
        <v>41</v>
      </c>
      <c r="O740" t="b">
        <v>1</v>
      </c>
      <c r="P740" t="s">
        <v>8272</v>
      </c>
      <c r="Q740">
        <f>ROUND(E740/D740*100,0)</f>
        <v>107</v>
      </c>
      <c r="R740">
        <f>IFERROR(ROUND(E740/N740,2),0)</f>
        <v>39.049999999999997</v>
      </c>
      <c r="S740" s="12" t="s">
        <v>8320</v>
      </c>
      <c r="T740" t="s">
        <v>8321</v>
      </c>
    </row>
    <row r="741" spans="1:20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22"/>
        <v>41829.502650462964</v>
      </c>
      <c r="L741" s="15">
        <f t="shared" si="23"/>
        <v>41862.502650462964</v>
      </c>
      <c r="M741" t="b">
        <v>0</v>
      </c>
      <c r="N741">
        <v>139</v>
      </c>
      <c r="O741" t="b">
        <v>1</v>
      </c>
      <c r="P741" t="s">
        <v>8272</v>
      </c>
      <c r="Q741">
        <f>ROUND(E741/D741*100,0)</f>
        <v>158</v>
      </c>
      <c r="R741">
        <f>IFERROR(ROUND(E741/N741,2),0)</f>
        <v>68.349999999999994</v>
      </c>
      <c r="S741" s="12" t="s">
        <v>8320</v>
      </c>
      <c r="T741" t="s">
        <v>8321</v>
      </c>
    </row>
    <row r="742" spans="1:20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22"/>
        <v>42162.146782407406</v>
      </c>
      <c r="L742" s="15">
        <f t="shared" si="23"/>
        <v>42176.146782407406</v>
      </c>
      <c r="M742" t="b">
        <v>0</v>
      </c>
      <c r="N742">
        <v>19</v>
      </c>
      <c r="O742" t="b">
        <v>1</v>
      </c>
      <c r="P742" t="s">
        <v>8272</v>
      </c>
      <c r="Q742">
        <f>ROUND(E742/D742*100,0)</f>
        <v>107</v>
      </c>
      <c r="R742">
        <f>IFERROR(ROUND(E742/N742,2),0)</f>
        <v>169.58</v>
      </c>
      <c r="S742" s="12" t="s">
        <v>8320</v>
      </c>
      <c r="T742" t="s">
        <v>8321</v>
      </c>
    </row>
    <row r="743" spans="1:20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22"/>
        <v>41401.648217592592</v>
      </c>
      <c r="L743" s="15">
        <f t="shared" si="23"/>
        <v>41436.648217592592</v>
      </c>
      <c r="M743" t="b">
        <v>0</v>
      </c>
      <c r="N743">
        <v>94</v>
      </c>
      <c r="O743" t="b">
        <v>1</v>
      </c>
      <c r="P743" t="s">
        <v>8272</v>
      </c>
      <c r="Q743">
        <f>ROUND(E743/D743*100,0)</f>
        <v>102</v>
      </c>
      <c r="R743">
        <f>IFERROR(ROUND(E743/N743,2),0)</f>
        <v>141.41999999999999</v>
      </c>
      <c r="S743" s="12" t="s">
        <v>8320</v>
      </c>
      <c r="T743" t="s">
        <v>8321</v>
      </c>
    </row>
    <row r="744" spans="1:20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22"/>
        <v>41689.917962962965</v>
      </c>
      <c r="L744" s="15">
        <f t="shared" si="23"/>
        <v>41719.876296296294</v>
      </c>
      <c r="M744" t="b">
        <v>0</v>
      </c>
      <c r="N744">
        <v>23</v>
      </c>
      <c r="O744" t="b">
        <v>1</v>
      </c>
      <c r="P744" t="s">
        <v>8272</v>
      </c>
      <c r="Q744">
        <f>ROUND(E744/D744*100,0)</f>
        <v>111</v>
      </c>
      <c r="R744">
        <f>IFERROR(ROUND(E744/N744,2),0)</f>
        <v>67.39</v>
      </c>
      <c r="S744" s="12" t="s">
        <v>8320</v>
      </c>
      <c r="T744" t="s">
        <v>8321</v>
      </c>
    </row>
    <row r="745" spans="1:20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22"/>
        <v>40990.709317129629</v>
      </c>
      <c r="L745" s="15">
        <f t="shared" si="23"/>
        <v>41015.875</v>
      </c>
      <c r="M745" t="b">
        <v>0</v>
      </c>
      <c r="N745">
        <v>15</v>
      </c>
      <c r="O745" t="b">
        <v>1</v>
      </c>
      <c r="P745" t="s">
        <v>8272</v>
      </c>
      <c r="Q745">
        <f>ROUND(E745/D745*100,0)</f>
        <v>148</v>
      </c>
      <c r="R745">
        <f>IFERROR(ROUND(E745/N745,2),0)</f>
        <v>54.27</v>
      </c>
      <c r="S745" s="12" t="s">
        <v>8320</v>
      </c>
      <c r="T745" t="s">
        <v>8321</v>
      </c>
    </row>
    <row r="746" spans="1:20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22"/>
        <v>41226.95721064815</v>
      </c>
      <c r="L746" s="15">
        <f t="shared" si="23"/>
        <v>41256.95721064815</v>
      </c>
      <c r="M746" t="b">
        <v>0</v>
      </c>
      <c r="N746">
        <v>62</v>
      </c>
      <c r="O746" t="b">
        <v>1</v>
      </c>
      <c r="P746" t="s">
        <v>8272</v>
      </c>
      <c r="Q746">
        <f>ROUND(E746/D746*100,0)</f>
        <v>102</v>
      </c>
      <c r="R746">
        <f>IFERROR(ROUND(E746/N746,2),0)</f>
        <v>82.52</v>
      </c>
      <c r="S746" s="12" t="s">
        <v>8320</v>
      </c>
      <c r="T746" t="s">
        <v>8321</v>
      </c>
    </row>
    <row r="747" spans="1:20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22"/>
        <v>41367.572280092594</v>
      </c>
      <c r="L747" s="15">
        <f t="shared" si="23"/>
        <v>41397.572280092594</v>
      </c>
      <c r="M747" t="b">
        <v>0</v>
      </c>
      <c r="N747">
        <v>74</v>
      </c>
      <c r="O747" t="b">
        <v>1</v>
      </c>
      <c r="P747" t="s">
        <v>8272</v>
      </c>
      <c r="Q747">
        <f>ROUND(E747/D747*100,0)</f>
        <v>179</v>
      </c>
      <c r="R747">
        <f>IFERROR(ROUND(E747/N747,2),0)</f>
        <v>53.73</v>
      </c>
      <c r="S747" s="12" t="s">
        <v>8320</v>
      </c>
      <c r="T747" t="s">
        <v>8321</v>
      </c>
    </row>
    <row r="748" spans="1:20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22"/>
        <v>41157.042928240742</v>
      </c>
      <c r="L748" s="15">
        <f t="shared" si="23"/>
        <v>41175.165972222225</v>
      </c>
      <c r="M748" t="b">
        <v>0</v>
      </c>
      <c r="N748">
        <v>97</v>
      </c>
      <c r="O748" t="b">
        <v>1</v>
      </c>
      <c r="P748" t="s">
        <v>8272</v>
      </c>
      <c r="Q748">
        <f>ROUND(E748/D748*100,0)</f>
        <v>111</v>
      </c>
      <c r="R748">
        <f>IFERROR(ROUND(E748/N748,2),0)</f>
        <v>34.21</v>
      </c>
      <c r="S748" s="12" t="s">
        <v>8320</v>
      </c>
      <c r="T748" t="s">
        <v>8321</v>
      </c>
    </row>
    <row r="749" spans="1:20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22"/>
        <v>41988.548831018517</v>
      </c>
      <c r="L749" s="15">
        <f t="shared" si="23"/>
        <v>42019.454166666663</v>
      </c>
      <c r="M749" t="b">
        <v>0</v>
      </c>
      <c r="N749">
        <v>55</v>
      </c>
      <c r="O749" t="b">
        <v>1</v>
      </c>
      <c r="P749" t="s">
        <v>8272</v>
      </c>
      <c r="Q749">
        <f>ROUND(E749/D749*100,0)</f>
        <v>100</v>
      </c>
      <c r="R749">
        <f>IFERROR(ROUND(E749/N749,2),0)</f>
        <v>127.33</v>
      </c>
      <c r="S749" s="12" t="s">
        <v>8320</v>
      </c>
      <c r="T749" t="s">
        <v>8321</v>
      </c>
    </row>
    <row r="750" spans="1:20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22"/>
        <v>41831.846828703703</v>
      </c>
      <c r="L750" s="15">
        <f t="shared" si="23"/>
        <v>41861.846828703703</v>
      </c>
      <c r="M750" t="b">
        <v>0</v>
      </c>
      <c r="N750">
        <v>44</v>
      </c>
      <c r="O750" t="b">
        <v>1</v>
      </c>
      <c r="P750" t="s">
        <v>8272</v>
      </c>
      <c r="Q750">
        <f>ROUND(E750/D750*100,0)</f>
        <v>100</v>
      </c>
      <c r="R750">
        <f>IFERROR(ROUND(E750/N750,2),0)</f>
        <v>45.57</v>
      </c>
      <c r="S750" s="12" t="s">
        <v>8320</v>
      </c>
      <c r="T750" t="s">
        <v>8321</v>
      </c>
    </row>
    <row r="751" spans="1:20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22"/>
        <v>42733.94131944445</v>
      </c>
      <c r="L751" s="15">
        <f t="shared" si="23"/>
        <v>42763.94131944445</v>
      </c>
      <c r="M751" t="b">
        <v>0</v>
      </c>
      <c r="N751">
        <v>110</v>
      </c>
      <c r="O751" t="b">
        <v>1</v>
      </c>
      <c r="P751" t="s">
        <v>8272</v>
      </c>
      <c r="Q751">
        <f>ROUND(E751/D751*100,0)</f>
        <v>106</v>
      </c>
      <c r="R751">
        <f>IFERROR(ROUND(E751/N751,2),0)</f>
        <v>95.96</v>
      </c>
      <c r="S751" s="12" t="s">
        <v>8320</v>
      </c>
      <c r="T751" t="s">
        <v>8321</v>
      </c>
    </row>
    <row r="752" spans="1:20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22"/>
        <v>41299.878148148149</v>
      </c>
      <c r="L752" s="15">
        <f t="shared" si="23"/>
        <v>41329.878148148149</v>
      </c>
      <c r="M752" t="b">
        <v>0</v>
      </c>
      <c r="N752">
        <v>59</v>
      </c>
      <c r="O752" t="b">
        <v>1</v>
      </c>
      <c r="P752" t="s">
        <v>8272</v>
      </c>
      <c r="Q752">
        <f>ROUND(E752/D752*100,0)</f>
        <v>103</v>
      </c>
      <c r="R752">
        <f>IFERROR(ROUND(E752/N752,2),0)</f>
        <v>77.27</v>
      </c>
      <c r="S752" s="12" t="s">
        <v>8320</v>
      </c>
      <c r="T752" t="s">
        <v>8321</v>
      </c>
    </row>
    <row r="753" spans="1:20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22"/>
        <v>40713.630497685182</v>
      </c>
      <c r="L753" s="15">
        <f t="shared" si="23"/>
        <v>40759.630497685182</v>
      </c>
      <c r="M753" t="b">
        <v>0</v>
      </c>
      <c r="N753">
        <v>62</v>
      </c>
      <c r="O753" t="b">
        <v>1</v>
      </c>
      <c r="P753" t="s">
        <v>8272</v>
      </c>
      <c r="Q753">
        <f>ROUND(E753/D753*100,0)</f>
        <v>119</v>
      </c>
      <c r="R753">
        <f>IFERROR(ROUND(E753/N753,2),0)</f>
        <v>57.34</v>
      </c>
      <c r="S753" s="12" t="s">
        <v>8320</v>
      </c>
      <c r="T753" t="s">
        <v>8321</v>
      </c>
    </row>
    <row r="754" spans="1:20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22"/>
        <v>42639.421493055561</v>
      </c>
      <c r="L754" s="15">
        <f t="shared" si="23"/>
        <v>42659.458333333328</v>
      </c>
      <c r="M754" t="b">
        <v>0</v>
      </c>
      <c r="N754">
        <v>105</v>
      </c>
      <c r="O754" t="b">
        <v>1</v>
      </c>
      <c r="P754" t="s">
        <v>8272</v>
      </c>
      <c r="Q754">
        <f>ROUND(E754/D754*100,0)</f>
        <v>112</v>
      </c>
      <c r="R754">
        <f>IFERROR(ROUND(E754/N754,2),0)</f>
        <v>53.19</v>
      </c>
      <c r="S754" s="12" t="s">
        <v>8320</v>
      </c>
      <c r="T754" t="s">
        <v>8321</v>
      </c>
    </row>
    <row r="755" spans="1:20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22"/>
        <v>42019.590173611112</v>
      </c>
      <c r="L755" s="15">
        <f t="shared" si="23"/>
        <v>42049.590173611112</v>
      </c>
      <c r="M755" t="b">
        <v>0</v>
      </c>
      <c r="N755">
        <v>26</v>
      </c>
      <c r="O755" t="b">
        <v>1</v>
      </c>
      <c r="P755" t="s">
        <v>8272</v>
      </c>
      <c r="Q755">
        <f>ROUND(E755/D755*100,0)</f>
        <v>128</v>
      </c>
      <c r="R755">
        <f>IFERROR(ROUND(E755/N755,2),0)</f>
        <v>492.31</v>
      </c>
      <c r="S755" s="12" t="s">
        <v>8320</v>
      </c>
      <c r="T755" t="s">
        <v>8321</v>
      </c>
    </row>
    <row r="756" spans="1:20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22"/>
        <v>41249.749085648145</v>
      </c>
      <c r="L756" s="15">
        <f t="shared" si="23"/>
        <v>41279.749085648145</v>
      </c>
      <c r="M756" t="b">
        <v>0</v>
      </c>
      <c r="N756">
        <v>49</v>
      </c>
      <c r="O756" t="b">
        <v>1</v>
      </c>
      <c r="P756" t="s">
        <v>8272</v>
      </c>
      <c r="Q756">
        <f>ROUND(E756/D756*100,0)</f>
        <v>104</v>
      </c>
      <c r="R756">
        <f>IFERROR(ROUND(E756/N756,2),0)</f>
        <v>42.35</v>
      </c>
      <c r="S756" s="12" t="s">
        <v>8320</v>
      </c>
      <c r="T756" t="s">
        <v>8321</v>
      </c>
    </row>
    <row r="757" spans="1:20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22"/>
        <v>41383.605057870373</v>
      </c>
      <c r="L757" s="15">
        <f t="shared" si="23"/>
        <v>41414.02847222222</v>
      </c>
      <c r="M757" t="b">
        <v>0</v>
      </c>
      <c r="N757">
        <v>68</v>
      </c>
      <c r="O757" t="b">
        <v>1</v>
      </c>
      <c r="P757" t="s">
        <v>8272</v>
      </c>
      <c r="Q757">
        <f>ROUND(E757/D757*100,0)</f>
        <v>102</v>
      </c>
      <c r="R757">
        <f>IFERROR(ROUND(E757/N757,2),0)</f>
        <v>37.47</v>
      </c>
      <c r="S757" s="12" t="s">
        <v>8320</v>
      </c>
      <c r="T757" t="s">
        <v>8321</v>
      </c>
    </row>
    <row r="758" spans="1:20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22"/>
        <v>40590.766886574071</v>
      </c>
      <c r="L758" s="15">
        <f t="shared" si="23"/>
        <v>40651.725219907406</v>
      </c>
      <c r="M758" t="b">
        <v>0</v>
      </c>
      <c r="N758">
        <v>22</v>
      </c>
      <c r="O758" t="b">
        <v>1</v>
      </c>
      <c r="P758" t="s">
        <v>8272</v>
      </c>
      <c r="Q758">
        <f>ROUND(E758/D758*100,0)</f>
        <v>118</v>
      </c>
      <c r="R758">
        <f>IFERROR(ROUND(E758/N758,2),0)</f>
        <v>37.450000000000003</v>
      </c>
      <c r="S758" s="12" t="s">
        <v>8320</v>
      </c>
      <c r="T758" t="s">
        <v>8321</v>
      </c>
    </row>
    <row r="759" spans="1:20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22"/>
        <v>41235.054560185185</v>
      </c>
      <c r="L759" s="15">
        <f t="shared" si="23"/>
        <v>41249.054560185185</v>
      </c>
      <c r="M759" t="b">
        <v>0</v>
      </c>
      <c r="N759">
        <v>18</v>
      </c>
      <c r="O759" t="b">
        <v>1</v>
      </c>
      <c r="P759" t="s">
        <v>8272</v>
      </c>
      <c r="Q759">
        <f>ROUND(E759/D759*100,0)</f>
        <v>238</v>
      </c>
      <c r="R759">
        <f>IFERROR(ROUND(E759/N759,2),0)</f>
        <v>33.06</v>
      </c>
      <c r="S759" s="12" t="s">
        <v>8320</v>
      </c>
      <c r="T759" t="s">
        <v>8321</v>
      </c>
    </row>
    <row r="760" spans="1:20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22"/>
        <v>40429.836435185185</v>
      </c>
      <c r="L760" s="15">
        <f t="shared" si="23"/>
        <v>40459.836435185185</v>
      </c>
      <c r="M760" t="b">
        <v>0</v>
      </c>
      <c r="N760">
        <v>19</v>
      </c>
      <c r="O760" t="b">
        <v>1</v>
      </c>
      <c r="P760" t="s">
        <v>8272</v>
      </c>
      <c r="Q760">
        <f>ROUND(E760/D760*100,0)</f>
        <v>102</v>
      </c>
      <c r="R760">
        <f>IFERROR(ROUND(E760/N760,2),0)</f>
        <v>134.21</v>
      </c>
      <c r="S760" s="12" t="s">
        <v>8320</v>
      </c>
      <c r="T760" t="s">
        <v>8321</v>
      </c>
    </row>
    <row r="761" spans="1:20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22"/>
        <v>41789.330312500002</v>
      </c>
      <c r="L761" s="15">
        <f t="shared" si="23"/>
        <v>41829.330312500002</v>
      </c>
      <c r="M761" t="b">
        <v>0</v>
      </c>
      <c r="N761">
        <v>99</v>
      </c>
      <c r="O761" t="b">
        <v>1</v>
      </c>
      <c r="P761" t="s">
        <v>8272</v>
      </c>
      <c r="Q761">
        <f>ROUND(E761/D761*100,0)</f>
        <v>102</v>
      </c>
      <c r="R761">
        <f>IFERROR(ROUND(E761/N761,2),0)</f>
        <v>51.47</v>
      </c>
      <c r="S761" s="12" t="s">
        <v>8320</v>
      </c>
      <c r="T761" t="s">
        <v>8321</v>
      </c>
    </row>
    <row r="762" spans="1:20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22"/>
        <v>42670.764039351852</v>
      </c>
      <c r="L762" s="15">
        <f t="shared" si="23"/>
        <v>42700.805706018517</v>
      </c>
      <c r="M762" t="b">
        <v>0</v>
      </c>
      <c r="N762">
        <v>0</v>
      </c>
      <c r="O762" t="b">
        <v>0</v>
      </c>
      <c r="P762" t="s">
        <v>8273</v>
      </c>
      <c r="Q762">
        <f>ROUND(E762/D762*100,0)</f>
        <v>0</v>
      </c>
      <c r="R762">
        <f>IFERROR(ROUND(E762/N762,2),0)</f>
        <v>0</v>
      </c>
      <c r="S762" s="12" t="s">
        <v>8320</v>
      </c>
      <c r="T762" t="s">
        <v>8322</v>
      </c>
    </row>
    <row r="763" spans="1:20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22"/>
        <v>41642.751458333332</v>
      </c>
      <c r="L763" s="15">
        <f t="shared" si="23"/>
        <v>41672.751458333332</v>
      </c>
      <c r="M763" t="b">
        <v>0</v>
      </c>
      <c r="N763">
        <v>6</v>
      </c>
      <c r="O763" t="b">
        <v>0</v>
      </c>
      <c r="P763" t="s">
        <v>8273</v>
      </c>
      <c r="Q763">
        <f>ROUND(E763/D763*100,0)</f>
        <v>5</v>
      </c>
      <c r="R763">
        <f>IFERROR(ROUND(E763/N763,2),0)</f>
        <v>39.17</v>
      </c>
      <c r="S763" s="12" t="s">
        <v>8320</v>
      </c>
      <c r="T763" t="s">
        <v>8322</v>
      </c>
    </row>
    <row r="764" spans="1:20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22"/>
        <v>42690.858449074076</v>
      </c>
      <c r="L764" s="15">
        <f t="shared" si="23"/>
        <v>42708.25</v>
      </c>
      <c r="M764" t="b">
        <v>0</v>
      </c>
      <c r="N764">
        <v>0</v>
      </c>
      <c r="O764" t="b">
        <v>0</v>
      </c>
      <c r="P764" t="s">
        <v>8273</v>
      </c>
      <c r="Q764">
        <f>ROUND(E764/D764*100,0)</f>
        <v>0</v>
      </c>
      <c r="R764">
        <f>IFERROR(ROUND(E764/N764,2),0)</f>
        <v>0</v>
      </c>
      <c r="S764" s="12" t="s">
        <v>8320</v>
      </c>
      <c r="T764" t="s">
        <v>8322</v>
      </c>
    </row>
    <row r="765" spans="1:20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22"/>
        <v>41471.446851851848</v>
      </c>
      <c r="L765" s="15">
        <f t="shared" si="23"/>
        <v>41501.446851851848</v>
      </c>
      <c r="M765" t="b">
        <v>0</v>
      </c>
      <c r="N765">
        <v>1</v>
      </c>
      <c r="O765" t="b">
        <v>0</v>
      </c>
      <c r="P765" t="s">
        <v>8273</v>
      </c>
      <c r="Q765">
        <f>ROUND(E765/D765*100,0)</f>
        <v>0</v>
      </c>
      <c r="R765">
        <f>IFERROR(ROUND(E765/N765,2),0)</f>
        <v>5</v>
      </c>
      <c r="S765" s="12" t="s">
        <v>8320</v>
      </c>
      <c r="T765" t="s">
        <v>8322</v>
      </c>
    </row>
    <row r="766" spans="1:20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22"/>
        <v>42227.173159722224</v>
      </c>
      <c r="L766" s="15">
        <f t="shared" si="23"/>
        <v>42257.173159722224</v>
      </c>
      <c r="M766" t="b">
        <v>0</v>
      </c>
      <c r="N766">
        <v>0</v>
      </c>
      <c r="O766" t="b">
        <v>0</v>
      </c>
      <c r="P766" t="s">
        <v>8273</v>
      </c>
      <c r="Q766">
        <f>ROUND(E766/D766*100,0)</f>
        <v>0</v>
      </c>
      <c r="R766">
        <f>IFERROR(ROUND(E766/N766,2),0)</f>
        <v>0</v>
      </c>
      <c r="S766" s="12" t="s">
        <v>8320</v>
      </c>
      <c r="T766" t="s">
        <v>8322</v>
      </c>
    </row>
    <row r="767" spans="1:20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22"/>
        <v>41901.542638888888</v>
      </c>
      <c r="L767" s="15">
        <f t="shared" si="23"/>
        <v>41931.542638888888</v>
      </c>
      <c r="M767" t="b">
        <v>0</v>
      </c>
      <c r="N767">
        <v>44</v>
      </c>
      <c r="O767" t="b">
        <v>0</v>
      </c>
      <c r="P767" t="s">
        <v>8273</v>
      </c>
      <c r="Q767">
        <f>ROUND(E767/D767*100,0)</f>
        <v>36</v>
      </c>
      <c r="R767">
        <f>IFERROR(ROUND(E767/N767,2),0)</f>
        <v>57.3</v>
      </c>
      <c r="S767" s="12" t="s">
        <v>8320</v>
      </c>
      <c r="T767" t="s">
        <v>8322</v>
      </c>
    </row>
    <row r="768" spans="1:20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22"/>
        <v>42021.783368055556</v>
      </c>
      <c r="L768" s="15">
        <f t="shared" si="23"/>
        <v>42051.783368055556</v>
      </c>
      <c r="M768" t="b">
        <v>0</v>
      </c>
      <c r="N768">
        <v>0</v>
      </c>
      <c r="O768" t="b">
        <v>0</v>
      </c>
      <c r="P768" t="s">
        <v>8273</v>
      </c>
      <c r="Q768">
        <f>ROUND(E768/D768*100,0)</f>
        <v>0</v>
      </c>
      <c r="R768">
        <f>IFERROR(ROUND(E768/N768,2),0)</f>
        <v>0</v>
      </c>
      <c r="S768" s="12" t="s">
        <v>8320</v>
      </c>
      <c r="T768" t="s">
        <v>8322</v>
      </c>
    </row>
    <row r="769" spans="1:20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22"/>
        <v>42115.143634259264</v>
      </c>
      <c r="L769" s="15">
        <f t="shared" si="23"/>
        <v>42145.143634259264</v>
      </c>
      <c r="M769" t="b">
        <v>0</v>
      </c>
      <c r="N769">
        <v>3</v>
      </c>
      <c r="O769" t="b">
        <v>0</v>
      </c>
      <c r="P769" t="s">
        <v>8273</v>
      </c>
      <c r="Q769">
        <f>ROUND(E769/D769*100,0)</f>
        <v>4</v>
      </c>
      <c r="R769">
        <f>IFERROR(ROUND(E769/N769,2),0)</f>
        <v>59</v>
      </c>
      <c r="S769" s="12" t="s">
        <v>8320</v>
      </c>
      <c r="T769" t="s">
        <v>8322</v>
      </c>
    </row>
    <row r="770" spans="1:20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22"/>
        <v>41594.207060185188</v>
      </c>
      <c r="L770" s="15">
        <f t="shared" si="23"/>
        <v>41624.207060185188</v>
      </c>
      <c r="M770" t="b">
        <v>0</v>
      </c>
      <c r="N770">
        <v>0</v>
      </c>
      <c r="O770" t="b">
        <v>0</v>
      </c>
      <c r="P770" t="s">
        <v>8273</v>
      </c>
      <c r="Q770">
        <f>ROUND(E770/D770*100,0)</f>
        <v>0</v>
      </c>
      <c r="R770">
        <f>IFERROR(ROUND(E770/N770,2),0)</f>
        <v>0</v>
      </c>
      <c r="S770" s="12" t="s">
        <v>8320</v>
      </c>
      <c r="T770" t="s">
        <v>8322</v>
      </c>
    </row>
    <row r="771" spans="1:20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24">(((J771/60)/60)/24)+DATE(1970,1,1)</f>
        <v>41604.996458333335</v>
      </c>
      <c r="L771" s="15">
        <f t="shared" ref="L771:L834" si="25">(((I771/60)/60)/24)+DATE(1970,1,1)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>
        <f>ROUND(E771/D771*100,0)</f>
        <v>41</v>
      </c>
      <c r="R771">
        <f>IFERROR(ROUND(E771/N771,2),0)</f>
        <v>31.85</v>
      </c>
      <c r="S771" s="12" t="s">
        <v>8320</v>
      </c>
      <c r="T771" t="s">
        <v>8322</v>
      </c>
    </row>
    <row r="772" spans="1:20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24"/>
        <v>41289.999641203707</v>
      </c>
      <c r="L772" s="15">
        <f t="shared" si="25"/>
        <v>41329.999641203707</v>
      </c>
      <c r="M772" t="b">
        <v>0</v>
      </c>
      <c r="N772">
        <v>0</v>
      </c>
      <c r="O772" t="b">
        <v>0</v>
      </c>
      <c r="P772" t="s">
        <v>8273</v>
      </c>
      <c r="Q772">
        <f>ROUND(E772/D772*100,0)</f>
        <v>0</v>
      </c>
      <c r="R772">
        <f>IFERROR(ROUND(E772/N772,2),0)</f>
        <v>0</v>
      </c>
      <c r="S772" s="12" t="s">
        <v>8320</v>
      </c>
      <c r="T772" t="s">
        <v>8322</v>
      </c>
    </row>
    <row r="773" spans="1:20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24"/>
        <v>42349.824097222227</v>
      </c>
      <c r="L773" s="15">
        <f t="shared" si="25"/>
        <v>42399.824097222227</v>
      </c>
      <c r="M773" t="b">
        <v>0</v>
      </c>
      <c r="N773">
        <v>1</v>
      </c>
      <c r="O773" t="b">
        <v>0</v>
      </c>
      <c r="P773" t="s">
        <v>8273</v>
      </c>
      <c r="Q773">
        <f>ROUND(E773/D773*100,0)</f>
        <v>0</v>
      </c>
      <c r="R773">
        <f>IFERROR(ROUND(E773/N773,2),0)</f>
        <v>10</v>
      </c>
      <c r="S773" s="12" t="s">
        <v>8320</v>
      </c>
      <c r="T773" t="s">
        <v>8322</v>
      </c>
    </row>
    <row r="774" spans="1:20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24"/>
        <v>40068.056932870371</v>
      </c>
      <c r="L774" s="15">
        <f t="shared" si="25"/>
        <v>40118.165972222225</v>
      </c>
      <c r="M774" t="b">
        <v>0</v>
      </c>
      <c r="N774">
        <v>1</v>
      </c>
      <c r="O774" t="b">
        <v>0</v>
      </c>
      <c r="P774" t="s">
        <v>8273</v>
      </c>
      <c r="Q774">
        <f>ROUND(E774/D774*100,0)</f>
        <v>3</v>
      </c>
      <c r="R774">
        <f>IFERROR(ROUND(E774/N774,2),0)</f>
        <v>50</v>
      </c>
      <c r="S774" s="12" t="s">
        <v>8320</v>
      </c>
      <c r="T774" t="s">
        <v>8322</v>
      </c>
    </row>
    <row r="775" spans="1:20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24"/>
        <v>42100.735937499994</v>
      </c>
      <c r="L775" s="15">
        <f t="shared" si="25"/>
        <v>42134.959027777775</v>
      </c>
      <c r="M775" t="b">
        <v>0</v>
      </c>
      <c r="N775">
        <v>2</v>
      </c>
      <c r="O775" t="b">
        <v>0</v>
      </c>
      <c r="P775" t="s">
        <v>8273</v>
      </c>
      <c r="Q775">
        <f>ROUND(E775/D775*100,0)</f>
        <v>1</v>
      </c>
      <c r="R775">
        <f>IFERROR(ROUND(E775/N775,2),0)</f>
        <v>16</v>
      </c>
      <c r="S775" s="12" t="s">
        <v>8320</v>
      </c>
      <c r="T775" t="s">
        <v>8322</v>
      </c>
    </row>
    <row r="776" spans="1:20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24"/>
        <v>41663.780300925922</v>
      </c>
      <c r="L776" s="15">
        <f t="shared" si="25"/>
        <v>41693.780300925922</v>
      </c>
      <c r="M776" t="b">
        <v>0</v>
      </c>
      <c r="N776">
        <v>9</v>
      </c>
      <c r="O776" t="b">
        <v>0</v>
      </c>
      <c r="P776" t="s">
        <v>8273</v>
      </c>
      <c r="Q776">
        <f>ROUND(E776/D776*100,0)</f>
        <v>70</v>
      </c>
      <c r="R776">
        <f>IFERROR(ROUND(E776/N776,2),0)</f>
        <v>39</v>
      </c>
      <c r="S776" s="12" t="s">
        <v>8320</v>
      </c>
      <c r="T776" t="s">
        <v>8322</v>
      </c>
    </row>
    <row r="777" spans="1:20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24"/>
        <v>40863.060127314813</v>
      </c>
      <c r="L777" s="15">
        <f t="shared" si="25"/>
        <v>40893.060127314813</v>
      </c>
      <c r="M777" t="b">
        <v>0</v>
      </c>
      <c r="N777">
        <v>5</v>
      </c>
      <c r="O777" t="b">
        <v>0</v>
      </c>
      <c r="P777" t="s">
        <v>8273</v>
      </c>
      <c r="Q777">
        <f>ROUND(E777/D777*100,0)</f>
        <v>2</v>
      </c>
      <c r="R777">
        <f>IFERROR(ROUND(E777/N777,2),0)</f>
        <v>34</v>
      </c>
      <c r="S777" s="12" t="s">
        <v>8320</v>
      </c>
      <c r="T777" t="s">
        <v>8322</v>
      </c>
    </row>
    <row r="778" spans="1:20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24"/>
        <v>42250.685706018514</v>
      </c>
      <c r="L778" s="15">
        <f t="shared" si="25"/>
        <v>42288.208333333328</v>
      </c>
      <c r="M778" t="b">
        <v>0</v>
      </c>
      <c r="N778">
        <v>57</v>
      </c>
      <c r="O778" t="b">
        <v>0</v>
      </c>
      <c r="P778" t="s">
        <v>8273</v>
      </c>
      <c r="Q778">
        <f>ROUND(E778/D778*100,0)</f>
        <v>51</v>
      </c>
      <c r="R778">
        <f>IFERROR(ROUND(E778/N778,2),0)</f>
        <v>63.12</v>
      </c>
      <c r="S778" s="12" t="s">
        <v>8320</v>
      </c>
      <c r="T778" t="s">
        <v>8322</v>
      </c>
    </row>
    <row r="779" spans="1:20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24"/>
        <v>41456.981215277774</v>
      </c>
      <c r="L779" s="15">
        <f t="shared" si="25"/>
        <v>41486.981215277774</v>
      </c>
      <c r="M779" t="b">
        <v>0</v>
      </c>
      <c r="N779">
        <v>3</v>
      </c>
      <c r="O779" t="b">
        <v>0</v>
      </c>
      <c r="P779" t="s">
        <v>8273</v>
      </c>
      <c r="Q779">
        <f>ROUND(E779/D779*100,0)</f>
        <v>1</v>
      </c>
      <c r="R779">
        <f>IFERROR(ROUND(E779/N779,2),0)</f>
        <v>7</v>
      </c>
      <c r="S779" s="12" t="s">
        <v>8320</v>
      </c>
      <c r="T779" t="s">
        <v>8322</v>
      </c>
    </row>
    <row r="780" spans="1:20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24"/>
        <v>41729.702314814815</v>
      </c>
      <c r="L780" s="15">
        <f t="shared" si="25"/>
        <v>41759.702314814815</v>
      </c>
      <c r="M780" t="b">
        <v>0</v>
      </c>
      <c r="N780">
        <v>1</v>
      </c>
      <c r="O780" t="b">
        <v>0</v>
      </c>
      <c r="P780" t="s">
        <v>8273</v>
      </c>
      <c r="Q780">
        <f>ROUND(E780/D780*100,0)</f>
        <v>0</v>
      </c>
      <c r="R780">
        <f>IFERROR(ROUND(E780/N780,2),0)</f>
        <v>2</v>
      </c>
      <c r="S780" s="12" t="s">
        <v>8320</v>
      </c>
      <c r="T780" t="s">
        <v>8322</v>
      </c>
    </row>
    <row r="781" spans="1:20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24"/>
        <v>40436.68408564815</v>
      </c>
      <c r="L781" s="15">
        <f t="shared" si="25"/>
        <v>40466.166666666664</v>
      </c>
      <c r="M781" t="b">
        <v>0</v>
      </c>
      <c r="N781">
        <v>6</v>
      </c>
      <c r="O781" t="b">
        <v>0</v>
      </c>
      <c r="P781" t="s">
        <v>8273</v>
      </c>
      <c r="Q781">
        <f>ROUND(E781/D781*100,0)</f>
        <v>3</v>
      </c>
      <c r="R781">
        <f>IFERROR(ROUND(E781/N781,2),0)</f>
        <v>66.67</v>
      </c>
      <c r="S781" s="12" t="s">
        <v>8320</v>
      </c>
      <c r="T781" t="s">
        <v>8322</v>
      </c>
    </row>
    <row r="782" spans="1:20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24"/>
        <v>40636.673900462964</v>
      </c>
      <c r="L782" s="15">
        <f t="shared" si="25"/>
        <v>40666.673900462964</v>
      </c>
      <c r="M782" t="b">
        <v>0</v>
      </c>
      <c r="N782">
        <v>27</v>
      </c>
      <c r="O782" t="b">
        <v>1</v>
      </c>
      <c r="P782" t="s">
        <v>8274</v>
      </c>
      <c r="Q782">
        <f>ROUND(E782/D782*100,0)</f>
        <v>104</v>
      </c>
      <c r="R782">
        <f>IFERROR(ROUND(E782/N782,2),0)</f>
        <v>38.520000000000003</v>
      </c>
      <c r="S782" s="12" t="s">
        <v>8323</v>
      </c>
      <c r="T782" t="s">
        <v>8324</v>
      </c>
    </row>
    <row r="783" spans="1:20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24"/>
        <v>41403.000856481485</v>
      </c>
      <c r="L783" s="15">
        <f t="shared" si="25"/>
        <v>41433.000856481485</v>
      </c>
      <c r="M783" t="b">
        <v>0</v>
      </c>
      <c r="N783">
        <v>25</v>
      </c>
      <c r="O783" t="b">
        <v>1</v>
      </c>
      <c r="P783" t="s">
        <v>8274</v>
      </c>
      <c r="Q783">
        <f>ROUND(E783/D783*100,0)</f>
        <v>133</v>
      </c>
      <c r="R783">
        <f>IFERROR(ROUND(E783/N783,2),0)</f>
        <v>42.61</v>
      </c>
      <c r="S783" s="12" t="s">
        <v>8323</v>
      </c>
      <c r="T783" t="s">
        <v>8324</v>
      </c>
    </row>
    <row r="784" spans="1:20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24"/>
        <v>41116.758125</v>
      </c>
      <c r="L784" s="15">
        <f t="shared" si="25"/>
        <v>41146.758125</v>
      </c>
      <c r="M784" t="b">
        <v>0</v>
      </c>
      <c r="N784">
        <v>14</v>
      </c>
      <c r="O784" t="b">
        <v>1</v>
      </c>
      <c r="P784" t="s">
        <v>8274</v>
      </c>
      <c r="Q784">
        <f>ROUND(E784/D784*100,0)</f>
        <v>100</v>
      </c>
      <c r="R784">
        <f>IFERROR(ROUND(E784/N784,2),0)</f>
        <v>50</v>
      </c>
      <c r="S784" s="12" t="s">
        <v>8323</v>
      </c>
      <c r="T784" t="s">
        <v>8324</v>
      </c>
    </row>
    <row r="785" spans="1:20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24"/>
        <v>40987.773715277777</v>
      </c>
      <c r="L785" s="15">
        <f t="shared" si="25"/>
        <v>41026.916666666664</v>
      </c>
      <c r="M785" t="b">
        <v>0</v>
      </c>
      <c r="N785">
        <v>35</v>
      </c>
      <c r="O785" t="b">
        <v>1</v>
      </c>
      <c r="P785" t="s">
        <v>8274</v>
      </c>
      <c r="Q785">
        <f>ROUND(E785/D785*100,0)</f>
        <v>148</v>
      </c>
      <c r="R785">
        <f>IFERROR(ROUND(E785/N785,2),0)</f>
        <v>63.49</v>
      </c>
      <c r="S785" s="12" t="s">
        <v>8323</v>
      </c>
      <c r="T785" t="s">
        <v>8324</v>
      </c>
    </row>
    <row r="786" spans="1:20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24"/>
        <v>41675.149525462963</v>
      </c>
      <c r="L786" s="15">
        <f t="shared" si="25"/>
        <v>41715.107858796298</v>
      </c>
      <c r="M786" t="b">
        <v>0</v>
      </c>
      <c r="N786">
        <v>10</v>
      </c>
      <c r="O786" t="b">
        <v>1</v>
      </c>
      <c r="P786" t="s">
        <v>8274</v>
      </c>
      <c r="Q786">
        <f>ROUND(E786/D786*100,0)</f>
        <v>103</v>
      </c>
      <c r="R786">
        <f>IFERROR(ROUND(E786/N786,2),0)</f>
        <v>102.5</v>
      </c>
      <c r="S786" s="12" t="s">
        <v>8323</v>
      </c>
      <c r="T786" t="s">
        <v>8324</v>
      </c>
    </row>
    <row r="787" spans="1:20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24"/>
        <v>41303.593923611108</v>
      </c>
      <c r="L787" s="15">
        <f t="shared" si="25"/>
        <v>41333.593923611108</v>
      </c>
      <c r="M787" t="b">
        <v>0</v>
      </c>
      <c r="N787">
        <v>29</v>
      </c>
      <c r="O787" t="b">
        <v>1</v>
      </c>
      <c r="P787" t="s">
        <v>8274</v>
      </c>
      <c r="Q787">
        <f>ROUND(E787/D787*100,0)</f>
        <v>181</v>
      </c>
      <c r="R787">
        <f>IFERROR(ROUND(E787/N787,2),0)</f>
        <v>31.14</v>
      </c>
      <c r="S787" s="12" t="s">
        <v>8323</v>
      </c>
      <c r="T787" t="s">
        <v>8324</v>
      </c>
    </row>
    <row r="788" spans="1:20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24"/>
        <v>40983.055949074071</v>
      </c>
      <c r="L788" s="15">
        <f t="shared" si="25"/>
        <v>41040.657638888886</v>
      </c>
      <c r="M788" t="b">
        <v>0</v>
      </c>
      <c r="N788">
        <v>44</v>
      </c>
      <c r="O788" t="b">
        <v>1</v>
      </c>
      <c r="P788" t="s">
        <v>8274</v>
      </c>
      <c r="Q788">
        <f>ROUND(E788/D788*100,0)</f>
        <v>143</v>
      </c>
      <c r="R788">
        <f>IFERROR(ROUND(E788/N788,2),0)</f>
        <v>162.27000000000001</v>
      </c>
      <c r="S788" s="12" t="s">
        <v>8323</v>
      </c>
      <c r="T788" t="s">
        <v>8324</v>
      </c>
    </row>
    <row r="789" spans="1:20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24"/>
        <v>41549.627615740741</v>
      </c>
      <c r="L789" s="15">
        <f t="shared" si="25"/>
        <v>41579.627615740741</v>
      </c>
      <c r="M789" t="b">
        <v>0</v>
      </c>
      <c r="N789">
        <v>17</v>
      </c>
      <c r="O789" t="b">
        <v>1</v>
      </c>
      <c r="P789" t="s">
        <v>8274</v>
      </c>
      <c r="Q789">
        <f>ROUND(E789/D789*100,0)</f>
        <v>114</v>
      </c>
      <c r="R789">
        <f>IFERROR(ROUND(E789/N789,2),0)</f>
        <v>80.59</v>
      </c>
      <c r="S789" s="12" t="s">
        <v>8323</v>
      </c>
      <c r="T789" t="s">
        <v>8324</v>
      </c>
    </row>
    <row r="790" spans="1:20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24"/>
        <v>41059.006805555553</v>
      </c>
      <c r="L790" s="15">
        <f t="shared" si="25"/>
        <v>41097.165972222225</v>
      </c>
      <c r="M790" t="b">
        <v>0</v>
      </c>
      <c r="N790">
        <v>34</v>
      </c>
      <c r="O790" t="b">
        <v>1</v>
      </c>
      <c r="P790" t="s">
        <v>8274</v>
      </c>
      <c r="Q790">
        <f>ROUND(E790/D790*100,0)</f>
        <v>204</v>
      </c>
      <c r="R790">
        <f>IFERROR(ROUND(E790/N790,2),0)</f>
        <v>59.85</v>
      </c>
      <c r="S790" s="12" t="s">
        <v>8323</v>
      </c>
      <c r="T790" t="s">
        <v>8324</v>
      </c>
    </row>
    <row r="791" spans="1:20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24"/>
        <v>41277.186111111114</v>
      </c>
      <c r="L791" s="15">
        <f t="shared" si="25"/>
        <v>41295.332638888889</v>
      </c>
      <c r="M791" t="b">
        <v>0</v>
      </c>
      <c r="N791">
        <v>14</v>
      </c>
      <c r="O791" t="b">
        <v>1</v>
      </c>
      <c r="P791" t="s">
        <v>8274</v>
      </c>
      <c r="Q791">
        <f>ROUND(E791/D791*100,0)</f>
        <v>109</v>
      </c>
      <c r="R791">
        <f>IFERROR(ROUND(E791/N791,2),0)</f>
        <v>132.86000000000001</v>
      </c>
      <c r="S791" s="12" t="s">
        <v>8323</v>
      </c>
      <c r="T791" t="s">
        <v>8324</v>
      </c>
    </row>
    <row r="792" spans="1:20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24"/>
        <v>41276.047905092593</v>
      </c>
      <c r="L792" s="15">
        <f t="shared" si="25"/>
        <v>41306.047905092593</v>
      </c>
      <c r="M792" t="b">
        <v>0</v>
      </c>
      <c r="N792">
        <v>156</v>
      </c>
      <c r="O792" t="b">
        <v>1</v>
      </c>
      <c r="P792" t="s">
        <v>8274</v>
      </c>
      <c r="Q792">
        <f>ROUND(E792/D792*100,0)</f>
        <v>144</v>
      </c>
      <c r="R792">
        <f>IFERROR(ROUND(E792/N792,2),0)</f>
        <v>92.55</v>
      </c>
      <c r="S792" s="12" t="s">
        <v>8323</v>
      </c>
      <c r="T792" t="s">
        <v>8324</v>
      </c>
    </row>
    <row r="793" spans="1:20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24"/>
        <v>41557.780624999999</v>
      </c>
      <c r="L793" s="15">
        <f t="shared" si="25"/>
        <v>41591.249305555553</v>
      </c>
      <c r="M793" t="b">
        <v>0</v>
      </c>
      <c r="N793">
        <v>128</v>
      </c>
      <c r="O793" t="b">
        <v>1</v>
      </c>
      <c r="P793" t="s">
        <v>8274</v>
      </c>
      <c r="Q793">
        <f>ROUND(E793/D793*100,0)</f>
        <v>104</v>
      </c>
      <c r="R793">
        <f>IFERROR(ROUND(E793/N793,2),0)</f>
        <v>60.86</v>
      </c>
      <c r="S793" s="12" t="s">
        <v>8323</v>
      </c>
      <c r="T793" t="s">
        <v>8324</v>
      </c>
    </row>
    <row r="794" spans="1:20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24"/>
        <v>41555.873645833337</v>
      </c>
      <c r="L794" s="15">
        <f t="shared" si="25"/>
        <v>41585.915312500001</v>
      </c>
      <c r="M794" t="b">
        <v>0</v>
      </c>
      <c r="N794">
        <v>60</v>
      </c>
      <c r="O794" t="b">
        <v>1</v>
      </c>
      <c r="P794" t="s">
        <v>8274</v>
      </c>
      <c r="Q794">
        <f>ROUND(E794/D794*100,0)</f>
        <v>100</v>
      </c>
      <c r="R794">
        <f>IFERROR(ROUND(E794/N794,2),0)</f>
        <v>41.85</v>
      </c>
      <c r="S794" s="12" t="s">
        <v>8323</v>
      </c>
      <c r="T794" t="s">
        <v>8324</v>
      </c>
    </row>
    <row r="795" spans="1:20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24"/>
        <v>41442.741249999999</v>
      </c>
      <c r="L795" s="15">
        <f t="shared" si="25"/>
        <v>41458.207638888889</v>
      </c>
      <c r="M795" t="b">
        <v>0</v>
      </c>
      <c r="N795">
        <v>32</v>
      </c>
      <c r="O795" t="b">
        <v>1</v>
      </c>
      <c r="P795" t="s">
        <v>8274</v>
      </c>
      <c r="Q795">
        <f>ROUND(E795/D795*100,0)</f>
        <v>103</v>
      </c>
      <c r="R795">
        <f>IFERROR(ROUND(E795/N795,2),0)</f>
        <v>88.33</v>
      </c>
      <c r="S795" s="12" t="s">
        <v>8323</v>
      </c>
      <c r="T795" t="s">
        <v>8324</v>
      </c>
    </row>
    <row r="796" spans="1:20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24"/>
        <v>40736.115011574075</v>
      </c>
      <c r="L796" s="15">
        <f t="shared" si="25"/>
        <v>40791.712500000001</v>
      </c>
      <c r="M796" t="b">
        <v>0</v>
      </c>
      <c r="N796">
        <v>53</v>
      </c>
      <c r="O796" t="b">
        <v>1</v>
      </c>
      <c r="P796" t="s">
        <v>8274</v>
      </c>
      <c r="Q796">
        <f>ROUND(E796/D796*100,0)</f>
        <v>105</v>
      </c>
      <c r="R796">
        <f>IFERROR(ROUND(E796/N796,2),0)</f>
        <v>158.96</v>
      </c>
      <c r="S796" s="12" t="s">
        <v>8323</v>
      </c>
      <c r="T796" t="s">
        <v>8324</v>
      </c>
    </row>
    <row r="797" spans="1:20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24"/>
        <v>40963.613032407404</v>
      </c>
      <c r="L797" s="15">
        <f t="shared" si="25"/>
        <v>41006.207638888889</v>
      </c>
      <c r="M797" t="b">
        <v>0</v>
      </c>
      <c r="N797">
        <v>184</v>
      </c>
      <c r="O797" t="b">
        <v>1</v>
      </c>
      <c r="P797" t="s">
        <v>8274</v>
      </c>
      <c r="Q797">
        <f>ROUND(E797/D797*100,0)</f>
        <v>112</v>
      </c>
      <c r="R797">
        <f>IFERROR(ROUND(E797/N797,2),0)</f>
        <v>85.05</v>
      </c>
      <c r="S797" s="12" t="s">
        <v>8323</v>
      </c>
      <c r="T797" t="s">
        <v>8324</v>
      </c>
    </row>
    <row r="798" spans="1:20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24"/>
        <v>41502.882928240739</v>
      </c>
      <c r="L798" s="15">
        <f t="shared" si="25"/>
        <v>41532.881944444445</v>
      </c>
      <c r="M798" t="b">
        <v>0</v>
      </c>
      <c r="N798">
        <v>90</v>
      </c>
      <c r="O798" t="b">
        <v>1</v>
      </c>
      <c r="P798" t="s">
        <v>8274</v>
      </c>
      <c r="Q798">
        <f>ROUND(E798/D798*100,0)</f>
        <v>101</v>
      </c>
      <c r="R798">
        <f>IFERROR(ROUND(E798/N798,2),0)</f>
        <v>112.61</v>
      </c>
      <c r="S798" s="12" t="s">
        <v>8323</v>
      </c>
      <c r="T798" t="s">
        <v>8324</v>
      </c>
    </row>
    <row r="799" spans="1:20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24"/>
        <v>40996.994074074071</v>
      </c>
      <c r="L799" s="15">
        <f t="shared" si="25"/>
        <v>41028.166666666664</v>
      </c>
      <c r="M799" t="b">
        <v>0</v>
      </c>
      <c r="N799">
        <v>71</v>
      </c>
      <c r="O799" t="b">
        <v>1</v>
      </c>
      <c r="P799" t="s">
        <v>8274</v>
      </c>
      <c r="Q799">
        <f>ROUND(E799/D799*100,0)</f>
        <v>108</v>
      </c>
      <c r="R799">
        <f>IFERROR(ROUND(E799/N799,2),0)</f>
        <v>45.44</v>
      </c>
      <c r="S799" s="12" t="s">
        <v>8323</v>
      </c>
      <c r="T799" t="s">
        <v>8324</v>
      </c>
    </row>
    <row r="800" spans="1:20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24"/>
        <v>41882.590127314819</v>
      </c>
      <c r="L800" s="15">
        <f t="shared" si="25"/>
        <v>41912.590127314819</v>
      </c>
      <c r="M800" t="b">
        <v>0</v>
      </c>
      <c r="N800">
        <v>87</v>
      </c>
      <c r="O800" t="b">
        <v>1</v>
      </c>
      <c r="P800" t="s">
        <v>8274</v>
      </c>
      <c r="Q800">
        <f>ROUND(E800/D800*100,0)</f>
        <v>115</v>
      </c>
      <c r="R800">
        <f>IFERROR(ROUND(E800/N800,2),0)</f>
        <v>46.22</v>
      </c>
      <c r="S800" s="12" t="s">
        <v>8323</v>
      </c>
      <c r="T800" t="s">
        <v>8324</v>
      </c>
    </row>
    <row r="801" spans="1:20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24"/>
        <v>40996.667199074072</v>
      </c>
      <c r="L801" s="15">
        <f t="shared" si="25"/>
        <v>41026.667199074072</v>
      </c>
      <c r="M801" t="b">
        <v>0</v>
      </c>
      <c r="N801">
        <v>28</v>
      </c>
      <c r="O801" t="b">
        <v>1</v>
      </c>
      <c r="P801" t="s">
        <v>8274</v>
      </c>
      <c r="Q801">
        <f>ROUND(E801/D801*100,0)</f>
        <v>100</v>
      </c>
      <c r="R801">
        <f>IFERROR(ROUND(E801/N801,2),0)</f>
        <v>178.61</v>
      </c>
      <c r="S801" s="12" t="s">
        <v>8323</v>
      </c>
      <c r="T801" t="s">
        <v>8324</v>
      </c>
    </row>
    <row r="802" spans="1:20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24"/>
        <v>41863.433495370373</v>
      </c>
      <c r="L802" s="15">
        <f t="shared" si="25"/>
        <v>41893.433495370373</v>
      </c>
      <c r="M802" t="b">
        <v>0</v>
      </c>
      <c r="N802">
        <v>56</v>
      </c>
      <c r="O802" t="b">
        <v>1</v>
      </c>
      <c r="P802" t="s">
        <v>8274</v>
      </c>
      <c r="Q802">
        <f>ROUND(E802/D802*100,0)</f>
        <v>152</v>
      </c>
      <c r="R802">
        <f>IFERROR(ROUND(E802/N802,2),0)</f>
        <v>40.75</v>
      </c>
      <c r="S802" s="12" t="s">
        <v>8323</v>
      </c>
      <c r="T802" t="s">
        <v>8324</v>
      </c>
    </row>
    <row r="803" spans="1:20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24"/>
        <v>40695.795370370368</v>
      </c>
      <c r="L803" s="15">
        <f t="shared" si="25"/>
        <v>40725.795370370368</v>
      </c>
      <c r="M803" t="b">
        <v>0</v>
      </c>
      <c r="N803">
        <v>51</v>
      </c>
      <c r="O803" t="b">
        <v>1</v>
      </c>
      <c r="P803" t="s">
        <v>8274</v>
      </c>
      <c r="Q803">
        <f>ROUND(E803/D803*100,0)</f>
        <v>112</v>
      </c>
      <c r="R803">
        <f>IFERROR(ROUND(E803/N803,2),0)</f>
        <v>43.73</v>
      </c>
      <c r="S803" s="12" t="s">
        <v>8323</v>
      </c>
      <c r="T803" t="s">
        <v>8324</v>
      </c>
    </row>
    <row r="804" spans="1:20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24"/>
        <v>41123.022268518522</v>
      </c>
      <c r="L804" s="15">
        <f t="shared" si="25"/>
        <v>41169.170138888891</v>
      </c>
      <c r="M804" t="b">
        <v>0</v>
      </c>
      <c r="N804">
        <v>75</v>
      </c>
      <c r="O804" t="b">
        <v>1</v>
      </c>
      <c r="P804" t="s">
        <v>8274</v>
      </c>
      <c r="Q804">
        <f>ROUND(E804/D804*100,0)</f>
        <v>101</v>
      </c>
      <c r="R804">
        <f>IFERROR(ROUND(E804/N804,2),0)</f>
        <v>81.069999999999993</v>
      </c>
      <c r="S804" s="12" t="s">
        <v>8323</v>
      </c>
      <c r="T804" t="s">
        <v>8324</v>
      </c>
    </row>
    <row r="805" spans="1:20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24"/>
        <v>40665.949976851851</v>
      </c>
      <c r="L805" s="15">
        <f t="shared" si="25"/>
        <v>40692.041666666664</v>
      </c>
      <c r="M805" t="b">
        <v>0</v>
      </c>
      <c r="N805">
        <v>38</v>
      </c>
      <c r="O805" t="b">
        <v>1</v>
      </c>
      <c r="P805" t="s">
        <v>8274</v>
      </c>
      <c r="Q805">
        <f>ROUND(E805/D805*100,0)</f>
        <v>123</v>
      </c>
      <c r="R805">
        <f>IFERROR(ROUND(E805/N805,2),0)</f>
        <v>74.61</v>
      </c>
      <c r="S805" s="12" t="s">
        <v>8323</v>
      </c>
      <c r="T805" t="s">
        <v>8324</v>
      </c>
    </row>
    <row r="806" spans="1:20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24"/>
        <v>40730.105625000004</v>
      </c>
      <c r="L806" s="15">
        <f t="shared" si="25"/>
        <v>40747.165972222225</v>
      </c>
      <c r="M806" t="b">
        <v>0</v>
      </c>
      <c r="N806">
        <v>18</v>
      </c>
      <c r="O806" t="b">
        <v>1</v>
      </c>
      <c r="P806" t="s">
        <v>8274</v>
      </c>
      <c r="Q806">
        <f>ROUND(E806/D806*100,0)</f>
        <v>100</v>
      </c>
      <c r="R806">
        <f>IFERROR(ROUND(E806/N806,2),0)</f>
        <v>305.56</v>
      </c>
      <c r="S806" s="12" t="s">
        <v>8323</v>
      </c>
      <c r="T806" t="s">
        <v>8324</v>
      </c>
    </row>
    <row r="807" spans="1:20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24"/>
        <v>40690.823055555556</v>
      </c>
      <c r="L807" s="15">
        <f t="shared" si="25"/>
        <v>40740.958333333336</v>
      </c>
      <c r="M807" t="b">
        <v>0</v>
      </c>
      <c r="N807">
        <v>54</v>
      </c>
      <c r="O807" t="b">
        <v>1</v>
      </c>
      <c r="P807" t="s">
        <v>8274</v>
      </c>
      <c r="Q807">
        <f>ROUND(E807/D807*100,0)</f>
        <v>105</v>
      </c>
      <c r="R807">
        <f>IFERROR(ROUND(E807/N807,2),0)</f>
        <v>58.33</v>
      </c>
      <c r="S807" s="12" t="s">
        <v>8323</v>
      </c>
      <c r="T807" t="s">
        <v>8324</v>
      </c>
    </row>
    <row r="808" spans="1:20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24"/>
        <v>40763.691423611112</v>
      </c>
      <c r="L808" s="15">
        <f t="shared" si="25"/>
        <v>40793.691423611112</v>
      </c>
      <c r="M808" t="b">
        <v>0</v>
      </c>
      <c r="N808">
        <v>71</v>
      </c>
      <c r="O808" t="b">
        <v>1</v>
      </c>
      <c r="P808" t="s">
        <v>8274</v>
      </c>
      <c r="Q808">
        <f>ROUND(E808/D808*100,0)</f>
        <v>104</v>
      </c>
      <c r="R808">
        <f>IFERROR(ROUND(E808/N808,2),0)</f>
        <v>117.68</v>
      </c>
      <c r="S808" s="12" t="s">
        <v>8323</v>
      </c>
      <c r="T808" t="s">
        <v>8324</v>
      </c>
    </row>
    <row r="809" spans="1:20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24"/>
        <v>42759.628599537042</v>
      </c>
      <c r="L809" s="15">
        <f t="shared" si="25"/>
        <v>42795.083333333328</v>
      </c>
      <c r="M809" t="b">
        <v>0</v>
      </c>
      <c r="N809">
        <v>57</v>
      </c>
      <c r="O809" t="b">
        <v>1</v>
      </c>
      <c r="P809" t="s">
        <v>8274</v>
      </c>
      <c r="Q809">
        <f>ROUND(E809/D809*100,0)</f>
        <v>105</v>
      </c>
      <c r="R809">
        <f>IFERROR(ROUND(E809/N809,2),0)</f>
        <v>73.77</v>
      </c>
      <c r="S809" s="12" t="s">
        <v>8323</v>
      </c>
      <c r="T809" t="s">
        <v>8324</v>
      </c>
    </row>
    <row r="810" spans="1:20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24"/>
        <v>41962.100532407407</v>
      </c>
      <c r="L810" s="15">
        <f t="shared" si="25"/>
        <v>41995.207638888889</v>
      </c>
      <c r="M810" t="b">
        <v>0</v>
      </c>
      <c r="N810">
        <v>43</v>
      </c>
      <c r="O810" t="b">
        <v>1</v>
      </c>
      <c r="P810" t="s">
        <v>8274</v>
      </c>
      <c r="Q810">
        <f>ROUND(E810/D810*100,0)</f>
        <v>100</v>
      </c>
      <c r="R810">
        <f>IFERROR(ROUND(E810/N810,2),0)</f>
        <v>104.65</v>
      </c>
      <c r="S810" s="12" t="s">
        <v>8323</v>
      </c>
      <c r="T810" t="s">
        <v>8324</v>
      </c>
    </row>
    <row r="811" spans="1:20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24"/>
        <v>41628.833680555559</v>
      </c>
      <c r="L811" s="15">
        <f t="shared" si="25"/>
        <v>41658.833680555559</v>
      </c>
      <c r="M811" t="b">
        <v>0</v>
      </c>
      <c r="N811">
        <v>52</v>
      </c>
      <c r="O811" t="b">
        <v>1</v>
      </c>
      <c r="P811" t="s">
        <v>8274</v>
      </c>
      <c r="Q811">
        <f>ROUND(E811/D811*100,0)</f>
        <v>104</v>
      </c>
      <c r="R811">
        <f>IFERROR(ROUND(E811/N811,2),0)</f>
        <v>79.83</v>
      </c>
      <c r="S811" s="12" t="s">
        <v>8323</v>
      </c>
      <c r="T811" t="s">
        <v>8324</v>
      </c>
    </row>
    <row r="812" spans="1:20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24"/>
        <v>41123.056273148148</v>
      </c>
      <c r="L812" s="15">
        <f t="shared" si="25"/>
        <v>41153.056273148148</v>
      </c>
      <c r="M812" t="b">
        <v>0</v>
      </c>
      <c r="N812">
        <v>27</v>
      </c>
      <c r="O812" t="b">
        <v>1</v>
      </c>
      <c r="P812" t="s">
        <v>8274</v>
      </c>
      <c r="Q812">
        <f>ROUND(E812/D812*100,0)</f>
        <v>105</v>
      </c>
      <c r="R812">
        <f>IFERROR(ROUND(E812/N812,2),0)</f>
        <v>58.33</v>
      </c>
      <c r="S812" s="12" t="s">
        <v>8323</v>
      </c>
      <c r="T812" t="s">
        <v>8324</v>
      </c>
    </row>
    <row r="813" spans="1:20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24"/>
        <v>41443.643541666665</v>
      </c>
      <c r="L813" s="15">
        <f t="shared" si="25"/>
        <v>41465.702777777777</v>
      </c>
      <c r="M813" t="b">
        <v>0</v>
      </c>
      <c r="N813">
        <v>12</v>
      </c>
      <c r="O813" t="b">
        <v>1</v>
      </c>
      <c r="P813" t="s">
        <v>8274</v>
      </c>
      <c r="Q813">
        <f>ROUND(E813/D813*100,0)</f>
        <v>104</v>
      </c>
      <c r="R813">
        <f>IFERROR(ROUND(E813/N813,2),0)</f>
        <v>86.67</v>
      </c>
      <c r="S813" s="12" t="s">
        <v>8323</v>
      </c>
      <c r="T813" t="s">
        <v>8324</v>
      </c>
    </row>
    <row r="814" spans="1:20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24"/>
        <v>41282.017962962964</v>
      </c>
      <c r="L814" s="15">
        <f t="shared" si="25"/>
        <v>41334.581944444442</v>
      </c>
      <c r="M814" t="b">
        <v>0</v>
      </c>
      <c r="N814">
        <v>33</v>
      </c>
      <c r="O814" t="b">
        <v>1</v>
      </c>
      <c r="P814" t="s">
        <v>8274</v>
      </c>
      <c r="Q814">
        <f>ROUND(E814/D814*100,0)</f>
        <v>152</v>
      </c>
      <c r="R814">
        <f>IFERROR(ROUND(E814/N814,2),0)</f>
        <v>27.61</v>
      </c>
      <c r="S814" s="12" t="s">
        <v>8323</v>
      </c>
      <c r="T814" t="s">
        <v>8324</v>
      </c>
    </row>
    <row r="815" spans="1:20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24"/>
        <v>41080.960243055553</v>
      </c>
      <c r="L815" s="15">
        <f t="shared" si="25"/>
        <v>41110.960243055553</v>
      </c>
      <c r="M815" t="b">
        <v>0</v>
      </c>
      <c r="N815">
        <v>96</v>
      </c>
      <c r="O815" t="b">
        <v>1</v>
      </c>
      <c r="P815" t="s">
        <v>8274</v>
      </c>
      <c r="Q815">
        <f>ROUND(E815/D815*100,0)</f>
        <v>160</v>
      </c>
      <c r="R815">
        <f>IFERROR(ROUND(E815/N815,2),0)</f>
        <v>25</v>
      </c>
      <c r="S815" s="12" t="s">
        <v>8323</v>
      </c>
      <c r="T815" t="s">
        <v>8324</v>
      </c>
    </row>
    <row r="816" spans="1:20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24"/>
        <v>40679.743067129632</v>
      </c>
      <c r="L816" s="15">
        <f t="shared" si="25"/>
        <v>40694.75277777778</v>
      </c>
      <c r="M816" t="b">
        <v>0</v>
      </c>
      <c r="N816">
        <v>28</v>
      </c>
      <c r="O816" t="b">
        <v>1</v>
      </c>
      <c r="P816" t="s">
        <v>8274</v>
      </c>
      <c r="Q816">
        <f>ROUND(E816/D816*100,0)</f>
        <v>127</v>
      </c>
      <c r="R816">
        <f>IFERROR(ROUND(E816/N816,2),0)</f>
        <v>45.46</v>
      </c>
      <c r="S816" s="12" t="s">
        <v>8323</v>
      </c>
      <c r="T816" t="s">
        <v>8324</v>
      </c>
    </row>
    <row r="817" spans="1:20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24"/>
        <v>41914.917858796296</v>
      </c>
      <c r="L817" s="15">
        <f t="shared" si="25"/>
        <v>41944.917858796296</v>
      </c>
      <c r="M817" t="b">
        <v>0</v>
      </c>
      <c r="N817">
        <v>43</v>
      </c>
      <c r="O817" t="b">
        <v>1</v>
      </c>
      <c r="P817" t="s">
        <v>8274</v>
      </c>
      <c r="Q817">
        <f>ROUND(E817/D817*100,0)</f>
        <v>107</v>
      </c>
      <c r="R817">
        <f>IFERROR(ROUND(E817/N817,2),0)</f>
        <v>99.53</v>
      </c>
      <c r="S817" s="12" t="s">
        <v>8323</v>
      </c>
      <c r="T817" t="s">
        <v>8324</v>
      </c>
    </row>
    <row r="818" spans="1:20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24"/>
        <v>41341.870868055557</v>
      </c>
      <c r="L818" s="15">
        <f t="shared" si="25"/>
        <v>41373.270833333336</v>
      </c>
      <c r="M818" t="b">
        <v>0</v>
      </c>
      <c r="N818">
        <v>205</v>
      </c>
      <c r="O818" t="b">
        <v>1</v>
      </c>
      <c r="P818" t="s">
        <v>8274</v>
      </c>
      <c r="Q818">
        <f>ROUND(E818/D818*100,0)</f>
        <v>115</v>
      </c>
      <c r="R818">
        <f>IFERROR(ROUND(E818/N818,2),0)</f>
        <v>39.31</v>
      </c>
      <c r="S818" s="12" t="s">
        <v>8323</v>
      </c>
      <c r="T818" t="s">
        <v>8324</v>
      </c>
    </row>
    <row r="819" spans="1:20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24"/>
        <v>40925.599664351852</v>
      </c>
      <c r="L819" s="15">
        <f t="shared" si="25"/>
        <v>40979.207638888889</v>
      </c>
      <c r="M819" t="b">
        <v>0</v>
      </c>
      <c r="N819">
        <v>23</v>
      </c>
      <c r="O819" t="b">
        <v>1</v>
      </c>
      <c r="P819" t="s">
        <v>8274</v>
      </c>
      <c r="Q819">
        <f>ROUND(E819/D819*100,0)</f>
        <v>137</v>
      </c>
      <c r="R819">
        <f>IFERROR(ROUND(E819/N819,2),0)</f>
        <v>89.42</v>
      </c>
      <c r="S819" s="12" t="s">
        <v>8323</v>
      </c>
      <c r="T819" t="s">
        <v>8324</v>
      </c>
    </row>
    <row r="820" spans="1:20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24"/>
        <v>41120.882881944446</v>
      </c>
      <c r="L820" s="15">
        <f t="shared" si="25"/>
        <v>41128.709027777775</v>
      </c>
      <c r="M820" t="b">
        <v>0</v>
      </c>
      <c r="N820">
        <v>19</v>
      </c>
      <c r="O820" t="b">
        <v>1</v>
      </c>
      <c r="P820" t="s">
        <v>8274</v>
      </c>
      <c r="Q820">
        <f>ROUND(E820/D820*100,0)</f>
        <v>156</v>
      </c>
      <c r="R820">
        <f>IFERROR(ROUND(E820/N820,2),0)</f>
        <v>28.68</v>
      </c>
      <c r="S820" s="12" t="s">
        <v>8323</v>
      </c>
      <c r="T820" t="s">
        <v>8324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24"/>
        <v>41619.998310185183</v>
      </c>
      <c r="L821" s="15">
        <f t="shared" si="25"/>
        <v>41629.197222222225</v>
      </c>
      <c r="M821" t="b">
        <v>0</v>
      </c>
      <c r="N821">
        <v>14</v>
      </c>
      <c r="O821" t="b">
        <v>1</v>
      </c>
      <c r="P821" t="s">
        <v>8274</v>
      </c>
      <c r="Q821">
        <f>ROUND(E821/D821*100,0)</f>
        <v>109</v>
      </c>
      <c r="R821">
        <f>IFERROR(ROUND(E821/N821,2),0)</f>
        <v>31.07</v>
      </c>
      <c r="S821" s="12" t="s">
        <v>8323</v>
      </c>
      <c r="T821" t="s">
        <v>8324</v>
      </c>
    </row>
    <row r="822" spans="1:20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24"/>
        <v>41768.841921296298</v>
      </c>
      <c r="L822" s="15">
        <f t="shared" si="25"/>
        <v>41799.208333333336</v>
      </c>
      <c r="M822" t="b">
        <v>0</v>
      </c>
      <c r="N822">
        <v>38</v>
      </c>
      <c r="O822" t="b">
        <v>1</v>
      </c>
      <c r="P822" t="s">
        <v>8274</v>
      </c>
      <c r="Q822">
        <f>ROUND(E822/D822*100,0)</f>
        <v>134</v>
      </c>
      <c r="R822">
        <f>IFERROR(ROUND(E822/N822,2),0)</f>
        <v>70.55</v>
      </c>
      <c r="S822" s="12" t="s">
        <v>8323</v>
      </c>
      <c r="T822" t="s">
        <v>8324</v>
      </c>
    </row>
    <row r="823" spans="1:20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24"/>
        <v>42093.922048611115</v>
      </c>
      <c r="L823" s="15">
        <f t="shared" si="25"/>
        <v>42128.167361111111</v>
      </c>
      <c r="M823" t="b">
        <v>0</v>
      </c>
      <c r="N823">
        <v>78</v>
      </c>
      <c r="O823" t="b">
        <v>1</v>
      </c>
      <c r="P823" t="s">
        <v>8274</v>
      </c>
      <c r="Q823">
        <f>ROUND(E823/D823*100,0)</f>
        <v>100</v>
      </c>
      <c r="R823">
        <f>IFERROR(ROUND(E823/N823,2),0)</f>
        <v>224.13</v>
      </c>
      <c r="S823" s="12" t="s">
        <v>8323</v>
      </c>
      <c r="T823" t="s">
        <v>8324</v>
      </c>
    </row>
    <row r="824" spans="1:20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24"/>
        <v>41157.947337962964</v>
      </c>
      <c r="L824" s="15">
        <f t="shared" si="25"/>
        <v>41187.947337962964</v>
      </c>
      <c r="M824" t="b">
        <v>0</v>
      </c>
      <c r="N824">
        <v>69</v>
      </c>
      <c r="O824" t="b">
        <v>1</v>
      </c>
      <c r="P824" t="s">
        <v>8274</v>
      </c>
      <c r="Q824">
        <f>ROUND(E824/D824*100,0)</f>
        <v>119</v>
      </c>
      <c r="R824">
        <f>IFERROR(ROUND(E824/N824,2),0)</f>
        <v>51.81</v>
      </c>
      <c r="S824" s="12" t="s">
        <v>8323</v>
      </c>
      <c r="T824" t="s">
        <v>8324</v>
      </c>
    </row>
    <row r="825" spans="1:20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24"/>
        <v>42055.972824074073</v>
      </c>
      <c r="L825" s="15">
        <f t="shared" si="25"/>
        <v>42085.931157407409</v>
      </c>
      <c r="M825" t="b">
        <v>0</v>
      </c>
      <c r="N825">
        <v>33</v>
      </c>
      <c r="O825" t="b">
        <v>1</v>
      </c>
      <c r="P825" t="s">
        <v>8274</v>
      </c>
      <c r="Q825">
        <f>ROUND(E825/D825*100,0)</f>
        <v>180</v>
      </c>
      <c r="R825">
        <f>IFERROR(ROUND(E825/N825,2),0)</f>
        <v>43.52</v>
      </c>
      <c r="S825" s="12" t="s">
        <v>8323</v>
      </c>
      <c r="T825" t="s">
        <v>8324</v>
      </c>
    </row>
    <row r="826" spans="1:20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24"/>
        <v>40250.242106481484</v>
      </c>
      <c r="L826" s="15">
        <f t="shared" si="25"/>
        <v>40286.290972222225</v>
      </c>
      <c r="M826" t="b">
        <v>0</v>
      </c>
      <c r="N826">
        <v>54</v>
      </c>
      <c r="O826" t="b">
        <v>1</v>
      </c>
      <c r="P826" t="s">
        <v>8274</v>
      </c>
      <c r="Q826">
        <f>ROUND(E826/D826*100,0)</f>
        <v>134</v>
      </c>
      <c r="R826">
        <f>IFERROR(ROUND(E826/N826,2),0)</f>
        <v>39.82</v>
      </c>
      <c r="S826" s="12" t="s">
        <v>8323</v>
      </c>
      <c r="T826" t="s">
        <v>8324</v>
      </c>
    </row>
    <row r="827" spans="1:20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24"/>
        <v>41186.306527777779</v>
      </c>
      <c r="L827" s="15">
        <f t="shared" si="25"/>
        <v>41211.306527777779</v>
      </c>
      <c r="M827" t="b">
        <v>0</v>
      </c>
      <c r="N827">
        <v>99</v>
      </c>
      <c r="O827" t="b">
        <v>1</v>
      </c>
      <c r="P827" t="s">
        <v>8274</v>
      </c>
      <c r="Q827">
        <f>ROUND(E827/D827*100,0)</f>
        <v>100</v>
      </c>
      <c r="R827">
        <f>IFERROR(ROUND(E827/N827,2),0)</f>
        <v>126.81</v>
      </c>
      <c r="S827" s="12" t="s">
        <v>8323</v>
      </c>
      <c r="T827" t="s">
        <v>8324</v>
      </c>
    </row>
    <row r="828" spans="1:20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24"/>
        <v>40973.038541666669</v>
      </c>
      <c r="L828" s="15">
        <f t="shared" si="25"/>
        <v>40993.996874999997</v>
      </c>
      <c r="M828" t="b">
        <v>0</v>
      </c>
      <c r="N828">
        <v>49</v>
      </c>
      <c r="O828" t="b">
        <v>1</v>
      </c>
      <c r="P828" t="s">
        <v>8274</v>
      </c>
      <c r="Q828">
        <f>ROUND(E828/D828*100,0)</f>
        <v>101</v>
      </c>
      <c r="R828">
        <f>IFERROR(ROUND(E828/N828,2),0)</f>
        <v>113.88</v>
      </c>
      <c r="S828" s="12" t="s">
        <v>8323</v>
      </c>
      <c r="T828" t="s">
        <v>8324</v>
      </c>
    </row>
    <row r="829" spans="1:20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24"/>
        <v>40927.473460648151</v>
      </c>
      <c r="L829" s="15">
        <f t="shared" si="25"/>
        <v>40953.825694444444</v>
      </c>
      <c r="M829" t="b">
        <v>0</v>
      </c>
      <c r="N829">
        <v>11</v>
      </c>
      <c r="O829" t="b">
        <v>1</v>
      </c>
      <c r="P829" t="s">
        <v>8274</v>
      </c>
      <c r="Q829">
        <f>ROUND(E829/D829*100,0)</f>
        <v>103</v>
      </c>
      <c r="R829">
        <f>IFERROR(ROUND(E829/N829,2),0)</f>
        <v>28.18</v>
      </c>
      <c r="S829" s="12" t="s">
        <v>8323</v>
      </c>
      <c r="T829" t="s">
        <v>8324</v>
      </c>
    </row>
    <row r="830" spans="1:20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24"/>
        <v>41073.050717592596</v>
      </c>
      <c r="L830" s="15">
        <f t="shared" si="25"/>
        <v>41085.683333333334</v>
      </c>
      <c r="M830" t="b">
        <v>0</v>
      </c>
      <c r="N830">
        <v>38</v>
      </c>
      <c r="O830" t="b">
        <v>1</v>
      </c>
      <c r="P830" t="s">
        <v>8274</v>
      </c>
      <c r="Q830">
        <f>ROUND(E830/D830*100,0)</f>
        <v>107</v>
      </c>
      <c r="R830">
        <f>IFERROR(ROUND(E830/N830,2),0)</f>
        <v>36.61</v>
      </c>
      <c r="S830" s="12" t="s">
        <v>8323</v>
      </c>
      <c r="T830" t="s">
        <v>8324</v>
      </c>
    </row>
    <row r="831" spans="1:20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24"/>
        <v>42504.801388888889</v>
      </c>
      <c r="L831" s="15">
        <f t="shared" si="25"/>
        <v>42564.801388888889</v>
      </c>
      <c r="M831" t="b">
        <v>0</v>
      </c>
      <c r="N831">
        <v>16</v>
      </c>
      <c r="O831" t="b">
        <v>1</v>
      </c>
      <c r="P831" t="s">
        <v>8274</v>
      </c>
      <c r="Q831">
        <f>ROUND(E831/D831*100,0)</f>
        <v>104</v>
      </c>
      <c r="R831">
        <f>IFERROR(ROUND(E831/N831,2),0)</f>
        <v>32.5</v>
      </c>
      <c r="S831" s="12" t="s">
        <v>8323</v>
      </c>
      <c r="T831" t="s">
        <v>8324</v>
      </c>
    </row>
    <row r="832" spans="1:20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24"/>
        <v>41325.525752314818</v>
      </c>
      <c r="L832" s="15">
        <f t="shared" si="25"/>
        <v>41355.484085648146</v>
      </c>
      <c r="M832" t="b">
        <v>0</v>
      </c>
      <c r="N832">
        <v>32</v>
      </c>
      <c r="O832" t="b">
        <v>1</v>
      </c>
      <c r="P832" t="s">
        <v>8274</v>
      </c>
      <c r="Q832">
        <f>ROUND(E832/D832*100,0)</f>
        <v>108</v>
      </c>
      <c r="R832">
        <f>IFERROR(ROUND(E832/N832,2),0)</f>
        <v>60.66</v>
      </c>
      <c r="S832" s="12" t="s">
        <v>8323</v>
      </c>
      <c r="T832" t="s">
        <v>8324</v>
      </c>
    </row>
    <row r="833" spans="1:20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24"/>
        <v>40996.646921296298</v>
      </c>
      <c r="L833" s="15">
        <f t="shared" si="25"/>
        <v>41026.646921296298</v>
      </c>
      <c r="M833" t="b">
        <v>0</v>
      </c>
      <c r="N833">
        <v>20</v>
      </c>
      <c r="O833" t="b">
        <v>1</v>
      </c>
      <c r="P833" t="s">
        <v>8274</v>
      </c>
      <c r="Q833">
        <f>ROUND(E833/D833*100,0)</f>
        <v>233</v>
      </c>
      <c r="R833">
        <f>IFERROR(ROUND(E833/N833,2),0)</f>
        <v>175</v>
      </c>
      <c r="S833" s="12" t="s">
        <v>8323</v>
      </c>
      <c r="T833" t="s">
        <v>8324</v>
      </c>
    </row>
    <row r="834" spans="1:20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24"/>
        <v>40869.675173611111</v>
      </c>
      <c r="L834" s="15">
        <f t="shared" si="25"/>
        <v>40929.342361111114</v>
      </c>
      <c r="M834" t="b">
        <v>0</v>
      </c>
      <c r="N834">
        <v>154</v>
      </c>
      <c r="O834" t="b">
        <v>1</v>
      </c>
      <c r="P834" t="s">
        <v>8274</v>
      </c>
      <c r="Q834">
        <f>ROUND(E834/D834*100,0)</f>
        <v>101</v>
      </c>
      <c r="R834">
        <f>IFERROR(ROUND(E834/N834,2),0)</f>
        <v>97.99</v>
      </c>
      <c r="S834" s="12" t="s">
        <v>8323</v>
      </c>
      <c r="T834" t="s">
        <v>8324</v>
      </c>
    </row>
    <row r="835" spans="1:20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26">(((J835/60)/60)/24)+DATE(1970,1,1)</f>
        <v>41718.878182870372</v>
      </c>
      <c r="L835" s="15">
        <f t="shared" ref="L835:L898" si="27">(((I835/60)/60)/24)+DATE(1970,1,1)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>
        <f>ROUND(E835/D835*100,0)</f>
        <v>102</v>
      </c>
      <c r="R835">
        <f>IFERROR(ROUND(E835/N835,2),0)</f>
        <v>148.78</v>
      </c>
      <c r="S835" s="12" t="s">
        <v>8323</v>
      </c>
      <c r="T835" t="s">
        <v>8324</v>
      </c>
    </row>
    <row r="836" spans="1:20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26"/>
        <v>41422.822824074072</v>
      </c>
      <c r="L836" s="15">
        <f t="shared" si="27"/>
        <v>41456.165972222225</v>
      </c>
      <c r="M836" t="b">
        <v>0</v>
      </c>
      <c r="N836">
        <v>75</v>
      </c>
      <c r="O836" t="b">
        <v>1</v>
      </c>
      <c r="P836" t="s">
        <v>8274</v>
      </c>
      <c r="Q836">
        <f>ROUND(E836/D836*100,0)</f>
        <v>131</v>
      </c>
      <c r="R836">
        <f>IFERROR(ROUND(E836/N836,2),0)</f>
        <v>96.08</v>
      </c>
      <c r="S836" s="12" t="s">
        <v>8323</v>
      </c>
      <c r="T836" t="s">
        <v>8324</v>
      </c>
    </row>
    <row r="837" spans="1:20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26"/>
        <v>41005.45784722222</v>
      </c>
      <c r="L837" s="15">
        <f t="shared" si="27"/>
        <v>41048.125</v>
      </c>
      <c r="M837" t="b">
        <v>0</v>
      </c>
      <c r="N837">
        <v>40</v>
      </c>
      <c r="O837" t="b">
        <v>1</v>
      </c>
      <c r="P837" t="s">
        <v>8274</v>
      </c>
      <c r="Q837">
        <f>ROUND(E837/D837*100,0)</f>
        <v>117</v>
      </c>
      <c r="R837">
        <f>IFERROR(ROUND(E837/N837,2),0)</f>
        <v>58.63</v>
      </c>
      <c r="S837" s="12" t="s">
        <v>8323</v>
      </c>
      <c r="T837" t="s">
        <v>8324</v>
      </c>
    </row>
    <row r="838" spans="1:20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26"/>
        <v>41524.056921296295</v>
      </c>
      <c r="L838" s="15">
        <f t="shared" si="27"/>
        <v>41554.056921296295</v>
      </c>
      <c r="M838" t="b">
        <v>0</v>
      </c>
      <c r="N838">
        <v>46</v>
      </c>
      <c r="O838" t="b">
        <v>1</v>
      </c>
      <c r="P838" t="s">
        <v>8274</v>
      </c>
      <c r="Q838">
        <f>ROUND(E838/D838*100,0)</f>
        <v>101</v>
      </c>
      <c r="R838">
        <f>IFERROR(ROUND(E838/N838,2),0)</f>
        <v>109.71</v>
      </c>
      <c r="S838" s="12" t="s">
        <v>8323</v>
      </c>
      <c r="T838" t="s">
        <v>8324</v>
      </c>
    </row>
    <row r="839" spans="1:20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26"/>
        <v>41730.998402777775</v>
      </c>
      <c r="L839" s="15">
        <f t="shared" si="27"/>
        <v>41760.998402777775</v>
      </c>
      <c r="M839" t="b">
        <v>0</v>
      </c>
      <c r="N839">
        <v>62</v>
      </c>
      <c r="O839" t="b">
        <v>1</v>
      </c>
      <c r="P839" t="s">
        <v>8274</v>
      </c>
      <c r="Q839">
        <f>ROUND(E839/D839*100,0)</f>
        <v>122</v>
      </c>
      <c r="R839">
        <f>IFERROR(ROUND(E839/N839,2),0)</f>
        <v>49.11</v>
      </c>
      <c r="S839" s="12" t="s">
        <v>8323</v>
      </c>
      <c r="T839" t="s">
        <v>8324</v>
      </c>
    </row>
    <row r="840" spans="1:20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26"/>
        <v>40895.897974537038</v>
      </c>
      <c r="L840" s="15">
        <f t="shared" si="27"/>
        <v>40925.897974537038</v>
      </c>
      <c r="M840" t="b">
        <v>0</v>
      </c>
      <c r="N840">
        <v>61</v>
      </c>
      <c r="O840" t="b">
        <v>1</v>
      </c>
      <c r="P840" t="s">
        <v>8274</v>
      </c>
      <c r="Q840">
        <f>ROUND(E840/D840*100,0)</f>
        <v>145</v>
      </c>
      <c r="R840">
        <f>IFERROR(ROUND(E840/N840,2),0)</f>
        <v>47.67</v>
      </c>
      <c r="S840" s="12" t="s">
        <v>8323</v>
      </c>
      <c r="T840" t="s">
        <v>8324</v>
      </c>
    </row>
    <row r="841" spans="1:20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26"/>
        <v>41144.763379629629</v>
      </c>
      <c r="L841" s="15">
        <f t="shared" si="27"/>
        <v>41174.763379629629</v>
      </c>
      <c r="M841" t="b">
        <v>0</v>
      </c>
      <c r="N841">
        <v>96</v>
      </c>
      <c r="O841" t="b">
        <v>1</v>
      </c>
      <c r="P841" t="s">
        <v>8274</v>
      </c>
      <c r="Q841">
        <f>ROUND(E841/D841*100,0)</f>
        <v>117</v>
      </c>
      <c r="R841">
        <f>IFERROR(ROUND(E841/N841,2),0)</f>
        <v>60.74</v>
      </c>
      <c r="S841" s="12" t="s">
        <v>8323</v>
      </c>
      <c r="T841" t="s">
        <v>8324</v>
      </c>
    </row>
    <row r="842" spans="1:20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26"/>
        <v>42607.226701388892</v>
      </c>
      <c r="L842" s="15">
        <f t="shared" si="27"/>
        <v>42637.226701388892</v>
      </c>
      <c r="M842" t="b">
        <v>0</v>
      </c>
      <c r="N842">
        <v>190</v>
      </c>
      <c r="O842" t="b">
        <v>1</v>
      </c>
      <c r="P842" t="s">
        <v>8275</v>
      </c>
      <c r="Q842">
        <f>ROUND(E842/D842*100,0)</f>
        <v>120</v>
      </c>
      <c r="R842">
        <f>IFERROR(ROUND(E842/N842,2),0)</f>
        <v>63.38</v>
      </c>
      <c r="S842" s="12" t="s">
        <v>8323</v>
      </c>
      <c r="T842" t="s">
        <v>8325</v>
      </c>
    </row>
    <row r="843" spans="1:20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26"/>
        <v>41923.838692129626</v>
      </c>
      <c r="L843" s="15">
        <f t="shared" si="27"/>
        <v>41953.88035879629</v>
      </c>
      <c r="M843" t="b">
        <v>1</v>
      </c>
      <c r="N843">
        <v>94</v>
      </c>
      <c r="O843" t="b">
        <v>1</v>
      </c>
      <c r="P843" t="s">
        <v>8275</v>
      </c>
      <c r="Q843">
        <f>ROUND(E843/D843*100,0)</f>
        <v>101</v>
      </c>
      <c r="R843">
        <f>IFERROR(ROUND(E843/N843,2),0)</f>
        <v>53.89</v>
      </c>
      <c r="S843" s="12" t="s">
        <v>8323</v>
      </c>
      <c r="T843" t="s">
        <v>8325</v>
      </c>
    </row>
    <row r="844" spans="1:20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26"/>
        <v>41526.592395833337</v>
      </c>
      <c r="L844" s="15">
        <f t="shared" si="27"/>
        <v>41561.165972222225</v>
      </c>
      <c r="M844" t="b">
        <v>1</v>
      </c>
      <c r="N844">
        <v>39</v>
      </c>
      <c r="O844" t="b">
        <v>1</v>
      </c>
      <c r="P844" t="s">
        <v>8275</v>
      </c>
      <c r="Q844">
        <f>ROUND(E844/D844*100,0)</f>
        <v>104</v>
      </c>
      <c r="R844">
        <f>IFERROR(ROUND(E844/N844,2),0)</f>
        <v>66.87</v>
      </c>
      <c r="S844" s="12" t="s">
        <v>8323</v>
      </c>
      <c r="T844" t="s">
        <v>8325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26"/>
        <v>42695.257870370369</v>
      </c>
      <c r="L845" s="15">
        <f t="shared" si="27"/>
        <v>42712.333333333328</v>
      </c>
      <c r="M845" t="b">
        <v>0</v>
      </c>
      <c r="N845">
        <v>127</v>
      </c>
      <c r="O845" t="b">
        <v>1</v>
      </c>
      <c r="P845" t="s">
        <v>8275</v>
      </c>
      <c r="Q845">
        <f>ROUND(E845/D845*100,0)</f>
        <v>267</v>
      </c>
      <c r="R845">
        <f>IFERROR(ROUND(E845/N845,2),0)</f>
        <v>63.1</v>
      </c>
      <c r="S845" s="12" t="s">
        <v>8323</v>
      </c>
      <c r="T845" t="s">
        <v>8325</v>
      </c>
    </row>
    <row r="846" spans="1:20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26"/>
        <v>41905.684629629628</v>
      </c>
      <c r="L846" s="15">
        <f t="shared" si="27"/>
        <v>41944.207638888889</v>
      </c>
      <c r="M846" t="b">
        <v>1</v>
      </c>
      <c r="N846">
        <v>159</v>
      </c>
      <c r="O846" t="b">
        <v>1</v>
      </c>
      <c r="P846" t="s">
        <v>8275</v>
      </c>
      <c r="Q846">
        <f>ROUND(E846/D846*100,0)</f>
        <v>194</v>
      </c>
      <c r="R846">
        <f>IFERROR(ROUND(E846/N846,2),0)</f>
        <v>36.630000000000003</v>
      </c>
      <c r="S846" s="12" t="s">
        <v>8323</v>
      </c>
      <c r="T846" t="s">
        <v>8325</v>
      </c>
    </row>
    <row r="847" spans="1:20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26"/>
        <v>42578.205972222218</v>
      </c>
      <c r="L847" s="15">
        <f t="shared" si="27"/>
        <v>42618.165972222225</v>
      </c>
      <c r="M847" t="b">
        <v>0</v>
      </c>
      <c r="N847">
        <v>177</v>
      </c>
      <c r="O847" t="b">
        <v>1</v>
      </c>
      <c r="P847" t="s">
        <v>8275</v>
      </c>
      <c r="Q847">
        <f>ROUND(E847/D847*100,0)</f>
        <v>120</v>
      </c>
      <c r="R847">
        <f>IFERROR(ROUND(E847/N847,2),0)</f>
        <v>34.01</v>
      </c>
      <c r="S847" s="12" t="s">
        <v>8323</v>
      </c>
      <c r="T847" t="s">
        <v>8325</v>
      </c>
    </row>
    <row r="848" spans="1:20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26"/>
        <v>41694.391840277778</v>
      </c>
      <c r="L848" s="15">
        <f t="shared" si="27"/>
        <v>41708.583333333336</v>
      </c>
      <c r="M848" t="b">
        <v>0</v>
      </c>
      <c r="N848">
        <v>47</v>
      </c>
      <c r="O848" t="b">
        <v>1</v>
      </c>
      <c r="P848" t="s">
        <v>8275</v>
      </c>
      <c r="Q848">
        <f>ROUND(E848/D848*100,0)</f>
        <v>122</v>
      </c>
      <c r="R848">
        <f>IFERROR(ROUND(E848/N848,2),0)</f>
        <v>28.55</v>
      </c>
      <c r="S848" s="12" t="s">
        <v>8323</v>
      </c>
      <c r="T848" t="s">
        <v>8325</v>
      </c>
    </row>
    <row r="849" spans="1:20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26"/>
        <v>42165.79833333334</v>
      </c>
      <c r="L849" s="15">
        <f t="shared" si="27"/>
        <v>42195.79833333334</v>
      </c>
      <c r="M849" t="b">
        <v>0</v>
      </c>
      <c r="N849">
        <v>1</v>
      </c>
      <c r="O849" t="b">
        <v>1</v>
      </c>
      <c r="P849" t="s">
        <v>8275</v>
      </c>
      <c r="Q849">
        <f>ROUND(E849/D849*100,0)</f>
        <v>100</v>
      </c>
      <c r="R849">
        <f>IFERROR(ROUND(E849/N849,2),0)</f>
        <v>10</v>
      </c>
      <c r="S849" s="12" t="s">
        <v>8323</v>
      </c>
      <c r="T849" t="s">
        <v>8325</v>
      </c>
    </row>
    <row r="850" spans="1:20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26"/>
        <v>42078.792048611111</v>
      </c>
      <c r="L850" s="15">
        <f t="shared" si="27"/>
        <v>42108.792048611111</v>
      </c>
      <c r="M850" t="b">
        <v>0</v>
      </c>
      <c r="N850">
        <v>16</v>
      </c>
      <c r="O850" t="b">
        <v>1</v>
      </c>
      <c r="P850" t="s">
        <v>8275</v>
      </c>
      <c r="Q850">
        <f>ROUND(E850/D850*100,0)</f>
        <v>100</v>
      </c>
      <c r="R850">
        <f>IFERROR(ROUND(E850/N850,2),0)</f>
        <v>18.75</v>
      </c>
      <c r="S850" s="12" t="s">
        <v>8323</v>
      </c>
      <c r="T850" t="s">
        <v>8325</v>
      </c>
    </row>
    <row r="851" spans="1:20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26"/>
        <v>42051.148888888885</v>
      </c>
      <c r="L851" s="15">
        <f t="shared" si="27"/>
        <v>42079.107222222221</v>
      </c>
      <c r="M851" t="b">
        <v>0</v>
      </c>
      <c r="N851">
        <v>115</v>
      </c>
      <c r="O851" t="b">
        <v>1</v>
      </c>
      <c r="P851" t="s">
        <v>8275</v>
      </c>
      <c r="Q851">
        <f>ROUND(E851/D851*100,0)</f>
        <v>120</v>
      </c>
      <c r="R851">
        <f>IFERROR(ROUND(E851/N851,2),0)</f>
        <v>41.7</v>
      </c>
      <c r="S851" s="12" t="s">
        <v>8323</v>
      </c>
      <c r="T851" t="s">
        <v>8325</v>
      </c>
    </row>
    <row r="852" spans="1:20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26"/>
        <v>42452.827743055561</v>
      </c>
      <c r="L852" s="15">
        <f t="shared" si="27"/>
        <v>42485.207638888889</v>
      </c>
      <c r="M852" t="b">
        <v>0</v>
      </c>
      <c r="N852">
        <v>133</v>
      </c>
      <c r="O852" t="b">
        <v>1</v>
      </c>
      <c r="P852" t="s">
        <v>8275</v>
      </c>
      <c r="Q852">
        <f>ROUND(E852/D852*100,0)</f>
        <v>155</v>
      </c>
      <c r="R852">
        <f>IFERROR(ROUND(E852/N852,2),0)</f>
        <v>46.67</v>
      </c>
      <c r="S852" s="12" t="s">
        <v>8323</v>
      </c>
      <c r="T852" t="s">
        <v>8325</v>
      </c>
    </row>
    <row r="853" spans="1:20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26"/>
        <v>42522.880243055552</v>
      </c>
      <c r="L853" s="15">
        <f t="shared" si="27"/>
        <v>42582.822916666672</v>
      </c>
      <c r="M853" t="b">
        <v>0</v>
      </c>
      <c r="N853">
        <v>70</v>
      </c>
      <c r="O853" t="b">
        <v>1</v>
      </c>
      <c r="P853" t="s">
        <v>8275</v>
      </c>
      <c r="Q853">
        <f>ROUND(E853/D853*100,0)</f>
        <v>130</v>
      </c>
      <c r="R853">
        <f>IFERROR(ROUND(E853/N853,2),0)</f>
        <v>37.270000000000003</v>
      </c>
      <c r="S853" s="12" t="s">
        <v>8323</v>
      </c>
      <c r="T853" t="s">
        <v>8325</v>
      </c>
    </row>
    <row r="854" spans="1:20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26"/>
        <v>42656.805497685185</v>
      </c>
      <c r="L854" s="15">
        <f t="shared" si="27"/>
        <v>42667.875</v>
      </c>
      <c r="M854" t="b">
        <v>0</v>
      </c>
      <c r="N854">
        <v>62</v>
      </c>
      <c r="O854" t="b">
        <v>1</v>
      </c>
      <c r="P854" t="s">
        <v>8275</v>
      </c>
      <c r="Q854">
        <f>ROUND(E854/D854*100,0)</f>
        <v>105</v>
      </c>
      <c r="R854">
        <f>IFERROR(ROUND(E854/N854,2),0)</f>
        <v>59.26</v>
      </c>
      <c r="S854" s="12" t="s">
        <v>8323</v>
      </c>
      <c r="T854" t="s">
        <v>8325</v>
      </c>
    </row>
    <row r="855" spans="1:20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26"/>
        <v>42021.832280092596</v>
      </c>
      <c r="L855" s="15">
        <f t="shared" si="27"/>
        <v>42051.832280092596</v>
      </c>
      <c r="M855" t="b">
        <v>0</v>
      </c>
      <c r="N855">
        <v>10</v>
      </c>
      <c r="O855" t="b">
        <v>1</v>
      </c>
      <c r="P855" t="s">
        <v>8275</v>
      </c>
      <c r="Q855">
        <f>ROUND(E855/D855*100,0)</f>
        <v>100</v>
      </c>
      <c r="R855">
        <f>IFERROR(ROUND(E855/N855,2),0)</f>
        <v>30</v>
      </c>
      <c r="S855" s="12" t="s">
        <v>8323</v>
      </c>
      <c r="T855" t="s">
        <v>8325</v>
      </c>
    </row>
    <row r="856" spans="1:20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26"/>
        <v>42702.212337962963</v>
      </c>
      <c r="L856" s="15">
        <f t="shared" si="27"/>
        <v>42732.212337962963</v>
      </c>
      <c r="M856" t="b">
        <v>0</v>
      </c>
      <c r="N856">
        <v>499</v>
      </c>
      <c r="O856" t="b">
        <v>1</v>
      </c>
      <c r="P856" t="s">
        <v>8275</v>
      </c>
      <c r="Q856">
        <f>ROUND(E856/D856*100,0)</f>
        <v>118</v>
      </c>
      <c r="R856">
        <f>IFERROR(ROUND(E856/N856,2),0)</f>
        <v>65.86</v>
      </c>
      <c r="S856" s="12" t="s">
        <v>8323</v>
      </c>
      <c r="T856" t="s">
        <v>8325</v>
      </c>
    </row>
    <row r="857" spans="1:20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26"/>
        <v>42545.125196759262</v>
      </c>
      <c r="L857" s="15">
        <f t="shared" si="27"/>
        <v>42575.125196759262</v>
      </c>
      <c r="M857" t="b">
        <v>0</v>
      </c>
      <c r="N857">
        <v>47</v>
      </c>
      <c r="O857" t="b">
        <v>1</v>
      </c>
      <c r="P857" t="s">
        <v>8275</v>
      </c>
      <c r="Q857">
        <f>ROUND(E857/D857*100,0)</f>
        <v>103</v>
      </c>
      <c r="R857">
        <f>IFERROR(ROUND(E857/N857,2),0)</f>
        <v>31.91</v>
      </c>
      <c r="S857" s="12" t="s">
        <v>8323</v>
      </c>
      <c r="T857" t="s">
        <v>8325</v>
      </c>
    </row>
    <row r="858" spans="1:20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26"/>
        <v>42609.311990740738</v>
      </c>
      <c r="L858" s="15">
        <f t="shared" si="27"/>
        <v>42668.791666666672</v>
      </c>
      <c r="M858" t="b">
        <v>0</v>
      </c>
      <c r="N858">
        <v>28</v>
      </c>
      <c r="O858" t="b">
        <v>1</v>
      </c>
      <c r="P858" t="s">
        <v>8275</v>
      </c>
      <c r="Q858">
        <f>ROUND(E858/D858*100,0)</f>
        <v>218</v>
      </c>
      <c r="R858">
        <f>IFERROR(ROUND(E858/N858,2),0)</f>
        <v>19.46</v>
      </c>
      <c r="S858" s="12" t="s">
        <v>8323</v>
      </c>
      <c r="T858" t="s">
        <v>8325</v>
      </c>
    </row>
    <row r="859" spans="1:20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26"/>
        <v>42291.581377314811</v>
      </c>
      <c r="L859" s="15">
        <f t="shared" si="27"/>
        <v>42333.623043981483</v>
      </c>
      <c r="M859" t="b">
        <v>0</v>
      </c>
      <c r="N859">
        <v>24</v>
      </c>
      <c r="O859" t="b">
        <v>1</v>
      </c>
      <c r="P859" t="s">
        <v>8275</v>
      </c>
      <c r="Q859">
        <f>ROUND(E859/D859*100,0)</f>
        <v>100</v>
      </c>
      <c r="R859">
        <f>IFERROR(ROUND(E859/N859,2),0)</f>
        <v>50</v>
      </c>
      <c r="S859" s="12" t="s">
        <v>8323</v>
      </c>
      <c r="T859" t="s">
        <v>8325</v>
      </c>
    </row>
    <row r="860" spans="1:20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26"/>
        <v>42079.745578703703</v>
      </c>
      <c r="L860" s="15">
        <f t="shared" si="27"/>
        <v>42109.957638888889</v>
      </c>
      <c r="M860" t="b">
        <v>0</v>
      </c>
      <c r="N860">
        <v>76</v>
      </c>
      <c r="O860" t="b">
        <v>1</v>
      </c>
      <c r="P860" t="s">
        <v>8275</v>
      </c>
      <c r="Q860">
        <f>ROUND(E860/D860*100,0)</f>
        <v>144</v>
      </c>
      <c r="R860">
        <f>IFERROR(ROUND(E860/N860,2),0)</f>
        <v>22.74</v>
      </c>
      <c r="S860" s="12" t="s">
        <v>8323</v>
      </c>
      <c r="T860" t="s">
        <v>8325</v>
      </c>
    </row>
    <row r="861" spans="1:20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26"/>
        <v>42128.820231481484</v>
      </c>
      <c r="L861" s="15">
        <f t="shared" si="27"/>
        <v>42159</v>
      </c>
      <c r="M861" t="b">
        <v>0</v>
      </c>
      <c r="N861">
        <v>98</v>
      </c>
      <c r="O861" t="b">
        <v>1</v>
      </c>
      <c r="P861" t="s">
        <v>8275</v>
      </c>
      <c r="Q861">
        <f>ROUND(E861/D861*100,0)</f>
        <v>105</v>
      </c>
      <c r="R861">
        <f>IFERROR(ROUND(E861/N861,2),0)</f>
        <v>42.72</v>
      </c>
      <c r="S861" s="12" t="s">
        <v>8323</v>
      </c>
      <c r="T861" t="s">
        <v>8325</v>
      </c>
    </row>
    <row r="862" spans="1:20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26"/>
        <v>41570.482789351852</v>
      </c>
      <c r="L862" s="15">
        <f t="shared" si="27"/>
        <v>41600.524456018517</v>
      </c>
      <c r="M862" t="b">
        <v>0</v>
      </c>
      <c r="N862">
        <v>48</v>
      </c>
      <c r="O862" t="b">
        <v>0</v>
      </c>
      <c r="P862" t="s">
        <v>8276</v>
      </c>
      <c r="Q862">
        <f>ROUND(E862/D862*100,0)</f>
        <v>18</v>
      </c>
      <c r="R862">
        <f>IFERROR(ROUND(E862/N862,2),0)</f>
        <v>52.92</v>
      </c>
      <c r="S862" s="12" t="s">
        <v>8323</v>
      </c>
      <c r="T862" t="s">
        <v>8326</v>
      </c>
    </row>
    <row r="863" spans="1:20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26"/>
        <v>42599.965324074074</v>
      </c>
      <c r="L863" s="15">
        <f t="shared" si="27"/>
        <v>42629.965324074074</v>
      </c>
      <c r="M863" t="b">
        <v>0</v>
      </c>
      <c r="N863">
        <v>2</v>
      </c>
      <c r="O863" t="b">
        <v>0</v>
      </c>
      <c r="P863" t="s">
        <v>8276</v>
      </c>
      <c r="Q863">
        <f>ROUND(E863/D863*100,0)</f>
        <v>2</v>
      </c>
      <c r="R863">
        <f>IFERROR(ROUND(E863/N863,2),0)</f>
        <v>50.5</v>
      </c>
      <c r="S863" s="12" t="s">
        <v>8323</v>
      </c>
      <c r="T863" t="s">
        <v>8326</v>
      </c>
    </row>
    <row r="864" spans="1:20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26"/>
        <v>41559.5549537037</v>
      </c>
      <c r="L864" s="15">
        <f t="shared" si="27"/>
        <v>41589.596620370372</v>
      </c>
      <c r="M864" t="b">
        <v>0</v>
      </c>
      <c r="N864">
        <v>4</v>
      </c>
      <c r="O864" t="b">
        <v>0</v>
      </c>
      <c r="P864" t="s">
        <v>8276</v>
      </c>
      <c r="Q864">
        <f>ROUND(E864/D864*100,0)</f>
        <v>0</v>
      </c>
      <c r="R864">
        <f>IFERROR(ROUND(E864/N864,2),0)</f>
        <v>42.5</v>
      </c>
      <c r="S864" s="12" t="s">
        <v>8323</v>
      </c>
      <c r="T864" t="s">
        <v>8326</v>
      </c>
    </row>
    <row r="865" spans="1:20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26"/>
        <v>40921.117662037039</v>
      </c>
      <c r="L865" s="15">
        <f t="shared" si="27"/>
        <v>40951.117662037039</v>
      </c>
      <c r="M865" t="b">
        <v>0</v>
      </c>
      <c r="N865">
        <v>5</v>
      </c>
      <c r="O865" t="b">
        <v>0</v>
      </c>
      <c r="P865" t="s">
        <v>8276</v>
      </c>
      <c r="Q865">
        <f>ROUND(E865/D865*100,0)</f>
        <v>5</v>
      </c>
      <c r="R865">
        <f>IFERROR(ROUND(E865/N865,2),0)</f>
        <v>18</v>
      </c>
      <c r="S865" s="12" t="s">
        <v>8323</v>
      </c>
      <c r="T865" t="s">
        <v>8326</v>
      </c>
    </row>
    <row r="866" spans="1:20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26"/>
        <v>41541.106921296298</v>
      </c>
      <c r="L866" s="15">
        <f t="shared" si="27"/>
        <v>41563.415972222225</v>
      </c>
      <c r="M866" t="b">
        <v>0</v>
      </c>
      <c r="N866">
        <v>79</v>
      </c>
      <c r="O866" t="b">
        <v>0</v>
      </c>
      <c r="P866" t="s">
        <v>8276</v>
      </c>
      <c r="Q866">
        <f>ROUND(E866/D866*100,0)</f>
        <v>42</v>
      </c>
      <c r="R866">
        <f>IFERROR(ROUND(E866/N866,2),0)</f>
        <v>34.18</v>
      </c>
      <c r="S866" s="12" t="s">
        <v>8323</v>
      </c>
      <c r="T866" t="s">
        <v>8326</v>
      </c>
    </row>
    <row r="867" spans="1:20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26"/>
        <v>41230.77311342593</v>
      </c>
      <c r="L867" s="15">
        <f t="shared" si="27"/>
        <v>41290.77311342593</v>
      </c>
      <c r="M867" t="b">
        <v>0</v>
      </c>
      <c r="N867">
        <v>2</v>
      </c>
      <c r="O867" t="b">
        <v>0</v>
      </c>
      <c r="P867" t="s">
        <v>8276</v>
      </c>
      <c r="Q867">
        <f>ROUND(E867/D867*100,0)</f>
        <v>2</v>
      </c>
      <c r="R867">
        <f>IFERROR(ROUND(E867/N867,2),0)</f>
        <v>22.5</v>
      </c>
      <c r="S867" s="12" t="s">
        <v>8323</v>
      </c>
      <c r="T867" t="s">
        <v>8326</v>
      </c>
    </row>
    <row r="868" spans="1:20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26"/>
        <v>42025.637939814813</v>
      </c>
      <c r="L868" s="15">
        <f t="shared" si="27"/>
        <v>42063.631944444445</v>
      </c>
      <c r="M868" t="b">
        <v>0</v>
      </c>
      <c r="N868">
        <v>11</v>
      </c>
      <c r="O868" t="b">
        <v>0</v>
      </c>
      <c r="P868" t="s">
        <v>8276</v>
      </c>
      <c r="Q868">
        <f>ROUND(E868/D868*100,0)</f>
        <v>18</v>
      </c>
      <c r="R868">
        <f>IFERROR(ROUND(E868/N868,2),0)</f>
        <v>58.18</v>
      </c>
      <c r="S868" s="12" t="s">
        <v>8323</v>
      </c>
      <c r="T868" t="s">
        <v>8326</v>
      </c>
    </row>
    <row r="869" spans="1:20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26"/>
        <v>40088.105393518519</v>
      </c>
      <c r="L869" s="15">
        <f t="shared" si="27"/>
        <v>40148.207638888889</v>
      </c>
      <c r="M869" t="b">
        <v>0</v>
      </c>
      <c r="N869">
        <v>11</v>
      </c>
      <c r="O869" t="b">
        <v>0</v>
      </c>
      <c r="P869" t="s">
        <v>8276</v>
      </c>
      <c r="Q869">
        <f>ROUND(E869/D869*100,0)</f>
        <v>24</v>
      </c>
      <c r="R869">
        <f>IFERROR(ROUND(E869/N869,2),0)</f>
        <v>109.18</v>
      </c>
      <c r="S869" s="12" t="s">
        <v>8323</v>
      </c>
      <c r="T869" t="s">
        <v>8326</v>
      </c>
    </row>
    <row r="870" spans="1:20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26"/>
        <v>41616.027754629627</v>
      </c>
      <c r="L870" s="15">
        <f t="shared" si="27"/>
        <v>41646.027754629627</v>
      </c>
      <c r="M870" t="b">
        <v>0</v>
      </c>
      <c r="N870">
        <v>1</v>
      </c>
      <c r="O870" t="b">
        <v>0</v>
      </c>
      <c r="P870" t="s">
        <v>8276</v>
      </c>
      <c r="Q870">
        <f>ROUND(E870/D870*100,0)</f>
        <v>0</v>
      </c>
      <c r="R870">
        <f>IFERROR(ROUND(E870/N870,2),0)</f>
        <v>50</v>
      </c>
      <c r="S870" s="12" t="s">
        <v>8323</v>
      </c>
      <c r="T870" t="s">
        <v>8326</v>
      </c>
    </row>
    <row r="871" spans="1:20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26"/>
        <v>41342.845567129632</v>
      </c>
      <c r="L871" s="15">
        <f t="shared" si="27"/>
        <v>41372.803900462961</v>
      </c>
      <c r="M871" t="b">
        <v>0</v>
      </c>
      <c r="N871">
        <v>3</v>
      </c>
      <c r="O871" t="b">
        <v>0</v>
      </c>
      <c r="P871" t="s">
        <v>8276</v>
      </c>
      <c r="Q871">
        <f>ROUND(E871/D871*100,0)</f>
        <v>12</v>
      </c>
      <c r="R871">
        <f>IFERROR(ROUND(E871/N871,2),0)</f>
        <v>346.67</v>
      </c>
      <c r="S871" s="12" t="s">
        <v>8323</v>
      </c>
      <c r="T871" t="s">
        <v>8326</v>
      </c>
    </row>
    <row r="872" spans="1:20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26"/>
        <v>41488.022256944445</v>
      </c>
      <c r="L872" s="15">
        <f t="shared" si="27"/>
        <v>41518.022256944445</v>
      </c>
      <c r="M872" t="b">
        <v>0</v>
      </c>
      <c r="N872">
        <v>5</v>
      </c>
      <c r="O872" t="b">
        <v>0</v>
      </c>
      <c r="P872" t="s">
        <v>8276</v>
      </c>
      <c r="Q872">
        <f>ROUND(E872/D872*100,0)</f>
        <v>0</v>
      </c>
      <c r="R872">
        <f>IFERROR(ROUND(E872/N872,2),0)</f>
        <v>12.4</v>
      </c>
      <c r="S872" s="12" t="s">
        <v>8323</v>
      </c>
      <c r="T872" t="s">
        <v>8326</v>
      </c>
    </row>
    <row r="873" spans="1:20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26"/>
        <v>41577.561284722222</v>
      </c>
      <c r="L873" s="15">
        <f t="shared" si="27"/>
        <v>41607.602951388886</v>
      </c>
      <c r="M873" t="b">
        <v>0</v>
      </c>
      <c r="N873">
        <v>12</v>
      </c>
      <c r="O873" t="b">
        <v>0</v>
      </c>
      <c r="P873" t="s">
        <v>8276</v>
      </c>
      <c r="Q873">
        <f>ROUND(E873/D873*100,0)</f>
        <v>5</v>
      </c>
      <c r="R873">
        <f>IFERROR(ROUND(E873/N873,2),0)</f>
        <v>27.08</v>
      </c>
      <c r="S873" s="12" t="s">
        <v>8323</v>
      </c>
      <c r="T873" t="s">
        <v>8326</v>
      </c>
    </row>
    <row r="874" spans="1:20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26"/>
        <v>40567.825543981482</v>
      </c>
      <c r="L874" s="15">
        <f t="shared" si="27"/>
        <v>40612.825543981482</v>
      </c>
      <c r="M874" t="b">
        <v>0</v>
      </c>
      <c r="N874">
        <v>2</v>
      </c>
      <c r="O874" t="b">
        <v>0</v>
      </c>
      <c r="P874" t="s">
        <v>8276</v>
      </c>
      <c r="Q874">
        <f>ROUND(E874/D874*100,0)</f>
        <v>1</v>
      </c>
      <c r="R874">
        <f>IFERROR(ROUND(E874/N874,2),0)</f>
        <v>32.5</v>
      </c>
      <c r="S874" s="12" t="s">
        <v>8323</v>
      </c>
      <c r="T874" t="s">
        <v>8326</v>
      </c>
    </row>
    <row r="875" spans="1:20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26"/>
        <v>41184.167129629634</v>
      </c>
      <c r="L875" s="15">
        <f t="shared" si="27"/>
        <v>41224.208796296298</v>
      </c>
      <c r="M875" t="b">
        <v>0</v>
      </c>
      <c r="N875">
        <v>5</v>
      </c>
      <c r="O875" t="b">
        <v>0</v>
      </c>
      <c r="P875" t="s">
        <v>8276</v>
      </c>
      <c r="Q875">
        <f>ROUND(E875/D875*100,0)</f>
        <v>1</v>
      </c>
      <c r="R875">
        <f>IFERROR(ROUND(E875/N875,2),0)</f>
        <v>9</v>
      </c>
      <c r="S875" s="12" t="s">
        <v>8323</v>
      </c>
      <c r="T875" t="s">
        <v>8326</v>
      </c>
    </row>
    <row r="876" spans="1:20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26"/>
        <v>41368.583726851852</v>
      </c>
      <c r="L876" s="15">
        <f t="shared" si="27"/>
        <v>41398.583726851852</v>
      </c>
      <c r="M876" t="b">
        <v>0</v>
      </c>
      <c r="N876">
        <v>21</v>
      </c>
      <c r="O876" t="b">
        <v>0</v>
      </c>
      <c r="P876" t="s">
        <v>8276</v>
      </c>
      <c r="Q876">
        <f>ROUND(E876/D876*100,0)</f>
        <v>24</v>
      </c>
      <c r="R876">
        <f>IFERROR(ROUND(E876/N876,2),0)</f>
        <v>34.76</v>
      </c>
      <c r="S876" s="12" t="s">
        <v>8323</v>
      </c>
      <c r="T876" t="s">
        <v>8326</v>
      </c>
    </row>
    <row r="877" spans="1:20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26"/>
        <v>42248.723738425921</v>
      </c>
      <c r="L877" s="15">
        <f t="shared" si="27"/>
        <v>42268.723738425921</v>
      </c>
      <c r="M877" t="b">
        <v>0</v>
      </c>
      <c r="N877">
        <v>0</v>
      </c>
      <c r="O877" t="b">
        <v>0</v>
      </c>
      <c r="P877" t="s">
        <v>8276</v>
      </c>
      <c r="Q877">
        <f>ROUND(E877/D877*100,0)</f>
        <v>0</v>
      </c>
      <c r="R877">
        <f>IFERROR(ROUND(E877/N877,2),0)</f>
        <v>0</v>
      </c>
      <c r="S877" s="12" t="s">
        <v>8323</v>
      </c>
      <c r="T877" t="s">
        <v>8326</v>
      </c>
    </row>
    <row r="878" spans="1:20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26"/>
        <v>41276.496840277774</v>
      </c>
      <c r="L878" s="15">
        <f t="shared" si="27"/>
        <v>41309.496840277774</v>
      </c>
      <c r="M878" t="b">
        <v>0</v>
      </c>
      <c r="N878">
        <v>45</v>
      </c>
      <c r="O878" t="b">
        <v>0</v>
      </c>
      <c r="P878" t="s">
        <v>8276</v>
      </c>
      <c r="Q878">
        <f>ROUND(E878/D878*100,0)</f>
        <v>41</v>
      </c>
      <c r="R878">
        <f>IFERROR(ROUND(E878/N878,2),0)</f>
        <v>28.58</v>
      </c>
      <c r="S878" s="12" t="s">
        <v>8323</v>
      </c>
      <c r="T878" t="s">
        <v>8326</v>
      </c>
    </row>
    <row r="879" spans="1:20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26"/>
        <v>41597.788888888892</v>
      </c>
      <c r="L879" s="15">
        <f t="shared" si="27"/>
        <v>41627.788888888892</v>
      </c>
      <c r="M879" t="b">
        <v>0</v>
      </c>
      <c r="N879">
        <v>29</v>
      </c>
      <c r="O879" t="b">
        <v>0</v>
      </c>
      <c r="P879" t="s">
        <v>8276</v>
      </c>
      <c r="Q879">
        <f>ROUND(E879/D879*100,0)</f>
        <v>68</v>
      </c>
      <c r="R879">
        <f>IFERROR(ROUND(E879/N879,2),0)</f>
        <v>46.59</v>
      </c>
      <c r="S879" s="12" t="s">
        <v>8323</v>
      </c>
      <c r="T879" t="s">
        <v>8326</v>
      </c>
    </row>
    <row r="880" spans="1:20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26"/>
        <v>40505.232916666668</v>
      </c>
      <c r="L880" s="15">
        <f t="shared" si="27"/>
        <v>40535.232916666668</v>
      </c>
      <c r="M880" t="b">
        <v>0</v>
      </c>
      <c r="N880">
        <v>2</v>
      </c>
      <c r="O880" t="b">
        <v>0</v>
      </c>
      <c r="P880" t="s">
        <v>8276</v>
      </c>
      <c r="Q880">
        <f>ROUND(E880/D880*100,0)</f>
        <v>1</v>
      </c>
      <c r="R880">
        <f>IFERROR(ROUND(E880/N880,2),0)</f>
        <v>32.5</v>
      </c>
      <c r="S880" s="12" t="s">
        <v>8323</v>
      </c>
      <c r="T880" t="s">
        <v>8326</v>
      </c>
    </row>
    <row r="881" spans="1:20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26"/>
        <v>41037.829918981479</v>
      </c>
      <c r="L881" s="15">
        <f t="shared" si="27"/>
        <v>41058.829918981479</v>
      </c>
      <c r="M881" t="b">
        <v>0</v>
      </c>
      <c r="N881">
        <v>30</v>
      </c>
      <c r="O881" t="b">
        <v>0</v>
      </c>
      <c r="P881" t="s">
        <v>8276</v>
      </c>
      <c r="Q881">
        <f>ROUND(E881/D881*100,0)</f>
        <v>31</v>
      </c>
      <c r="R881">
        <f>IFERROR(ROUND(E881/N881,2),0)</f>
        <v>21.47</v>
      </c>
      <c r="S881" s="12" t="s">
        <v>8323</v>
      </c>
      <c r="T881" t="s">
        <v>8326</v>
      </c>
    </row>
    <row r="882" spans="1:20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26"/>
        <v>41179.32104166667</v>
      </c>
      <c r="L882" s="15">
        <f t="shared" si="27"/>
        <v>41212.32104166667</v>
      </c>
      <c r="M882" t="b">
        <v>0</v>
      </c>
      <c r="N882">
        <v>8</v>
      </c>
      <c r="O882" t="b">
        <v>0</v>
      </c>
      <c r="P882" t="s">
        <v>8277</v>
      </c>
      <c r="Q882">
        <f>ROUND(E882/D882*100,0)</f>
        <v>3</v>
      </c>
      <c r="R882">
        <f>IFERROR(ROUND(E882/N882,2),0)</f>
        <v>14.13</v>
      </c>
      <c r="S882" s="12" t="s">
        <v>8323</v>
      </c>
      <c r="T882" t="s">
        <v>8327</v>
      </c>
    </row>
    <row r="883" spans="1:20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26"/>
        <v>40877.25099537037</v>
      </c>
      <c r="L883" s="15">
        <f t="shared" si="27"/>
        <v>40922.25099537037</v>
      </c>
      <c r="M883" t="b">
        <v>0</v>
      </c>
      <c r="N883">
        <v>1</v>
      </c>
      <c r="O883" t="b">
        <v>0</v>
      </c>
      <c r="P883" t="s">
        <v>8277</v>
      </c>
      <c r="Q883">
        <f>ROUND(E883/D883*100,0)</f>
        <v>1</v>
      </c>
      <c r="R883">
        <f>IFERROR(ROUND(E883/N883,2),0)</f>
        <v>30</v>
      </c>
      <c r="S883" s="12" t="s">
        <v>8323</v>
      </c>
      <c r="T883" t="s">
        <v>8327</v>
      </c>
    </row>
    <row r="884" spans="1:20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26"/>
        <v>40759.860532407409</v>
      </c>
      <c r="L884" s="15">
        <f t="shared" si="27"/>
        <v>40792.860532407409</v>
      </c>
      <c r="M884" t="b">
        <v>0</v>
      </c>
      <c r="N884">
        <v>14</v>
      </c>
      <c r="O884" t="b">
        <v>0</v>
      </c>
      <c r="P884" t="s">
        <v>8277</v>
      </c>
      <c r="Q884">
        <f>ROUND(E884/D884*100,0)</f>
        <v>20</v>
      </c>
      <c r="R884">
        <f>IFERROR(ROUND(E884/N884,2),0)</f>
        <v>21.57</v>
      </c>
      <c r="S884" s="12" t="s">
        <v>8323</v>
      </c>
      <c r="T884" t="s">
        <v>8327</v>
      </c>
    </row>
    <row r="885" spans="1:20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26"/>
        <v>42371.935590277775</v>
      </c>
      <c r="L885" s="15">
        <f t="shared" si="27"/>
        <v>42431.935590277775</v>
      </c>
      <c r="M885" t="b">
        <v>0</v>
      </c>
      <c r="N885">
        <v>24</v>
      </c>
      <c r="O885" t="b">
        <v>0</v>
      </c>
      <c r="P885" t="s">
        <v>8277</v>
      </c>
      <c r="Q885">
        <f>ROUND(E885/D885*100,0)</f>
        <v>40</v>
      </c>
      <c r="R885">
        <f>IFERROR(ROUND(E885/N885,2),0)</f>
        <v>83.38</v>
      </c>
      <c r="S885" s="12" t="s">
        <v>8323</v>
      </c>
      <c r="T885" t="s">
        <v>8327</v>
      </c>
    </row>
    <row r="886" spans="1:20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26"/>
        <v>40981.802615740737</v>
      </c>
      <c r="L886" s="15">
        <f t="shared" si="27"/>
        <v>41041.104861111111</v>
      </c>
      <c r="M886" t="b">
        <v>0</v>
      </c>
      <c r="N886">
        <v>2</v>
      </c>
      <c r="O886" t="b">
        <v>0</v>
      </c>
      <c r="P886" t="s">
        <v>8277</v>
      </c>
      <c r="Q886">
        <f>ROUND(E886/D886*100,0)</f>
        <v>1</v>
      </c>
      <c r="R886">
        <f>IFERROR(ROUND(E886/N886,2),0)</f>
        <v>10</v>
      </c>
      <c r="S886" s="12" t="s">
        <v>8323</v>
      </c>
      <c r="T886" t="s">
        <v>8327</v>
      </c>
    </row>
    <row r="887" spans="1:20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26"/>
        <v>42713.941099537042</v>
      </c>
      <c r="L887" s="15">
        <f t="shared" si="27"/>
        <v>42734.941099537042</v>
      </c>
      <c r="M887" t="b">
        <v>0</v>
      </c>
      <c r="N887">
        <v>21</v>
      </c>
      <c r="O887" t="b">
        <v>0</v>
      </c>
      <c r="P887" t="s">
        <v>8277</v>
      </c>
      <c r="Q887">
        <f>ROUND(E887/D887*100,0)</f>
        <v>75</v>
      </c>
      <c r="R887">
        <f>IFERROR(ROUND(E887/N887,2),0)</f>
        <v>35.71</v>
      </c>
      <c r="S887" s="12" t="s">
        <v>8323</v>
      </c>
      <c r="T887" t="s">
        <v>8327</v>
      </c>
    </row>
    <row r="888" spans="1:20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26"/>
        <v>42603.870520833334</v>
      </c>
      <c r="L888" s="15">
        <f t="shared" si="27"/>
        <v>42628.870520833334</v>
      </c>
      <c r="M888" t="b">
        <v>0</v>
      </c>
      <c r="N888">
        <v>7</v>
      </c>
      <c r="O888" t="b">
        <v>0</v>
      </c>
      <c r="P888" t="s">
        <v>8277</v>
      </c>
      <c r="Q888">
        <f>ROUND(E888/D888*100,0)</f>
        <v>41</v>
      </c>
      <c r="R888">
        <f>IFERROR(ROUND(E888/N888,2),0)</f>
        <v>29.29</v>
      </c>
      <c r="S888" s="12" t="s">
        <v>8323</v>
      </c>
      <c r="T888" t="s">
        <v>8327</v>
      </c>
    </row>
    <row r="889" spans="1:20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26"/>
        <v>41026.958969907406</v>
      </c>
      <c r="L889" s="15">
        <f t="shared" si="27"/>
        <v>41056.958969907406</v>
      </c>
      <c r="M889" t="b">
        <v>0</v>
      </c>
      <c r="N889">
        <v>0</v>
      </c>
      <c r="O889" t="b">
        <v>0</v>
      </c>
      <c r="P889" t="s">
        <v>8277</v>
      </c>
      <c r="Q889">
        <f>ROUND(E889/D889*100,0)</f>
        <v>0</v>
      </c>
      <c r="R889">
        <f>IFERROR(ROUND(E889/N889,2),0)</f>
        <v>0</v>
      </c>
      <c r="S889" s="12" t="s">
        <v>8323</v>
      </c>
      <c r="T889" t="s">
        <v>8327</v>
      </c>
    </row>
    <row r="890" spans="1:20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26"/>
        <v>40751.753298611111</v>
      </c>
      <c r="L890" s="15">
        <f t="shared" si="27"/>
        <v>40787.25</v>
      </c>
      <c r="M890" t="b">
        <v>0</v>
      </c>
      <c r="N890">
        <v>4</v>
      </c>
      <c r="O890" t="b">
        <v>0</v>
      </c>
      <c r="P890" t="s">
        <v>8277</v>
      </c>
      <c r="Q890">
        <f>ROUND(E890/D890*100,0)</f>
        <v>7</v>
      </c>
      <c r="R890">
        <f>IFERROR(ROUND(E890/N890,2),0)</f>
        <v>18</v>
      </c>
      <c r="S890" s="12" t="s">
        <v>8323</v>
      </c>
      <c r="T890" t="s">
        <v>8327</v>
      </c>
    </row>
    <row r="891" spans="1:20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26"/>
        <v>41887.784062500003</v>
      </c>
      <c r="L891" s="15">
        <f t="shared" si="27"/>
        <v>41917.784062500003</v>
      </c>
      <c r="M891" t="b">
        <v>0</v>
      </c>
      <c r="N891">
        <v>32</v>
      </c>
      <c r="O891" t="b">
        <v>0</v>
      </c>
      <c r="P891" t="s">
        <v>8277</v>
      </c>
      <c r="Q891">
        <f>ROUND(E891/D891*100,0)</f>
        <v>9</v>
      </c>
      <c r="R891">
        <f>IFERROR(ROUND(E891/N891,2),0)</f>
        <v>73.760000000000005</v>
      </c>
      <c r="S891" s="12" t="s">
        <v>8323</v>
      </c>
      <c r="T891" t="s">
        <v>8327</v>
      </c>
    </row>
    <row r="892" spans="1:20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26"/>
        <v>41569.698831018519</v>
      </c>
      <c r="L892" s="15">
        <f t="shared" si="27"/>
        <v>41599.740497685183</v>
      </c>
      <c r="M892" t="b">
        <v>0</v>
      </c>
      <c r="N892">
        <v>4</v>
      </c>
      <c r="O892" t="b">
        <v>0</v>
      </c>
      <c r="P892" t="s">
        <v>8277</v>
      </c>
      <c r="Q892">
        <f>ROUND(E892/D892*100,0)</f>
        <v>4</v>
      </c>
      <c r="R892">
        <f>IFERROR(ROUND(E892/N892,2),0)</f>
        <v>31.25</v>
      </c>
      <c r="S892" s="12" t="s">
        <v>8323</v>
      </c>
      <c r="T892" t="s">
        <v>8327</v>
      </c>
    </row>
    <row r="893" spans="1:20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26"/>
        <v>41842.031597222223</v>
      </c>
      <c r="L893" s="15">
        <f t="shared" si="27"/>
        <v>41872.031597222223</v>
      </c>
      <c r="M893" t="b">
        <v>0</v>
      </c>
      <c r="N893">
        <v>9</v>
      </c>
      <c r="O893" t="b">
        <v>0</v>
      </c>
      <c r="P893" t="s">
        <v>8277</v>
      </c>
      <c r="Q893">
        <f>ROUND(E893/D893*100,0)</f>
        <v>3</v>
      </c>
      <c r="R893">
        <f>IFERROR(ROUND(E893/N893,2),0)</f>
        <v>28.89</v>
      </c>
      <c r="S893" s="12" t="s">
        <v>8323</v>
      </c>
      <c r="T893" t="s">
        <v>8327</v>
      </c>
    </row>
    <row r="894" spans="1:20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26"/>
        <v>40304.20003472222</v>
      </c>
      <c r="L894" s="15">
        <f t="shared" si="27"/>
        <v>40391.166666666664</v>
      </c>
      <c r="M894" t="b">
        <v>0</v>
      </c>
      <c r="N894">
        <v>17</v>
      </c>
      <c r="O894" t="b">
        <v>0</v>
      </c>
      <c r="P894" t="s">
        <v>8277</v>
      </c>
      <c r="Q894">
        <f>ROUND(E894/D894*100,0)</f>
        <v>41</v>
      </c>
      <c r="R894">
        <f>IFERROR(ROUND(E894/N894,2),0)</f>
        <v>143.82</v>
      </c>
      <c r="S894" s="12" t="s">
        <v>8323</v>
      </c>
      <c r="T894" t="s">
        <v>8327</v>
      </c>
    </row>
    <row r="895" spans="1:20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26"/>
        <v>42065.897719907407</v>
      </c>
      <c r="L895" s="15">
        <f t="shared" si="27"/>
        <v>42095.856053240743</v>
      </c>
      <c r="M895" t="b">
        <v>0</v>
      </c>
      <c r="N895">
        <v>5</v>
      </c>
      <c r="O895" t="b">
        <v>0</v>
      </c>
      <c r="P895" t="s">
        <v>8277</v>
      </c>
      <c r="Q895">
        <f>ROUND(E895/D895*100,0)</f>
        <v>10</v>
      </c>
      <c r="R895">
        <f>IFERROR(ROUND(E895/N895,2),0)</f>
        <v>40</v>
      </c>
      <c r="S895" s="12" t="s">
        <v>8323</v>
      </c>
      <c r="T895" t="s">
        <v>8327</v>
      </c>
    </row>
    <row r="896" spans="1:20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26"/>
        <v>42496.981597222228</v>
      </c>
      <c r="L896" s="15">
        <f t="shared" si="27"/>
        <v>42526.981597222228</v>
      </c>
      <c r="M896" t="b">
        <v>0</v>
      </c>
      <c r="N896">
        <v>53</v>
      </c>
      <c r="O896" t="b">
        <v>0</v>
      </c>
      <c r="P896" t="s">
        <v>8277</v>
      </c>
      <c r="Q896">
        <f>ROUND(E896/D896*100,0)</f>
        <v>39</v>
      </c>
      <c r="R896">
        <f>IFERROR(ROUND(E896/N896,2),0)</f>
        <v>147.81</v>
      </c>
      <c r="S896" s="12" t="s">
        <v>8323</v>
      </c>
      <c r="T896" t="s">
        <v>8327</v>
      </c>
    </row>
    <row r="897" spans="1:20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26"/>
        <v>40431.127650462964</v>
      </c>
      <c r="L897" s="15">
        <f t="shared" si="27"/>
        <v>40476.127650462964</v>
      </c>
      <c r="M897" t="b">
        <v>0</v>
      </c>
      <c r="N897">
        <v>7</v>
      </c>
      <c r="O897" t="b">
        <v>0</v>
      </c>
      <c r="P897" t="s">
        <v>8277</v>
      </c>
      <c r="Q897">
        <f>ROUND(E897/D897*100,0)</f>
        <v>2</v>
      </c>
      <c r="R897">
        <f>IFERROR(ROUND(E897/N897,2),0)</f>
        <v>27.86</v>
      </c>
      <c r="S897" s="12" t="s">
        <v>8323</v>
      </c>
      <c r="T897" t="s">
        <v>8327</v>
      </c>
    </row>
    <row r="898" spans="1:20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26"/>
        <v>42218.872986111113</v>
      </c>
      <c r="L898" s="15">
        <f t="shared" si="27"/>
        <v>42244.166666666672</v>
      </c>
      <c r="M898" t="b">
        <v>0</v>
      </c>
      <c r="N898">
        <v>72</v>
      </c>
      <c r="O898" t="b">
        <v>0</v>
      </c>
      <c r="P898" t="s">
        <v>8277</v>
      </c>
      <c r="Q898">
        <f>ROUND(E898/D898*100,0)</f>
        <v>40</v>
      </c>
      <c r="R898">
        <f>IFERROR(ROUND(E898/N898,2),0)</f>
        <v>44.44</v>
      </c>
      <c r="S898" s="12" t="s">
        <v>8323</v>
      </c>
      <c r="T898" t="s">
        <v>8327</v>
      </c>
    </row>
    <row r="899" spans="1:20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28">(((J899/60)/60)/24)+DATE(1970,1,1)</f>
        <v>41211.688750000001</v>
      </c>
      <c r="L899" s="15">
        <f t="shared" ref="L899:L962" si="29">(((I899/60)/60)/24)+DATE(1970,1,1)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>
        <f>ROUND(E899/D899*100,0)</f>
        <v>0</v>
      </c>
      <c r="R899">
        <f>IFERROR(ROUND(E899/N899,2),0)</f>
        <v>0</v>
      </c>
      <c r="S899" s="12" t="s">
        <v>8323</v>
      </c>
      <c r="T899" t="s">
        <v>8327</v>
      </c>
    </row>
    <row r="900" spans="1:20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28"/>
        <v>40878.758217592593</v>
      </c>
      <c r="L900" s="15">
        <f t="shared" si="29"/>
        <v>40923.758217592593</v>
      </c>
      <c r="M900" t="b">
        <v>0</v>
      </c>
      <c r="N900">
        <v>2</v>
      </c>
      <c r="O900" t="b">
        <v>0</v>
      </c>
      <c r="P900" t="s">
        <v>8277</v>
      </c>
      <c r="Q900">
        <f>ROUND(E900/D900*100,0)</f>
        <v>3</v>
      </c>
      <c r="R900">
        <f>IFERROR(ROUND(E900/N900,2),0)</f>
        <v>35</v>
      </c>
      <c r="S900" s="12" t="s">
        <v>8323</v>
      </c>
      <c r="T900" t="s">
        <v>8327</v>
      </c>
    </row>
    <row r="901" spans="1:20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28"/>
        <v>40646.099097222221</v>
      </c>
      <c r="L901" s="15">
        <f t="shared" si="29"/>
        <v>40691.099097222221</v>
      </c>
      <c r="M901" t="b">
        <v>0</v>
      </c>
      <c r="N901">
        <v>8</v>
      </c>
      <c r="O901" t="b">
        <v>0</v>
      </c>
      <c r="P901" t="s">
        <v>8277</v>
      </c>
      <c r="Q901">
        <f>ROUND(E901/D901*100,0)</f>
        <v>37</v>
      </c>
      <c r="R901">
        <f>IFERROR(ROUND(E901/N901,2),0)</f>
        <v>35</v>
      </c>
      <c r="S901" s="12" t="s">
        <v>8323</v>
      </c>
      <c r="T901" t="s">
        <v>8327</v>
      </c>
    </row>
    <row r="902" spans="1:20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28"/>
        <v>42429.84956018519</v>
      </c>
      <c r="L902" s="15">
        <f t="shared" si="29"/>
        <v>42459.807893518519</v>
      </c>
      <c r="M902" t="b">
        <v>0</v>
      </c>
      <c r="N902">
        <v>2</v>
      </c>
      <c r="O902" t="b">
        <v>0</v>
      </c>
      <c r="P902" t="s">
        <v>8276</v>
      </c>
      <c r="Q902">
        <f>ROUND(E902/D902*100,0)</f>
        <v>0</v>
      </c>
      <c r="R902">
        <f>IFERROR(ROUND(E902/N902,2),0)</f>
        <v>10.5</v>
      </c>
      <c r="S902" s="12" t="s">
        <v>8323</v>
      </c>
      <c r="T902" t="s">
        <v>8326</v>
      </c>
    </row>
    <row r="903" spans="1:20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28"/>
        <v>40291.81150462963</v>
      </c>
      <c r="L903" s="15">
        <f t="shared" si="29"/>
        <v>40337.799305555556</v>
      </c>
      <c r="M903" t="b">
        <v>0</v>
      </c>
      <c r="N903">
        <v>0</v>
      </c>
      <c r="O903" t="b">
        <v>0</v>
      </c>
      <c r="P903" t="s">
        <v>8276</v>
      </c>
      <c r="Q903">
        <f>ROUND(E903/D903*100,0)</f>
        <v>0</v>
      </c>
      <c r="R903">
        <f>IFERROR(ROUND(E903/N903,2),0)</f>
        <v>0</v>
      </c>
      <c r="S903" s="12" t="s">
        <v>8323</v>
      </c>
      <c r="T903" t="s">
        <v>8326</v>
      </c>
    </row>
    <row r="904" spans="1:20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28"/>
        <v>41829.965532407405</v>
      </c>
      <c r="L904" s="15">
        <f t="shared" si="29"/>
        <v>41881.645833333336</v>
      </c>
      <c r="M904" t="b">
        <v>0</v>
      </c>
      <c r="N904">
        <v>3</v>
      </c>
      <c r="O904" t="b">
        <v>0</v>
      </c>
      <c r="P904" t="s">
        <v>8276</v>
      </c>
      <c r="Q904">
        <f>ROUND(E904/D904*100,0)</f>
        <v>0</v>
      </c>
      <c r="R904">
        <f>IFERROR(ROUND(E904/N904,2),0)</f>
        <v>30</v>
      </c>
      <c r="S904" s="12" t="s">
        <v>8323</v>
      </c>
      <c r="T904" t="s">
        <v>8326</v>
      </c>
    </row>
    <row r="905" spans="1:20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28"/>
        <v>41149.796064814815</v>
      </c>
      <c r="L905" s="15">
        <f t="shared" si="29"/>
        <v>41175.100694444445</v>
      </c>
      <c r="M905" t="b">
        <v>0</v>
      </c>
      <c r="N905">
        <v>4</v>
      </c>
      <c r="O905" t="b">
        <v>0</v>
      </c>
      <c r="P905" t="s">
        <v>8276</v>
      </c>
      <c r="Q905">
        <f>ROUND(E905/D905*100,0)</f>
        <v>3</v>
      </c>
      <c r="R905">
        <f>IFERROR(ROUND(E905/N905,2),0)</f>
        <v>40</v>
      </c>
      <c r="S905" s="12" t="s">
        <v>8323</v>
      </c>
      <c r="T905" t="s">
        <v>8326</v>
      </c>
    </row>
    <row r="906" spans="1:20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28"/>
        <v>42342.080289351856</v>
      </c>
      <c r="L906" s="15">
        <f t="shared" si="29"/>
        <v>42372.080289351856</v>
      </c>
      <c r="M906" t="b">
        <v>0</v>
      </c>
      <c r="N906">
        <v>3</v>
      </c>
      <c r="O906" t="b">
        <v>0</v>
      </c>
      <c r="P906" t="s">
        <v>8276</v>
      </c>
      <c r="Q906">
        <f>ROUND(E906/D906*100,0)</f>
        <v>0</v>
      </c>
      <c r="R906">
        <f>IFERROR(ROUND(E906/N906,2),0)</f>
        <v>50.33</v>
      </c>
      <c r="S906" s="12" t="s">
        <v>8323</v>
      </c>
      <c r="T906" t="s">
        <v>8326</v>
      </c>
    </row>
    <row r="907" spans="1:20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28"/>
        <v>40507.239884259259</v>
      </c>
      <c r="L907" s="15">
        <f t="shared" si="29"/>
        <v>40567.239884259259</v>
      </c>
      <c r="M907" t="b">
        <v>0</v>
      </c>
      <c r="N907">
        <v>6</v>
      </c>
      <c r="O907" t="b">
        <v>0</v>
      </c>
      <c r="P907" t="s">
        <v>8276</v>
      </c>
      <c r="Q907">
        <f>ROUND(E907/D907*100,0)</f>
        <v>3</v>
      </c>
      <c r="R907">
        <f>IFERROR(ROUND(E907/N907,2),0)</f>
        <v>32.67</v>
      </c>
      <c r="S907" s="12" t="s">
        <v>8323</v>
      </c>
      <c r="T907" t="s">
        <v>8326</v>
      </c>
    </row>
    <row r="908" spans="1:20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28"/>
        <v>41681.189699074072</v>
      </c>
      <c r="L908" s="15">
        <f t="shared" si="29"/>
        <v>41711.148032407407</v>
      </c>
      <c r="M908" t="b">
        <v>0</v>
      </c>
      <c r="N908">
        <v>0</v>
      </c>
      <c r="O908" t="b">
        <v>0</v>
      </c>
      <c r="P908" t="s">
        <v>8276</v>
      </c>
      <c r="Q908">
        <f>ROUND(E908/D908*100,0)</f>
        <v>0</v>
      </c>
      <c r="R908">
        <f>IFERROR(ROUND(E908/N908,2),0)</f>
        <v>0</v>
      </c>
      <c r="S908" s="12" t="s">
        <v>8323</v>
      </c>
      <c r="T908" t="s">
        <v>8326</v>
      </c>
    </row>
    <row r="909" spans="1:20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28"/>
        <v>40767.192395833335</v>
      </c>
      <c r="L909" s="15">
        <f t="shared" si="29"/>
        <v>40797.192395833335</v>
      </c>
      <c r="M909" t="b">
        <v>0</v>
      </c>
      <c r="N909">
        <v>0</v>
      </c>
      <c r="O909" t="b">
        <v>0</v>
      </c>
      <c r="P909" t="s">
        <v>8276</v>
      </c>
      <c r="Q909">
        <f>ROUND(E909/D909*100,0)</f>
        <v>0</v>
      </c>
      <c r="R909">
        <f>IFERROR(ROUND(E909/N909,2),0)</f>
        <v>0</v>
      </c>
      <c r="S909" s="12" t="s">
        <v>8323</v>
      </c>
      <c r="T909" t="s">
        <v>8326</v>
      </c>
    </row>
    <row r="910" spans="1:20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28"/>
        <v>40340.801562499997</v>
      </c>
      <c r="L910" s="15">
        <f t="shared" si="29"/>
        <v>40386.207638888889</v>
      </c>
      <c r="M910" t="b">
        <v>0</v>
      </c>
      <c r="N910">
        <v>0</v>
      </c>
      <c r="O910" t="b">
        <v>0</v>
      </c>
      <c r="P910" t="s">
        <v>8276</v>
      </c>
      <c r="Q910">
        <f>ROUND(E910/D910*100,0)</f>
        <v>0</v>
      </c>
      <c r="R910">
        <f>IFERROR(ROUND(E910/N910,2),0)</f>
        <v>0</v>
      </c>
      <c r="S910" s="12" t="s">
        <v>8323</v>
      </c>
      <c r="T910" t="s">
        <v>8326</v>
      </c>
    </row>
    <row r="911" spans="1:20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28"/>
        <v>41081.69027777778</v>
      </c>
      <c r="L911" s="15">
        <f t="shared" si="29"/>
        <v>41113.166666666664</v>
      </c>
      <c r="M911" t="b">
        <v>0</v>
      </c>
      <c r="N911">
        <v>8</v>
      </c>
      <c r="O911" t="b">
        <v>0</v>
      </c>
      <c r="P911" t="s">
        <v>8276</v>
      </c>
      <c r="Q911">
        <f>ROUND(E911/D911*100,0)</f>
        <v>3</v>
      </c>
      <c r="R911">
        <f>IFERROR(ROUND(E911/N911,2),0)</f>
        <v>65</v>
      </c>
      <c r="S911" s="12" t="s">
        <v>8323</v>
      </c>
      <c r="T911" t="s">
        <v>8326</v>
      </c>
    </row>
    <row r="912" spans="1:20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28"/>
        <v>42737.545358796298</v>
      </c>
      <c r="L912" s="15">
        <f t="shared" si="29"/>
        <v>42797.545358796298</v>
      </c>
      <c r="M912" t="b">
        <v>0</v>
      </c>
      <c r="N912">
        <v>5</v>
      </c>
      <c r="O912" t="b">
        <v>0</v>
      </c>
      <c r="P912" t="s">
        <v>8276</v>
      </c>
      <c r="Q912">
        <f>ROUND(E912/D912*100,0)</f>
        <v>22</v>
      </c>
      <c r="R912">
        <f>IFERROR(ROUND(E912/N912,2),0)</f>
        <v>24.6</v>
      </c>
      <c r="S912" s="12" t="s">
        <v>8323</v>
      </c>
      <c r="T912" t="s">
        <v>8326</v>
      </c>
    </row>
    <row r="913" spans="1:20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28"/>
        <v>41642.005150462966</v>
      </c>
      <c r="L913" s="15">
        <f t="shared" si="29"/>
        <v>41663.005150462966</v>
      </c>
      <c r="M913" t="b">
        <v>0</v>
      </c>
      <c r="N913">
        <v>0</v>
      </c>
      <c r="O913" t="b">
        <v>0</v>
      </c>
      <c r="P913" t="s">
        <v>8276</v>
      </c>
      <c r="Q913">
        <f>ROUND(E913/D913*100,0)</f>
        <v>0</v>
      </c>
      <c r="R913">
        <f>IFERROR(ROUND(E913/N913,2),0)</f>
        <v>0</v>
      </c>
      <c r="S913" s="12" t="s">
        <v>8323</v>
      </c>
      <c r="T913" t="s">
        <v>8326</v>
      </c>
    </row>
    <row r="914" spans="1:20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28"/>
        <v>41194.109340277777</v>
      </c>
      <c r="L914" s="15">
        <f t="shared" si="29"/>
        <v>41254.151006944441</v>
      </c>
      <c r="M914" t="b">
        <v>0</v>
      </c>
      <c r="N914">
        <v>2</v>
      </c>
      <c r="O914" t="b">
        <v>0</v>
      </c>
      <c r="P914" t="s">
        <v>8276</v>
      </c>
      <c r="Q914">
        <f>ROUND(E914/D914*100,0)</f>
        <v>1</v>
      </c>
      <c r="R914">
        <f>IFERROR(ROUND(E914/N914,2),0)</f>
        <v>15</v>
      </c>
      <c r="S914" s="12" t="s">
        <v>8323</v>
      </c>
      <c r="T914" t="s">
        <v>8326</v>
      </c>
    </row>
    <row r="915" spans="1:20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28"/>
        <v>41004.139108796298</v>
      </c>
      <c r="L915" s="15">
        <f t="shared" si="29"/>
        <v>41034.139108796298</v>
      </c>
      <c r="M915" t="b">
        <v>0</v>
      </c>
      <c r="N915">
        <v>24</v>
      </c>
      <c r="O915" t="b">
        <v>0</v>
      </c>
      <c r="P915" t="s">
        <v>8276</v>
      </c>
      <c r="Q915">
        <f>ROUND(E915/D915*100,0)</f>
        <v>7</v>
      </c>
      <c r="R915">
        <f>IFERROR(ROUND(E915/N915,2),0)</f>
        <v>82.58</v>
      </c>
      <c r="S915" s="12" t="s">
        <v>8323</v>
      </c>
      <c r="T915" t="s">
        <v>8326</v>
      </c>
    </row>
    <row r="916" spans="1:20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28"/>
        <v>41116.763275462967</v>
      </c>
      <c r="L916" s="15">
        <f t="shared" si="29"/>
        <v>41146.763275462967</v>
      </c>
      <c r="M916" t="b">
        <v>0</v>
      </c>
      <c r="N916">
        <v>0</v>
      </c>
      <c r="O916" t="b">
        <v>0</v>
      </c>
      <c r="P916" t="s">
        <v>8276</v>
      </c>
      <c r="Q916">
        <f>ROUND(E916/D916*100,0)</f>
        <v>0</v>
      </c>
      <c r="R916">
        <f>IFERROR(ROUND(E916/N916,2),0)</f>
        <v>0</v>
      </c>
      <c r="S916" s="12" t="s">
        <v>8323</v>
      </c>
      <c r="T916" t="s">
        <v>8326</v>
      </c>
    </row>
    <row r="917" spans="1:20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28"/>
        <v>40937.679560185185</v>
      </c>
      <c r="L917" s="15">
        <f t="shared" si="29"/>
        <v>40969.207638888889</v>
      </c>
      <c r="M917" t="b">
        <v>0</v>
      </c>
      <c r="N917">
        <v>9</v>
      </c>
      <c r="O917" t="b">
        <v>0</v>
      </c>
      <c r="P917" t="s">
        <v>8276</v>
      </c>
      <c r="Q917">
        <f>ROUND(E917/D917*100,0)</f>
        <v>6</v>
      </c>
      <c r="R917">
        <f>IFERROR(ROUND(E917/N917,2),0)</f>
        <v>41.67</v>
      </c>
      <c r="S917" s="12" t="s">
        <v>8323</v>
      </c>
      <c r="T917" t="s">
        <v>8326</v>
      </c>
    </row>
    <row r="918" spans="1:20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28"/>
        <v>40434.853402777779</v>
      </c>
      <c r="L918" s="15">
        <f t="shared" si="29"/>
        <v>40473.208333333336</v>
      </c>
      <c r="M918" t="b">
        <v>0</v>
      </c>
      <c r="N918">
        <v>0</v>
      </c>
      <c r="O918" t="b">
        <v>0</v>
      </c>
      <c r="P918" t="s">
        <v>8276</v>
      </c>
      <c r="Q918">
        <f>ROUND(E918/D918*100,0)</f>
        <v>0</v>
      </c>
      <c r="R918">
        <f>IFERROR(ROUND(E918/N918,2),0)</f>
        <v>0</v>
      </c>
      <c r="S918" s="12" t="s">
        <v>8323</v>
      </c>
      <c r="T918" t="s">
        <v>8326</v>
      </c>
    </row>
    <row r="919" spans="1:20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28"/>
        <v>41802.94363425926</v>
      </c>
      <c r="L919" s="15">
        <f t="shared" si="29"/>
        <v>41834.104166666664</v>
      </c>
      <c r="M919" t="b">
        <v>0</v>
      </c>
      <c r="N919">
        <v>1</v>
      </c>
      <c r="O919" t="b">
        <v>0</v>
      </c>
      <c r="P919" t="s">
        <v>8276</v>
      </c>
      <c r="Q919">
        <f>ROUND(E919/D919*100,0)</f>
        <v>1</v>
      </c>
      <c r="R919">
        <f>IFERROR(ROUND(E919/N919,2),0)</f>
        <v>30</v>
      </c>
      <c r="S919" s="12" t="s">
        <v>8323</v>
      </c>
      <c r="T919" t="s">
        <v>8326</v>
      </c>
    </row>
    <row r="920" spans="1:20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28"/>
        <v>41944.916215277779</v>
      </c>
      <c r="L920" s="15">
        <f t="shared" si="29"/>
        <v>41974.957881944443</v>
      </c>
      <c r="M920" t="b">
        <v>0</v>
      </c>
      <c r="N920">
        <v>10</v>
      </c>
      <c r="O920" t="b">
        <v>0</v>
      </c>
      <c r="P920" t="s">
        <v>8276</v>
      </c>
      <c r="Q920">
        <f>ROUND(E920/D920*100,0)</f>
        <v>5</v>
      </c>
      <c r="R920">
        <f>IFERROR(ROUND(E920/N920,2),0)</f>
        <v>19.600000000000001</v>
      </c>
      <c r="S920" s="12" t="s">
        <v>8323</v>
      </c>
      <c r="T920" t="s">
        <v>8326</v>
      </c>
    </row>
    <row r="921" spans="1:20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28"/>
        <v>41227.641724537039</v>
      </c>
      <c r="L921" s="15">
        <f t="shared" si="29"/>
        <v>41262.641724537039</v>
      </c>
      <c r="M921" t="b">
        <v>0</v>
      </c>
      <c r="N921">
        <v>1</v>
      </c>
      <c r="O921" t="b">
        <v>0</v>
      </c>
      <c r="P921" t="s">
        <v>8276</v>
      </c>
      <c r="Q921">
        <f>ROUND(E921/D921*100,0)</f>
        <v>1</v>
      </c>
      <c r="R921">
        <f>IFERROR(ROUND(E921/N921,2),0)</f>
        <v>100</v>
      </c>
      <c r="S921" s="12" t="s">
        <v>8323</v>
      </c>
      <c r="T921" t="s">
        <v>8326</v>
      </c>
    </row>
    <row r="922" spans="1:20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28"/>
        <v>41562.67155092593</v>
      </c>
      <c r="L922" s="15">
        <f t="shared" si="29"/>
        <v>41592.713217592594</v>
      </c>
      <c r="M922" t="b">
        <v>0</v>
      </c>
      <c r="N922">
        <v>0</v>
      </c>
      <c r="O922" t="b">
        <v>0</v>
      </c>
      <c r="P922" t="s">
        <v>8276</v>
      </c>
      <c r="Q922">
        <f>ROUND(E922/D922*100,0)</f>
        <v>0</v>
      </c>
      <c r="R922">
        <f>IFERROR(ROUND(E922/N922,2),0)</f>
        <v>0</v>
      </c>
      <c r="S922" s="12" t="s">
        <v>8323</v>
      </c>
      <c r="T922" t="s">
        <v>8326</v>
      </c>
    </row>
    <row r="923" spans="1:20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28"/>
        <v>40847.171018518515</v>
      </c>
      <c r="L923" s="15">
        <f t="shared" si="29"/>
        <v>40889.212685185186</v>
      </c>
      <c r="M923" t="b">
        <v>0</v>
      </c>
      <c r="N923">
        <v>20</v>
      </c>
      <c r="O923" t="b">
        <v>0</v>
      </c>
      <c r="P923" t="s">
        <v>8276</v>
      </c>
      <c r="Q923">
        <f>ROUND(E923/D923*100,0)</f>
        <v>31</v>
      </c>
      <c r="R923">
        <f>IFERROR(ROUND(E923/N923,2),0)</f>
        <v>231.75</v>
      </c>
      <c r="S923" s="12" t="s">
        <v>8323</v>
      </c>
      <c r="T923" t="s">
        <v>8326</v>
      </c>
    </row>
    <row r="924" spans="1:20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28"/>
        <v>41878.530011574076</v>
      </c>
      <c r="L924" s="15">
        <f t="shared" si="29"/>
        <v>41913.530011574076</v>
      </c>
      <c r="M924" t="b">
        <v>0</v>
      </c>
      <c r="N924">
        <v>30</v>
      </c>
      <c r="O924" t="b">
        <v>0</v>
      </c>
      <c r="P924" t="s">
        <v>8276</v>
      </c>
      <c r="Q924">
        <f>ROUND(E924/D924*100,0)</f>
        <v>21</v>
      </c>
      <c r="R924">
        <f>IFERROR(ROUND(E924/N924,2),0)</f>
        <v>189.33</v>
      </c>
      <c r="S924" s="12" t="s">
        <v>8323</v>
      </c>
      <c r="T924" t="s">
        <v>8326</v>
      </c>
    </row>
    <row r="925" spans="1:20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28"/>
        <v>41934.959756944445</v>
      </c>
      <c r="L925" s="15">
        <f t="shared" si="29"/>
        <v>41965.001423611116</v>
      </c>
      <c r="M925" t="b">
        <v>0</v>
      </c>
      <c r="N925">
        <v>6</v>
      </c>
      <c r="O925" t="b">
        <v>0</v>
      </c>
      <c r="P925" t="s">
        <v>8276</v>
      </c>
      <c r="Q925">
        <f>ROUND(E925/D925*100,0)</f>
        <v>2</v>
      </c>
      <c r="R925">
        <f>IFERROR(ROUND(E925/N925,2),0)</f>
        <v>55</v>
      </c>
      <c r="S925" s="12" t="s">
        <v>8323</v>
      </c>
      <c r="T925" t="s">
        <v>8326</v>
      </c>
    </row>
    <row r="926" spans="1:20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28"/>
        <v>41288.942928240744</v>
      </c>
      <c r="L926" s="15">
        <f t="shared" si="29"/>
        <v>41318.942928240744</v>
      </c>
      <c r="M926" t="b">
        <v>0</v>
      </c>
      <c r="N926">
        <v>15</v>
      </c>
      <c r="O926" t="b">
        <v>0</v>
      </c>
      <c r="P926" t="s">
        <v>8276</v>
      </c>
      <c r="Q926">
        <f>ROUND(E926/D926*100,0)</f>
        <v>11</v>
      </c>
      <c r="R926">
        <f>IFERROR(ROUND(E926/N926,2),0)</f>
        <v>21.8</v>
      </c>
      <c r="S926" s="12" t="s">
        <v>8323</v>
      </c>
      <c r="T926" t="s">
        <v>8326</v>
      </c>
    </row>
    <row r="927" spans="1:20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28"/>
        <v>41575.880914351852</v>
      </c>
      <c r="L927" s="15">
        <f t="shared" si="29"/>
        <v>41605.922581018516</v>
      </c>
      <c r="M927" t="b">
        <v>0</v>
      </c>
      <c r="N927">
        <v>5</v>
      </c>
      <c r="O927" t="b">
        <v>0</v>
      </c>
      <c r="P927" t="s">
        <v>8276</v>
      </c>
      <c r="Q927">
        <f>ROUND(E927/D927*100,0)</f>
        <v>3</v>
      </c>
      <c r="R927">
        <f>IFERROR(ROUND(E927/N927,2),0)</f>
        <v>32</v>
      </c>
      <c r="S927" s="12" t="s">
        <v>8323</v>
      </c>
      <c r="T927" t="s">
        <v>8326</v>
      </c>
    </row>
    <row r="928" spans="1:20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28"/>
        <v>40338.02002314815</v>
      </c>
      <c r="L928" s="15">
        <f t="shared" si="29"/>
        <v>40367.944444444445</v>
      </c>
      <c r="M928" t="b">
        <v>0</v>
      </c>
      <c r="N928">
        <v>0</v>
      </c>
      <c r="O928" t="b">
        <v>0</v>
      </c>
      <c r="P928" t="s">
        <v>8276</v>
      </c>
      <c r="Q928">
        <f>ROUND(E928/D928*100,0)</f>
        <v>0</v>
      </c>
      <c r="R928">
        <f>IFERROR(ROUND(E928/N928,2),0)</f>
        <v>0</v>
      </c>
      <c r="S928" s="12" t="s">
        <v>8323</v>
      </c>
      <c r="T928" t="s">
        <v>8326</v>
      </c>
    </row>
    <row r="929" spans="1:20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28"/>
        <v>41013.822858796295</v>
      </c>
      <c r="L929" s="15">
        <f t="shared" si="29"/>
        <v>41043.822858796295</v>
      </c>
      <c r="M929" t="b">
        <v>0</v>
      </c>
      <c r="N929">
        <v>0</v>
      </c>
      <c r="O929" t="b">
        <v>0</v>
      </c>
      <c r="P929" t="s">
        <v>8276</v>
      </c>
      <c r="Q929">
        <f>ROUND(E929/D929*100,0)</f>
        <v>0</v>
      </c>
      <c r="R929">
        <f>IFERROR(ROUND(E929/N929,2),0)</f>
        <v>0</v>
      </c>
      <c r="S929" s="12" t="s">
        <v>8323</v>
      </c>
      <c r="T929" t="s">
        <v>8326</v>
      </c>
    </row>
    <row r="930" spans="1:20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28"/>
        <v>41180.86241898148</v>
      </c>
      <c r="L930" s="15">
        <f t="shared" si="29"/>
        <v>41231</v>
      </c>
      <c r="M930" t="b">
        <v>0</v>
      </c>
      <c r="N930">
        <v>28</v>
      </c>
      <c r="O930" t="b">
        <v>0</v>
      </c>
      <c r="P930" t="s">
        <v>8276</v>
      </c>
      <c r="Q930">
        <f>ROUND(E930/D930*100,0)</f>
        <v>11</v>
      </c>
      <c r="R930">
        <f>IFERROR(ROUND(E930/N930,2),0)</f>
        <v>56.25</v>
      </c>
      <c r="S930" s="12" t="s">
        <v>8323</v>
      </c>
      <c r="T930" t="s">
        <v>8326</v>
      </c>
    </row>
    <row r="931" spans="1:20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28"/>
        <v>40978.238067129627</v>
      </c>
      <c r="L931" s="15">
        <f t="shared" si="29"/>
        <v>41008.196400462963</v>
      </c>
      <c r="M931" t="b">
        <v>0</v>
      </c>
      <c r="N931">
        <v>0</v>
      </c>
      <c r="O931" t="b">
        <v>0</v>
      </c>
      <c r="P931" t="s">
        <v>8276</v>
      </c>
      <c r="Q931">
        <f>ROUND(E931/D931*100,0)</f>
        <v>0</v>
      </c>
      <c r="R931">
        <f>IFERROR(ROUND(E931/N931,2),0)</f>
        <v>0</v>
      </c>
      <c r="S931" s="12" t="s">
        <v>8323</v>
      </c>
      <c r="T931" t="s">
        <v>8326</v>
      </c>
    </row>
    <row r="932" spans="1:20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28"/>
        <v>40312.915578703702</v>
      </c>
      <c r="L932" s="15">
        <f t="shared" si="29"/>
        <v>40354.897222222222</v>
      </c>
      <c r="M932" t="b">
        <v>0</v>
      </c>
      <c r="N932">
        <v>5</v>
      </c>
      <c r="O932" t="b">
        <v>0</v>
      </c>
      <c r="P932" t="s">
        <v>8276</v>
      </c>
      <c r="Q932">
        <f>ROUND(E932/D932*100,0)</f>
        <v>38</v>
      </c>
      <c r="R932">
        <f>IFERROR(ROUND(E932/N932,2),0)</f>
        <v>69</v>
      </c>
      <c r="S932" s="12" t="s">
        <v>8323</v>
      </c>
      <c r="T932" t="s">
        <v>8326</v>
      </c>
    </row>
    <row r="933" spans="1:20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28"/>
        <v>41680.359976851854</v>
      </c>
      <c r="L933" s="15">
        <f t="shared" si="29"/>
        <v>41714.916666666664</v>
      </c>
      <c r="M933" t="b">
        <v>0</v>
      </c>
      <c r="N933">
        <v>7</v>
      </c>
      <c r="O933" t="b">
        <v>0</v>
      </c>
      <c r="P933" t="s">
        <v>8276</v>
      </c>
      <c r="Q933">
        <f>ROUND(E933/D933*100,0)</f>
        <v>7</v>
      </c>
      <c r="R933">
        <f>IFERROR(ROUND(E933/N933,2),0)</f>
        <v>18.71</v>
      </c>
      <c r="S933" s="12" t="s">
        <v>8323</v>
      </c>
      <c r="T933" t="s">
        <v>8326</v>
      </c>
    </row>
    <row r="934" spans="1:20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28"/>
        <v>41310.969270833331</v>
      </c>
      <c r="L934" s="15">
        <f t="shared" si="29"/>
        <v>41355.927604166667</v>
      </c>
      <c r="M934" t="b">
        <v>0</v>
      </c>
      <c r="N934">
        <v>30</v>
      </c>
      <c r="O934" t="b">
        <v>0</v>
      </c>
      <c r="P934" t="s">
        <v>8276</v>
      </c>
      <c r="Q934">
        <f>ROUND(E934/D934*100,0)</f>
        <v>15</v>
      </c>
      <c r="R934">
        <f>IFERROR(ROUND(E934/N934,2),0)</f>
        <v>46.03</v>
      </c>
      <c r="S934" s="12" t="s">
        <v>8323</v>
      </c>
      <c r="T934" t="s">
        <v>8326</v>
      </c>
    </row>
    <row r="935" spans="1:20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28"/>
        <v>41711.169085648151</v>
      </c>
      <c r="L935" s="15">
        <f t="shared" si="29"/>
        <v>41771.169085648151</v>
      </c>
      <c r="M935" t="b">
        <v>0</v>
      </c>
      <c r="N935">
        <v>2</v>
      </c>
      <c r="O935" t="b">
        <v>0</v>
      </c>
      <c r="P935" t="s">
        <v>8276</v>
      </c>
      <c r="Q935">
        <f>ROUND(E935/D935*100,0)</f>
        <v>6</v>
      </c>
      <c r="R935">
        <f>IFERROR(ROUND(E935/N935,2),0)</f>
        <v>60</v>
      </c>
      <c r="S935" s="12" t="s">
        <v>8323</v>
      </c>
      <c r="T935" t="s">
        <v>8326</v>
      </c>
    </row>
    <row r="936" spans="1:20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28"/>
        <v>41733.737083333333</v>
      </c>
      <c r="L936" s="15">
        <f t="shared" si="29"/>
        <v>41763.25</v>
      </c>
      <c r="M936" t="b">
        <v>0</v>
      </c>
      <c r="N936">
        <v>30</v>
      </c>
      <c r="O936" t="b">
        <v>0</v>
      </c>
      <c r="P936" t="s">
        <v>8276</v>
      </c>
      <c r="Q936">
        <f>ROUND(E936/D936*100,0)</f>
        <v>30</v>
      </c>
      <c r="R936">
        <f>IFERROR(ROUND(E936/N936,2),0)</f>
        <v>50.67</v>
      </c>
      <c r="S936" s="12" t="s">
        <v>8323</v>
      </c>
      <c r="T936" t="s">
        <v>8326</v>
      </c>
    </row>
    <row r="937" spans="1:20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28"/>
        <v>42368.333668981482</v>
      </c>
      <c r="L937" s="15">
        <f t="shared" si="29"/>
        <v>42398.333668981482</v>
      </c>
      <c r="M937" t="b">
        <v>0</v>
      </c>
      <c r="N937">
        <v>2</v>
      </c>
      <c r="O937" t="b">
        <v>0</v>
      </c>
      <c r="P937" t="s">
        <v>8276</v>
      </c>
      <c r="Q937">
        <f>ROUND(E937/D937*100,0)</f>
        <v>1</v>
      </c>
      <c r="R937">
        <f>IFERROR(ROUND(E937/N937,2),0)</f>
        <v>25</v>
      </c>
      <c r="S937" s="12" t="s">
        <v>8323</v>
      </c>
      <c r="T937" t="s">
        <v>8326</v>
      </c>
    </row>
    <row r="938" spans="1:20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28"/>
        <v>40883.024178240739</v>
      </c>
      <c r="L938" s="15">
        <f t="shared" si="29"/>
        <v>40926.833333333336</v>
      </c>
      <c r="M938" t="b">
        <v>0</v>
      </c>
      <c r="N938">
        <v>0</v>
      </c>
      <c r="O938" t="b">
        <v>0</v>
      </c>
      <c r="P938" t="s">
        <v>8276</v>
      </c>
      <c r="Q938">
        <f>ROUND(E938/D938*100,0)</f>
        <v>0</v>
      </c>
      <c r="R938">
        <f>IFERROR(ROUND(E938/N938,2),0)</f>
        <v>0</v>
      </c>
      <c r="S938" s="12" t="s">
        <v>8323</v>
      </c>
      <c r="T938" t="s">
        <v>8326</v>
      </c>
    </row>
    <row r="939" spans="1:20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28"/>
        <v>41551.798113425924</v>
      </c>
      <c r="L939" s="15">
        <f t="shared" si="29"/>
        <v>41581.839780092596</v>
      </c>
      <c r="M939" t="b">
        <v>0</v>
      </c>
      <c r="N939">
        <v>2</v>
      </c>
      <c r="O939" t="b">
        <v>0</v>
      </c>
      <c r="P939" t="s">
        <v>8276</v>
      </c>
      <c r="Q939">
        <f>ROUND(E939/D939*100,0)</f>
        <v>1</v>
      </c>
      <c r="R939">
        <f>IFERROR(ROUND(E939/N939,2),0)</f>
        <v>20</v>
      </c>
      <c r="S939" s="12" t="s">
        <v>8323</v>
      </c>
      <c r="T939" t="s">
        <v>8326</v>
      </c>
    </row>
    <row r="940" spans="1:20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28"/>
        <v>41124.479722222226</v>
      </c>
      <c r="L940" s="15">
        <f t="shared" si="29"/>
        <v>41154.479722222226</v>
      </c>
      <c r="M940" t="b">
        <v>0</v>
      </c>
      <c r="N940">
        <v>1</v>
      </c>
      <c r="O940" t="b">
        <v>0</v>
      </c>
      <c r="P940" t="s">
        <v>8276</v>
      </c>
      <c r="Q940">
        <f>ROUND(E940/D940*100,0)</f>
        <v>0</v>
      </c>
      <c r="R940">
        <f>IFERROR(ROUND(E940/N940,2),0)</f>
        <v>25</v>
      </c>
      <c r="S940" s="12" t="s">
        <v>8323</v>
      </c>
      <c r="T940" t="s">
        <v>8326</v>
      </c>
    </row>
    <row r="941" spans="1:20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28"/>
        <v>41416.763171296298</v>
      </c>
      <c r="L941" s="15">
        <f t="shared" si="29"/>
        <v>41455.831944444442</v>
      </c>
      <c r="M941" t="b">
        <v>0</v>
      </c>
      <c r="N941">
        <v>2</v>
      </c>
      <c r="O941" t="b">
        <v>0</v>
      </c>
      <c r="P941" t="s">
        <v>8276</v>
      </c>
      <c r="Q941">
        <f>ROUND(E941/D941*100,0)</f>
        <v>1</v>
      </c>
      <c r="R941">
        <f>IFERROR(ROUND(E941/N941,2),0)</f>
        <v>20</v>
      </c>
      <c r="S941" s="12" t="s">
        <v>8323</v>
      </c>
      <c r="T941" t="s">
        <v>8326</v>
      </c>
    </row>
    <row r="942" spans="1:20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28"/>
        <v>42182.008402777778</v>
      </c>
      <c r="L942" s="15">
        <f t="shared" si="29"/>
        <v>42227.008402777778</v>
      </c>
      <c r="M942" t="b">
        <v>0</v>
      </c>
      <c r="N942">
        <v>14</v>
      </c>
      <c r="O942" t="b">
        <v>0</v>
      </c>
      <c r="P942" t="s">
        <v>8271</v>
      </c>
      <c r="Q942">
        <f>ROUND(E942/D942*100,0)</f>
        <v>17</v>
      </c>
      <c r="R942">
        <f>IFERROR(ROUND(E942/N942,2),0)</f>
        <v>110.29</v>
      </c>
      <c r="S942" s="12" t="s">
        <v>8317</v>
      </c>
      <c r="T942" t="s">
        <v>8319</v>
      </c>
    </row>
    <row r="943" spans="1:20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28"/>
        <v>42746.096585648149</v>
      </c>
      <c r="L943" s="15">
        <f t="shared" si="29"/>
        <v>42776.096585648149</v>
      </c>
      <c r="M943" t="b">
        <v>0</v>
      </c>
      <c r="N943">
        <v>31</v>
      </c>
      <c r="O943" t="b">
        <v>0</v>
      </c>
      <c r="P943" t="s">
        <v>8271</v>
      </c>
      <c r="Q943">
        <f>ROUND(E943/D943*100,0)</f>
        <v>2</v>
      </c>
      <c r="R943">
        <f>IFERROR(ROUND(E943/N943,2),0)</f>
        <v>37.450000000000003</v>
      </c>
      <c r="S943" s="12" t="s">
        <v>8317</v>
      </c>
      <c r="T943" t="s">
        <v>8319</v>
      </c>
    </row>
    <row r="944" spans="1:20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28"/>
        <v>42382.843287037031</v>
      </c>
      <c r="L944" s="15">
        <f t="shared" si="29"/>
        <v>42418.843287037031</v>
      </c>
      <c r="M944" t="b">
        <v>0</v>
      </c>
      <c r="N944">
        <v>16</v>
      </c>
      <c r="O944" t="b">
        <v>0</v>
      </c>
      <c r="P944" t="s">
        <v>8271</v>
      </c>
      <c r="Q944">
        <f>ROUND(E944/D944*100,0)</f>
        <v>9</v>
      </c>
      <c r="R944">
        <f>IFERROR(ROUND(E944/N944,2),0)</f>
        <v>41.75</v>
      </c>
      <c r="S944" s="12" t="s">
        <v>8317</v>
      </c>
      <c r="T944" t="s">
        <v>8319</v>
      </c>
    </row>
    <row r="945" spans="1:20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28"/>
        <v>42673.66788194445</v>
      </c>
      <c r="L945" s="15">
        <f t="shared" si="29"/>
        <v>42703.709548611107</v>
      </c>
      <c r="M945" t="b">
        <v>0</v>
      </c>
      <c r="N945">
        <v>12</v>
      </c>
      <c r="O945" t="b">
        <v>0</v>
      </c>
      <c r="P945" t="s">
        <v>8271</v>
      </c>
      <c r="Q945">
        <f>ROUND(E945/D945*100,0)</f>
        <v>10</v>
      </c>
      <c r="R945">
        <f>IFERROR(ROUND(E945/N945,2),0)</f>
        <v>24.08</v>
      </c>
      <c r="S945" s="12" t="s">
        <v>8317</v>
      </c>
      <c r="T945" t="s">
        <v>8319</v>
      </c>
    </row>
    <row r="946" spans="1:20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28"/>
        <v>42444.583912037036</v>
      </c>
      <c r="L946" s="15">
        <f t="shared" si="29"/>
        <v>42478.583333333328</v>
      </c>
      <c r="M946" t="b">
        <v>0</v>
      </c>
      <c r="N946">
        <v>96</v>
      </c>
      <c r="O946" t="b">
        <v>0</v>
      </c>
      <c r="P946" t="s">
        <v>8271</v>
      </c>
      <c r="Q946">
        <f>ROUND(E946/D946*100,0)</f>
        <v>13</v>
      </c>
      <c r="R946">
        <f>IFERROR(ROUND(E946/N946,2),0)</f>
        <v>69.41</v>
      </c>
      <c r="S946" s="12" t="s">
        <v>8317</v>
      </c>
      <c r="T946" t="s">
        <v>8319</v>
      </c>
    </row>
    <row r="947" spans="1:20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28"/>
        <v>42732.872986111113</v>
      </c>
      <c r="L947" s="15">
        <f t="shared" si="29"/>
        <v>42784.999305555553</v>
      </c>
      <c r="M947" t="b">
        <v>0</v>
      </c>
      <c r="N947">
        <v>16</v>
      </c>
      <c r="O947" t="b">
        <v>0</v>
      </c>
      <c r="P947" t="s">
        <v>8271</v>
      </c>
      <c r="Q947">
        <f>ROUND(E947/D947*100,0)</f>
        <v>2</v>
      </c>
      <c r="R947">
        <f>IFERROR(ROUND(E947/N947,2),0)</f>
        <v>155.25</v>
      </c>
      <c r="S947" s="12" t="s">
        <v>8317</v>
      </c>
      <c r="T947" t="s">
        <v>8319</v>
      </c>
    </row>
    <row r="948" spans="1:20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28"/>
        <v>42592.750555555554</v>
      </c>
      <c r="L948" s="15">
        <f t="shared" si="29"/>
        <v>42622.750555555554</v>
      </c>
      <c r="M948" t="b">
        <v>0</v>
      </c>
      <c r="N948">
        <v>5</v>
      </c>
      <c r="O948" t="b">
        <v>0</v>
      </c>
      <c r="P948" t="s">
        <v>8271</v>
      </c>
      <c r="Q948">
        <f>ROUND(E948/D948*100,0)</f>
        <v>2</v>
      </c>
      <c r="R948">
        <f>IFERROR(ROUND(E948/N948,2),0)</f>
        <v>57.2</v>
      </c>
      <c r="S948" s="12" t="s">
        <v>8317</v>
      </c>
      <c r="T948" t="s">
        <v>8319</v>
      </c>
    </row>
    <row r="949" spans="1:20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28"/>
        <v>42491.781319444446</v>
      </c>
      <c r="L949" s="15">
        <f t="shared" si="29"/>
        <v>42551.781319444446</v>
      </c>
      <c r="M949" t="b">
        <v>0</v>
      </c>
      <c r="N949">
        <v>0</v>
      </c>
      <c r="O949" t="b">
        <v>0</v>
      </c>
      <c r="P949" t="s">
        <v>8271</v>
      </c>
      <c r="Q949">
        <f>ROUND(E949/D949*100,0)</f>
        <v>0</v>
      </c>
      <c r="R949">
        <f>IFERROR(ROUND(E949/N949,2),0)</f>
        <v>0</v>
      </c>
      <c r="S949" s="12" t="s">
        <v>8317</v>
      </c>
      <c r="T949" t="s">
        <v>8319</v>
      </c>
    </row>
    <row r="950" spans="1:20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28"/>
        <v>42411.828287037039</v>
      </c>
      <c r="L950" s="15">
        <f t="shared" si="29"/>
        <v>42441.828287037039</v>
      </c>
      <c r="M950" t="b">
        <v>0</v>
      </c>
      <c r="N950">
        <v>8</v>
      </c>
      <c r="O950" t="b">
        <v>0</v>
      </c>
      <c r="P950" t="s">
        <v>8271</v>
      </c>
      <c r="Q950">
        <f>ROUND(E950/D950*100,0)</f>
        <v>12</v>
      </c>
      <c r="R950">
        <f>IFERROR(ROUND(E950/N950,2),0)</f>
        <v>60</v>
      </c>
      <c r="S950" s="12" t="s">
        <v>8317</v>
      </c>
      <c r="T950" t="s">
        <v>8319</v>
      </c>
    </row>
    <row r="951" spans="1:20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28"/>
        <v>42361.043703703705</v>
      </c>
      <c r="L951" s="15">
        <f t="shared" si="29"/>
        <v>42421.043703703705</v>
      </c>
      <c r="M951" t="b">
        <v>0</v>
      </c>
      <c r="N951">
        <v>7</v>
      </c>
      <c r="O951" t="b">
        <v>0</v>
      </c>
      <c r="P951" t="s">
        <v>8271</v>
      </c>
      <c r="Q951">
        <f>ROUND(E951/D951*100,0)</f>
        <v>1</v>
      </c>
      <c r="R951">
        <f>IFERROR(ROUND(E951/N951,2),0)</f>
        <v>39</v>
      </c>
      <c r="S951" s="12" t="s">
        <v>8317</v>
      </c>
      <c r="T951" t="s">
        <v>8319</v>
      </c>
    </row>
    <row r="952" spans="1:20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28"/>
        <v>42356.750706018516</v>
      </c>
      <c r="L952" s="15">
        <f t="shared" si="29"/>
        <v>42386.750706018516</v>
      </c>
      <c r="M952" t="b">
        <v>0</v>
      </c>
      <c r="N952">
        <v>24</v>
      </c>
      <c r="O952" t="b">
        <v>0</v>
      </c>
      <c r="P952" t="s">
        <v>8271</v>
      </c>
      <c r="Q952">
        <f>ROUND(E952/D952*100,0)</f>
        <v>28</v>
      </c>
      <c r="R952">
        <f>IFERROR(ROUND(E952/N952,2),0)</f>
        <v>58.42</v>
      </c>
      <c r="S952" s="12" t="s">
        <v>8317</v>
      </c>
      <c r="T952" t="s">
        <v>8319</v>
      </c>
    </row>
    <row r="953" spans="1:20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28"/>
        <v>42480.653611111105</v>
      </c>
      <c r="L953" s="15">
        <f t="shared" si="29"/>
        <v>42525.653611111105</v>
      </c>
      <c r="M953" t="b">
        <v>0</v>
      </c>
      <c r="N953">
        <v>121</v>
      </c>
      <c r="O953" t="b">
        <v>0</v>
      </c>
      <c r="P953" t="s">
        <v>8271</v>
      </c>
      <c r="Q953">
        <f>ROUND(E953/D953*100,0)</f>
        <v>38</v>
      </c>
      <c r="R953">
        <f>IFERROR(ROUND(E953/N953,2),0)</f>
        <v>158.63999999999999</v>
      </c>
      <c r="S953" s="12" t="s">
        <v>8317</v>
      </c>
      <c r="T953" t="s">
        <v>8319</v>
      </c>
    </row>
    <row r="954" spans="1:20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28"/>
        <v>42662.613564814819</v>
      </c>
      <c r="L954" s="15">
        <f t="shared" si="29"/>
        <v>42692.655231481483</v>
      </c>
      <c r="M954" t="b">
        <v>0</v>
      </c>
      <c r="N954">
        <v>196</v>
      </c>
      <c r="O954" t="b">
        <v>0</v>
      </c>
      <c r="P954" t="s">
        <v>8271</v>
      </c>
      <c r="Q954">
        <f>ROUND(E954/D954*100,0)</f>
        <v>40</v>
      </c>
      <c r="R954">
        <f>IFERROR(ROUND(E954/N954,2),0)</f>
        <v>99.86</v>
      </c>
      <c r="S954" s="12" t="s">
        <v>8317</v>
      </c>
      <c r="T954" t="s">
        <v>8319</v>
      </c>
    </row>
    <row r="955" spans="1:20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28"/>
        <v>41999.164340277777</v>
      </c>
      <c r="L955" s="15">
        <f t="shared" si="29"/>
        <v>42029.164340277777</v>
      </c>
      <c r="M955" t="b">
        <v>0</v>
      </c>
      <c r="N955">
        <v>5</v>
      </c>
      <c r="O955" t="b">
        <v>0</v>
      </c>
      <c r="P955" t="s">
        <v>8271</v>
      </c>
      <c r="Q955">
        <f>ROUND(E955/D955*100,0)</f>
        <v>1</v>
      </c>
      <c r="R955">
        <f>IFERROR(ROUND(E955/N955,2),0)</f>
        <v>25.2</v>
      </c>
      <c r="S955" s="12" t="s">
        <v>8317</v>
      </c>
      <c r="T955" t="s">
        <v>8319</v>
      </c>
    </row>
    <row r="956" spans="1:20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28"/>
        <v>42194.833784722221</v>
      </c>
      <c r="L956" s="15">
        <f t="shared" si="29"/>
        <v>42236.833784722221</v>
      </c>
      <c r="M956" t="b">
        <v>0</v>
      </c>
      <c r="N956">
        <v>73</v>
      </c>
      <c r="O956" t="b">
        <v>0</v>
      </c>
      <c r="P956" t="s">
        <v>8271</v>
      </c>
      <c r="Q956">
        <f>ROUND(E956/D956*100,0)</f>
        <v>43</v>
      </c>
      <c r="R956">
        <f>IFERROR(ROUND(E956/N956,2),0)</f>
        <v>89.19</v>
      </c>
      <c r="S956" s="12" t="s">
        <v>8317</v>
      </c>
      <c r="T956" t="s">
        <v>8319</v>
      </c>
    </row>
    <row r="957" spans="1:20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28"/>
        <v>42586.295138888891</v>
      </c>
      <c r="L957" s="15">
        <f t="shared" si="29"/>
        <v>42626.295138888891</v>
      </c>
      <c r="M957" t="b">
        <v>0</v>
      </c>
      <c r="N957">
        <v>93</v>
      </c>
      <c r="O957" t="b">
        <v>0</v>
      </c>
      <c r="P957" t="s">
        <v>8271</v>
      </c>
      <c r="Q957">
        <f>ROUND(E957/D957*100,0)</f>
        <v>6</v>
      </c>
      <c r="R957">
        <f>IFERROR(ROUND(E957/N957,2),0)</f>
        <v>182.62</v>
      </c>
      <c r="S957" s="12" t="s">
        <v>8317</v>
      </c>
      <c r="T957" t="s">
        <v>8319</v>
      </c>
    </row>
    <row r="958" spans="1:20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28"/>
        <v>42060.913877314815</v>
      </c>
      <c r="L958" s="15">
        <f t="shared" si="29"/>
        <v>42120.872210648144</v>
      </c>
      <c r="M958" t="b">
        <v>0</v>
      </c>
      <c r="N958">
        <v>17</v>
      </c>
      <c r="O958" t="b">
        <v>0</v>
      </c>
      <c r="P958" t="s">
        <v>8271</v>
      </c>
      <c r="Q958">
        <f>ROUND(E958/D958*100,0)</f>
        <v>2</v>
      </c>
      <c r="R958">
        <f>IFERROR(ROUND(E958/N958,2),0)</f>
        <v>50.65</v>
      </c>
      <c r="S958" s="12" t="s">
        <v>8317</v>
      </c>
      <c r="T958" t="s">
        <v>8319</v>
      </c>
    </row>
    <row r="959" spans="1:20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28"/>
        <v>42660.552465277782</v>
      </c>
      <c r="L959" s="15">
        <f t="shared" si="29"/>
        <v>42691.594131944439</v>
      </c>
      <c r="M959" t="b">
        <v>0</v>
      </c>
      <c r="N959">
        <v>7</v>
      </c>
      <c r="O959" t="b">
        <v>0</v>
      </c>
      <c r="P959" t="s">
        <v>8271</v>
      </c>
      <c r="Q959">
        <f>ROUND(E959/D959*100,0)</f>
        <v>2</v>
      </c>
      <c r="R959">
        <f>IFERROR(ROUND(E959/N959,2),0)</f>
        <v>33.29</v>
      </c>
      <c r="S959" s="12" t="s">
        <v>8317</v>
      </c>
      <c r="T959" t="s">
        <v>8319</v>
      </c>
    </row>
    <row r="960" spans="1:20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28"/>
        <v>42082.802812499998</v>
      </c>
      <c r="L960" s="15">
        <f t="shared" si="29"/>
        <v>42104.207638888889</v>
      </c>
      <c r="M960" t="b">
        <v>0</v>
      </c>
      <c r="N960">
        <v>17</v>
      </c>
      <c r="O960" t="b">
        <v>0</v>
      </c>
      <c r="P960" t="s">
        <v>8271</v>
      </c>
      <c r="Q960">
        <f>ROUND(E960/D960*100,0)</f>
        <v>11</v>
      </c>
      <c r="R960">
        <f>IFERROR(ROUND(E960/N960,2),0)</f>
        <v>51.82</v>
      </c>
      <c r="S960" s="12" t="s">
        <v>8317</v>
      </c>
      <c r="T960" t="s">
        <v>8319</v>
      </c>
    </row>
    <row r="961" spans="1:20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28"/>
        <v>41993.174363425926</v>
      </c>
      <c r="L961" s="15">
        <f t="shared" si="29"/>
        <v>42023.174363425926</v>
      </c>
      <c r="M961" t="b">
        <v>0</v>
      </c>
      <c r="N961">
        <v>171</v>
      </c>
      <c r="O961" t="b">
        <v>0</v>
      </c>
      <c r="P961" t="s">
        <v>8271</v>
      </c>
      <c r="Q961">
        <f>ROUND(E961/D961*100,0)</f>
        <v>39</v>
      </c>
      <c r="R961">
        <f>IFERROR(ROUND(E961/N961,2),0)</f>
        <v>113.63</v>
      </c>
      <c r="S961" s="12" t="s">
        <v>8317</v>
      </c>
      <c r="T961" t="s">
        <v>8319</v>
      </c>
    </row>
    <row r="962" spans="1:20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28"/>
        <v>42766.626793981486</v>
      </c>
      <c r="L962" s="15">
        <f t="shared" si="29"/>
        <v>42808.585127314815</v>
      </c>
      <c r="M962" t="b">
        <v>0</v>
      </c>
      <c r="N962">
        <v>188</v>
      </c>
      <c r="O962" t="b">
        <v>0</v>
      </c>
      <c r="P962" t="s">
        <v>8271</v>
      </c>
      <c r="Q962">
        <f>ROUND(E962/D962*100,0)</f>
        <v>46</v>
      </c>
      <c r="R962">
        <f>IFERROR(ROUND(E962/N962,2),0)</f>
        <v>136.46</v>
      </c>
      <c r="S962" s="12" t="s">
        <v>8317</v>
      </c>
      <c r="T962" t="s">
        <v>8319</v>
      </c>
    </row>
    <row r="963" spans="1:20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30">(((J963/60)/60)/24)+DATE(1970,1,1)</f>
        <v>42740.693692129629</v>
      </c>
      <c r="L963" s="15">
        <f t="shared" ref="L963:L1026" si="3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>
        <f>ROUND(E963/D963*100,0)</f>
        <v>42</v>
      </c>
      <c r="R963">
        <f>IFERROR(ROUND(E963/N963,2),0)</f>
        <v>364.35</v>
      </c>
      <c r="S963" s="12" t="s">
        <v>8317</v>
      </c>
      <c r="T963" t="s">
        <v>8319</v>
      </c>
    </row>
    <row r="964" spans="1:20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30"/>
        <v>42373.712418981479</v>
      </c>
      <c r="L964" s="15">
        <f t="shared" si="31"/>
        <v>42411.712418981479</v>
      </c>
      <c r="M964" t="b">
        <v>0</v>
      </c>
      <c r="N964">
        <v>37</v>
      </c>
      <c r="O964" t="b">
        <v>0</v>
      </c>
      <c r="P964" t="s">
        <v>8271</v>
      </c>
      <c r="Q964">
        <f>ROUND(E964/D964*100,0)</f>
        <v>28</v>
      </c>
      <c r="R964">
        <f>IFERROR(ROUND(E964/N964,2),0)</f>
        <v>19.239999999999998</v>
      </c>
      <c r="S964" s="12" t="s">
        <v>8317</v>
      </c>
      <c r="T964" t="s">
        <v>8319</v>
      </c>
    </row>
    <row r="965" spans="1:20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30"/>
        <v>42625.635636574079</v>
      </c>
      <c r="L965" s="15">
        <f t="shared" si="31"/>
        <v>42660.635636574079</v>
      </c>
      <c r="M965" t="b">
        <v>0</v>
      </c>
      <c r="N965">
        <v>9</v>
      </c>
      <c r="O965" t="b">
        <v>0</v>
      </c>
      <c r="P965" t="s">
        <v>8271</v>
      </c>
      <c r="Q965">
        <f>ROUND(E965/D965*100,0)</f>
        <v>1</v>
      </c>
      <c r="R965">
        <f>IFERROR(ROUND(E965/N965,2),0)</f>
        <v>41.89</v>
      </c>
      <c r="S965" s="12" t="s">
        <v>8317</v>
      </c>
      <c r="T965" t="s">
        <v>8319</v>
      </c>
    </row>
    <row r="966" spans="1:20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30"/>
        <v>42208.628692129627</v>
      </c>
      <c r="L966" s="15">
        <f t="shared" si="31"/>
        <v>42248.628692129627</v>
      </c>
      <c r="M966" t="b">
        <v>0</v>
      </c>
      <c r="N966">
        <v>29</v>
      </c>
      <c r="O966" t="b">
        <v>0</v>
      </c>
      <c r="P966" t="s">
        <v>8271</v>
      </c>
      <c r="Q966">
        <f>ROUND(E966/D966*100,0)</f>
        <v>1</v>
      </c>
      <c r="R966">
        <f>IFERROR(ROUND(E966/N966,2),0)</f>
        <v>30.31</v>
      </c>
      <c r="S966" s="12" t="s">
        <v>8317</v>
      </c>
      <c r="T966" t="s">
        <v>8319</v>
      </c>
    </row>
    <row r="967" spans="1:20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30"/>
        <v>42637.016736111109</v>
      </c>
      <c r="L967" s="15">
        <f t="shared" si="31"/>
        <v>42669.165972222225</v>
      </c>
      <c r="M967" t="b">
        <v>0</v>
      </c>
      <c r="N967">
        <v>6</v>
      </c>
      <c r="O967" t="b">
        <v>0</v>
      </c>
      <c r="P967" t="s">
        <v>8271</v>
      </c>
      <c r="Q967">
        <f>ROUND(E967/D967*100,0)</f>
        <v>1</v>
      </c>
      <c r="R967">
        <f>IFERROR(ROUND(E967/N967,2),0)</f>
        <v>49.67</v>
      </c>
      <c r="S967" s="12" t="s">
        <v>8317</v>
      </c>
      <c r="T967" t="s">
        <v>8319</v>
      </c>
    </row>
    <row r="968" spans="1:20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30"/>
        <v>42619.635787037041</v>
      </c>
      <c r="L968" s="15">
        <f t="shared" si="31"/>
        <v>42649.635787037041</v>
      </c>
      <c r="M968" t="b">
        <v>0</v>
      </c>
      <c r="N968">
        <v>30</v>
      </c>
      <c r="O968" t="b">
        <v>0</v>
      </c>
      <c r="P968" t="s">
        <v>8271</v>
      </c>
      <c r="Q968">
        <f>ROUND(E968/D968*100,0)</f>
        <v>15</v>
      </c>
      <c r="R968">
        <f>IFERROR(ROUND(E968/N968,2),0)</f>
        <v>59.2</v>
      </c>
      <c r="S968" s="12" t="s">
        <v>8317</v>
      </c>
      <c r="T968" t="s">
        <v>8319</v>
      </c>
    </row>
    <row r="969" spans="1:20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30"/>
        <v>42422.254328703704</v>
      </c>
      <c r="L969" s="15">
        <f t="shared" si="31"/>
        <v>42482.21266203704</v>
      </c>
      <c r="M969" t="b">
        <v>0</v>
      </c>
      <c r="N969">
        <v>81</v>
      </c>
      <c r="O969" t="b">
        <v>0</v>
      </c>
      <c r="P969" t="s">
        <v>8271</v>
      </c>
      <c r="Q969">
        <f>ROUND(E969/D969*100,0)</f>
        <v>18</v>
      </c>
      <c r="R969">
        <f>IFERROR(ROUND(E969/N969,2),0)</f>
        <v>43.98</v>
      </c>
      <c r="S969" s="12" t="s">
        <v>8317</v>
      </c>
      <c r="T969" t="s">
        <v>8319</v>
      </c>
    </row>
    <row r="970" spans="1:20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30"/>
        <v>41836.847615740742</v>
      </c>
      <c r="L970" s="15">
        <f t="shared" si="31"/>
        <v>41866.847615740742</v>
      </c>
      <c r="M970" t="b">
        <v>0</v>
      </c>
      <c r="N970">
        <v>4</v>
      </c>
      <c r="O970" t="b">
        <v>0</v>
      </c>
      <c r="P970" t="s">
        <v>8271</v>
      </c>
      <c r="Q970">
        <f>ROUND(E970/D970*100,0)</f>
        <v>1</v>
      </c>
      <c r="R970">
        <f>IFERROR(ROUND(E970/N970,2),0)</f>
        <v>26.5</v>
      </c>
      <c r="S970" s="12" t="s">
        <v>8317</v>
      </c>
      <c r="T970" t="s">
        <v>8319</v>
      </c>
    </row>
    <row r="971" spans="1:20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30"/>
        <v>42742.30332175926</v>
      </c>
      <c r="L971" s="15">
        <f t="shared" si="31"/>
        <v>42775.30332175926</v>
      </c>
      <c r="M971" t="b">
        <v>0</v>
      </c>
      <c r="N971">
        <v>11</v>
      </c>
      <c r="O971" t="b">
        <v>0</v>
      </c>
      <c r="P971" t="s">
        <v>8271</v>
      </c>
      <c r="Q971">
        <f>ROUND(E971/D971*100,0)</f>
        <v>47</v>
      </c>
      <c r="R971">
        <f>IFERROR(ROUND(E971/N971,2),0)</f>
        <v>1272.73</v>
      </c>
      <c r="S971" s="12" t="s">
        <v>8317</v>
      </c>
      <c r="T971" t="s">
        <v>8319</v>
      </c>
    </row>
    <row r="972" spans="1:20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30"/>
        <v>42721.220520833333</v>
      </c>
      <c r="L972" s="15">
        <f t="shared" si="31"/>
        <v>42758.207638888889</v>
      </c>
      <c r="M972" t="b">
        <v>0</v>
      </c>
      <c r="N972">
        <v>14</v>
      </c>
      <c r="O972" t="b">
        <v>0</v>
      </c>
      <c r="P972" t="s">
        <v>8271</v>
      </c>
      <c r="Q972">
        <f>ROUND(E972/D972*100,0)</f>
        <v>46</v>
      </c>
      <c r="R972">
        <f>IFERROR(ROUND(E972/N972,2),0)</f>
        <v>164</v>
      </c>
      <c r="S972" s="12" t="s">
        <v>8317</v>
      </c>
      <c r="T972" t="s">
        <v>8319</v>
      </c>
    </row>
    <row r="973" spans="1:20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30"/>
        <v>42111.709027777775</v>
      </c>
      <c r="L973" s="15">
        <f t="shared" si="31"/>
        <v>42156.709027777775</v>
      </c>
      <c r="M973" t="b">
        <v>0</v>
      </c>
      <c r="N973">
        <v>5</v>
      </c>
      <c r="O973" t="b">
        <v>0</v>
      </c>
      <c r="P973" t="s">
        <v>8271</v>
      </c>
      <c r="Q973">
        <f>ROUND(E973/D973*100,0)</f>
        <v>0</v>
      </c>
      <c r="R973">
        <f>IFERROR(ROUND(E973/N973,2),0)</f>
        <v>45.2</v>
      </c>
      <c r="S973" s="12" t="s">
        <v>8317</v>
      </c>
      <c r="T973" t="s">
        <v>8319</v>
      </c>
    </row>
    <row r="974" spans="1:20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30"/>
        <v>41856.865717592591</v>
      </c>
      <c r="L974" s="15">
        <f t="shared" si="31"/>
        <v>41886.290972222225</v>
      </c>
      <c r="M974" t="b">
        <v>0</v>
      </c>
      <c r="N974">
        <v>45</v>
      </c>
      <c r="O974" t="b">
        <v>0</v>
      </c>
      <c r="P974" t="s">
        <v>8271</v>
      </c>
      <c r="Q974">
        <f>ROUND(E974/D974*100,0)</f>
        <v>35</v>
      </c>
      <c r="R974">
        <f>IFERROR(ROUND(E974/N974,2),0)</f>
        <v>153.88999999999999</v>
      </c>
      <c r="S974" s="12" t="s">
        <v>8317</v>
      </c>
      <c r="T974" t="s">
        <v>8319</v>
      </c>
    </row>
    <row r="975" spans="1:20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30"/>
        <v>42257.014965277776</v>
      </c>
      <c r="L975" s="15">
        <f t="shared" si="31"/>
        <v>42317.056631944448</v>
      </c>
      <c r="M975" t="b">
        <v>0</v>
      </c>
      <c r="N975">
        <v>8</v>
      </c>
      <c r="O975" t="b">
        <v>0</v>
      </c>
      <c r="P975" t="s">
        <v>8271</v>
      </c>
      <c r="Q975">
        <f>ROUND(E975/D975*100,0)</f>
        <v>2</v>
      </c>
      <c r="R975">
        <f>IFERROR(ROUND(E975/N975,2),0)</f>
        <v>51.38</v>
      </c>
      <c r="S975" s="12" t="s">
        <v>8317</v>
      </c>
      <c r="T975" t="s">
        <v>8319</v>
      </c>
    </row>
    <row r="976" spans="1:20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30"/>
        <v>42424.749490740738</v>
      </c>
      <c r="L976" s="15">
        <f t="shared" si="31"/>
        <v>42454.707824074074</v>
      </c>
      <c r="M976" t="b">
        <v>0</v>
      </c>
      <c r="N976">
        <v>3</v>
      </c>
      <c r="O976" t="b">
        <v>0</v>
      </c>
      <c r="P976" t="s">
        <v>8271</v>
      </c>
      <c r="Q976">
        <f>ROUND(E976/D976*100,0)</f>
        <v>1</v>
      </c>
      <c r="R976">
        <f>IFERROR(ROUND(E976/N976,2),0)</f>
        <v>93.33</v>
      </c>
      <c r="S976" s="12" t="s">
        <v>8317</v>
      </c>
      <c r="T976" t="s">
        <v>8319</v>
      </c>
    </row>
    <row r="977" spans="1:20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30"/>
        <v>42489.696585648147</v>
      </c>
      <c r="L977" s="15">
        <f t="shared" si="31"/>
        <v>42549.696585648147</v>
      </c>
      <c r="M977" t="b">
        <v>0</v>
      </c>
      <c r="N977">
        <v>24</v>
      </c>
      <c r="O977" t="b">
        <v>0</v>
      </c>
      <c r="P977" t="s">
        <v>8271</v>
      </c>
      <c r="Q977">
        <f>ROUND(E977/D977*100,0)</f>
        <v>3</v>
      </c>
      <c r="R977">
        <f>IFERROR(ROUND(E977/N977,2),0)</f>
        <v>108.63</v>
      </c>
      <c r="S977" s="12" t="s">
        <v>8317</v>
      </c>
      <c r="T977" t="s">
        <v>8319</v>
      </c>
    </row>
    <row r="978" spans="1:20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30"/>
        <v>42185.058993055558</v>
      </c>
      <c r="L978" s="15">
        <f t="shared" si="31"/>
        <v>42230.058993055558</v>
      </c>
      <c r="M978" t="b">
        <v>0</v>
      </c>
      <c r="N978">
        <v>18</v>
      </c>
      <c r="O978" t="b">
        <v>0</v>
      </c>
      <c r="P978" t="s">
        <v>8271</v>
      </c>
      <c r="Q978">
        <f>ROUND(E978/D978*100,0)</f>
        <v>2</v>
      </c>
      <c r="R978">
        <f>IFERROR(ROUND(E978/N978,2),0)</f>
        <v>160.5</v>
      </c>
      <c r="S978" s="12" t="s">
        <v>8317</v>
      </c>
      <c r="T978" t="s">
        <v>8319</v>
      </c>
    </row>
    <row r="979" spans="1:20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30"/>
        <v>42391.942094907412</v>
      </c>
      <c r="L979" s="15">
        <f t="shared" si="31"/>
        <v>42421.942094907412</v>
      </c>
      <c r="M979" t="b">
        <v>0</v>
      </c>
      <c r="N979">
        <v>12</v>
      </c>
      <c r="O979" t="b">
        <v>0</v>
      </c>
      <c r="P979" t="s">
        <v>8271</v>
      </c>
      <c r="Q979">
        <f>ROUND(E979/D979*100,0)</f>
        <v>34</v>
      </c>
      <c r="R979">
        <f>IFERROR(ROUND(E979/N979,2),0)</f>
        <v>75.75</v>
      </c>
      <c r="S979" s="12" t="s">
        <v>8317</v>
      </c>
      <c r="T979" t="s">
        <v>8319</v>
      </c>
    </row>
    <row r="980" spans="1:20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30"/>
        <v>42395.309039351851</v>
      </c>
      <c r="L980" s="15">
        <f t="shared" si="31"/>
        <v>42425.309039351851</v>
      </c>
      <c r="M980" t="b">
        <v>0</v>
      </c>
      <c r="N980">
        <v>123</v>
      </c>
      <c r="O980" t="b">
        <v>0</v>
      </c>
      <c r="P980" t="s">
        <v>8271</v>
      </c>
      <c r="Q980">
        <f>ROUND(E980/D980*100,0)</f>
        <v>56</v>
      </c>
      <c r="R980">
        <f>IFERROR(ROUND(E980/N980,2),0)</f>
        <v>790.84</v>
      </c>
      <c r="S980" s="12" t="s">
        <v>8317</v>
      </c>
      <c r="T980" t="s">
        <v>8319</v>
      </c>
    </row>
    <row r="981" spans="1:20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30"/>
        <v>42506.416990740734</v>
      </c>
      <c r="L981" s="15">
        <f t="shared" si="31"/>
        <v>42541.790972222225</v>
      </c>
      <c r="M981" t="b">
        <v>0</v>
      </c>
      <c r="N981">
        <v>96</v>
      </c>
      <c r="O981" t="b">
        <v>0</v>
      </c>
      <c r="P981" t="s">
        <v>8271</v>
      </c>
      <c r="Q981">
        <f>ROUND(E981/D981*100,0)</f>
        <v>83</v>
      </c>
      <c r="R981">
        <f>IFERROR(ROUND(E981/N981,2),0)</f>
        <v>301.94</v>
      </c>
      <c r="S981" s="12" t="s">
        <v>8317</v>
      </c>
      <c r="T981" t="s">
        <v>8319</v>
      </c>
    </row>
    <row r="982" spans="1:20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30"/>
        <v>41928.904189814813</v>
      </c>
      <c r="L982" s="15">
        <f t="shared" si="31"/>
        <v>41973.945856481485</v>
      </c>
      <c r="M982" t="b">
        <v>0</v>
      </c>
      <c r="N982">
        <v>31</v>
      </c>
      <c r="O982" t="b">
        <v>0</v>
      </c>
      <c r="P982" t="s">
        <v>8271</v>
      </c>
      <c r="Q982">
        <f>ROUND(E982/D982*100,0)</f>
        <v>15</v>
      </c>
      <c r="R982">
        <f>IFERROR(ROUND(E982/N982,2),0)</f>
        <v>47.94</v>
      </c>
      <c r="S982" s="12" t="s">
        <v>8317</v>
      </c>
      <c r="T982" t="s">
        <v>8319</v>
      </c>
    </row>
    <row r="983" spans="1:20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30"/>
        <v>41830.947013888886</v>
      </c>
      <c r="L983" s="15">
        <f t="shared" si="31"/>
        <v>41860.947013888886</v>
      </c>
      <c r="M983" t="b">
        <v>0</v>
      </c>
      <c r="N983">
        <v>4</v>
      </c>
      <c r="O983" t="b">
        <v>0</v>
      </c>
      <c r="P983" t="s">
        <v>8271</v>
      </c>
      <c r="Q983">
        <f>ROUND(E983/D983*100,0)</f>
        <v>0</v>
      </c>
      <c r="R983">
        <f>IFERROR(ROUND(E983/N983,2),0)</f>
        <v>2.75</v>
      </c>
      <c r="S983" s="12" t="s">
        <v>8317</v>
      </c>
      <c r="T983" t="s">
        <v>8319</v>
      </c>
    </row>
    <row r="984" spans="1:20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30"/>
        <v>42615.753310185188</v>
      </c>
      <c r="L984" s="15">
        <f t="shared" si="31"/>
        <v>42645.753310185188</v>
      </c>
      <c r="M984" t="b">
        <v>0</v>
      </c>
      <c r="N984">
        <v>3</v>
      </c>
      <c r="O984" t="b">
        <v>0</v>
      </c>
      <c r="P984" t="s">
        <v>8271</v>
      </c>
      <c r="Q984">
        <f>ROUND(E984/D984*100,0)</f>
        <v>0</v>
      </c>
      <c r="R984">
        <f>IFERROR(ROUND(E984/N984,2),0)</f>
        <v>1</v>
      </c>
      <c r="S984" s="12" t="s">
        <v>8317</v>
      </c>
      <c r="T984" t="s">
        <v>8319</v>
      </c>
    </row>
    <row r="985" spans="1:20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30"/>
        <v>42574.667650462965</v>
      </c>
      <c r="L985" s="15">
        <f t="shared" si="31"/>
        <v>42605.870833333334</v>
      </c>
      <c r="M985" t="b">
        <v>0</v>
      </c>
      <c r="N985">
        <v>179</v>
      </c>
      <c r="O985" t="b">
        <v>0</v>
      </c>
      <c r="P985" t="s">
        <v>8271</v>
      </c>
      <c r="Q985">
        <f>ROUND(E985/D985*100,0)</f>
        <v>30</v>
      </c>
      <c r="R985">
        <f>IFERROR(ROUND(E985/N985,2),0)</f>
        <v>171.79</v>
      </c>
      <c r="S985" s="12" t="s">
        <v>8317</v>
      </c>
      <c r="T985" t="s">
        <v>8319</v>
      </c>
    </row>
    <row r="986" spans="1:20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30"/>
        <v>42061.11583333333</v>
      </c>
      <c r="L986" s="15">
        <f t="shared" si="31"/>
        <v>42091.074166666673</v>
      </c>
      <c r="M986" t="b">
        <v>0</v>
      </c>
      <c r="N986">
        <v>3</v>
      </c>
      <c r="O986" t="b">
        <v>0</v>
      </c>
      <c r="P986" t="s">
        <v>8271</v>
      </c>
      <c r="Q986">
        <f>ROUND(E986/D986*100,0)</f>
        <v>1</v>
      </c>
      <c r="R986">
        <f>IFERROR(ROUND(E986/N986,2),0)</f>
        <v>35.33</v>
      </c>
      <c r="S986" s="12" t="s">
        <v>8317</v>
      </c>
      <c r="T986" t="s">
        <v>8319</v>
      </c>
    </row>
    <row r="987" spans="1:20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30"/>
        <v>42339.967708333337</v>
      </c>
      <c r="L987" s="15">
        <f t="shared" si="31"/>
        <v>42369.958333333328</v>
      </c>
      <c r="M987" t="b">
        <v>0</v>
      </c>
      <c r="N987">
        <v>23</v>
      </c>
      <c r="O987" t="b">
        <v>0</v>
      </c>
      <c r="P987" t="s">
        <v>8271</v>
      </c>
      <c r="Q987">
        <f>ROUND(E987/D987*100,0)</f>
        <v>6</v>
      </c>
      <c r="R987">
        <f>IFERROR(ROUND(E987/N987,2),0)</f>
        <v>82.09</v>
      </c>
      <c r="S987" s="12" t="s">
        <v>8317</v>
      </c>
      <c r="T987" t="s">
        <v>8319</v>
      </c>
    </row>
    <row r="988" spans="1:20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30"/>
        <v>42324.767361111109</v>
      </c>
      <c r="L988" s="15">
        <f t="shared" si="31"/>
        <v>42379</v>
      </c>
      <c r="M988" t="b">
        <v>0</v>
      </c>
      <c r="N988">
        <v>23</v>
      </c>
      <c r="O988" t="b">
        <v>0</v>
      </c>
      <c r="P988" t="s">
        <v>8271</v>
      </c>
      <c r="Q988">
        <f>ROUND(E988/D988*100,0)</f>
        <v>13</v>
      </c>
      <c r="R988">
        <f>IFERROR(ROUND(E988/N988,2),0)</f>
        <v>110.87</v>
      </c>
      <c r="S988" s="12" t="s">
        <v>8317</v>
      </c>
      <c r="T988" t="s">
        <v>8319</v>
      </c>
    </row>
    <row r="989" spans="1:20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30"/>
        <v>41773.294560185182</v>
      </c>
      <c r="L989" s="15">
        <f t="shared" si="31"/>
        <v>41813.294560185182</v>
      </c>
      <c r="M989" t="b">
        <v>0</v>
      </c>
      <c r="N989">
        <v>41</v>
      </c>
      <c r="O989" t="b">
        <v>0</v>
      </c>
      <c r="P989" t="s">
        <v>8271</v>
      </c>
      <c r="Q989">
        <f>ROUND(E989/D989*100,0)</f>
        <v>13</v>
      </c>
      <c r="R989">
        <f>IFERROR(ROUND(E989/N989,2),0)</f>
        <v>161.22</v>
      </c>
      <c r="S989" s="12" t="s">
        <v>8317</v>
      </c>
      <c r="T989" t="s">
        <v>8319</v>
      </c>
    </row>
    <row r="990" spans="1:20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30"/>
        <v>42614.356770833328</v>
      </c>
      <c r="L990" s="15">
        <f t="shared" si="31"/>
        <v>42644.356770833328</v>
      </c>
      <c r="M990" t="b">
        <v>0</v>
      </c>
      <c r="N990">
        <v>0</v>
      </c>
      <c r="O990" t="b">
        <v>0</v>
      </c>
      <c r="P990" t="s">
        <v>8271</v>
      </c>
      <c r="Q990">
        <f>ROUND(E990/D990*100,0)</f>
        <v>0</v>
      </c>
      <c r="R990">
        <f>IFERROR(ROUND(E990/N990,2),0)</f>
        <v>0</v>
      </c>
      <c r="S990" s="12" t="s">
        <v>8317</v>
      </c>
      <c r="T990" t="s">
        <v>8319</v>
      </c>
    </row>
    <row r="991" spans="1:20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30"/>
        <v>42611.933969907404</v>
      </c>
      <c r="L991" s="15">
        <f t="shared" si="31"/>
        <v>42641.933969907404</v>
      </c>
      <c r="M991" t="b">
        <v>0</v>
      </c>
      <c r="N991">
        <v>32</v>
      </c>
      <c r="O991" t="b">
        <v>0</v>
      </c>
      <c r="P991" t="s">
        <v>8271</v>
      </c>
      <c r="Q991">
        <f>ROUND(E991/D991*100,0)</f>
        <v>17</v>
      </c>
      <c r="R991">
        <f>IFERROR(ROUND(E991/N991,2),0)</f>
        <v>52.41</v>
      </c>
      <c r="S991" s="12" t="s">
        <v>8317</v>
      </c>
      <c r="T991" t="s">
        <v>8319</v>
      </c>
    </row>
    <row r="992" spans="1:20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30"/>
        <v>41855.784305555557</v>
      </c>
      <c r="L992" s="15">
        <f t="shared" si="31"/>
        <v>41885.784305555557</v>
      </c>
      <c r="M992" t="b">
        <v>0</v>
      </c>
      <c r="N992">
        <v>2</v>
      </c>
      <c r="O992" t="b">
        <v>0</v>
      </c>
      <c r="P992" t="s">
        <v>8271</v>
      </c>
      <c r="Q992">
        <f>ROUND(E992/D992*100,0)</f>
        <v>0</v>
      </c>
      <c r="R992">
        <f>IFERROR(ROUND(E992/N992,2),0)</f>
        <v>13</v>
      </c>
      <c r="S992" s="12" t="s">
        <v>8317</v>
      </c>
      <c r="T992" t="s">
        <v>8319</v>
      </c>
    </row>
    <row r="993" spans="1:20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30"/>
        <v>42538.75680555556</v>
      </c>
      <c r="L993" s="15">
        <f t="shared" si="31"/>
        <v>42563.785416666666</v>
      </c>
      <c r="M993" t="b">
        <v>0</v>
      </c>
      <c r="N993">
        <v>7</v>
      </c>
      <c r="O993" t="b">
        <v>0</v>
      </c>
      <c r="P993" t="s">
        <v>8271</v>
      </c>
      <c r="Q993">
        <f>ROUND(E993/D993*100,0)</f>
        <v>4</v>
      </c>
      <c r="R993">
        <f>IFERROR(ROUND(E993/N993,2),0)</f>
        <v>30.29</v>
      </c>
      <c r="S993" s="12" t="s">
        <v>8317</v>
      </c>
      <c r="T993" t="s">
        <v>8319</v>
      </c>
    </row>
    <row r="994" spans="1:20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30"/>
        <v>42437.924988425926</v>
      </c>
      <c r="L994" s="15">
        <f t="shared" si="31"/>
        <v>42497.883321759262</v>
      </c>
      <c r="M994" t="b">
        <v>0</v>
      </c>
      <c r="N994">
        <v>4</v>
      </c>
      <c r="O994" t="b">
        <v>0</v>
      </c>
      <c r="P994" t="s">
        <v>8271</v>
      </c>
      <c r="Q994">
        <f>ROUND(E994/D994*100,0)</f>
        <v>0</v>
      </c>
      <c r="R994">
        <f>IFERROR(ROUND(E994/N994,2),0)</f>
        <v>116.75</v>
      </c>
      <c r="S994" s="12" t="s">
        <v>8317</v>
      </c>
      <c r="T994" t="s">
        <v>8319</v>
      </c>
    </row>
    <row r="995" spans="1:20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30"/>
        <v>42652.964907407411</v>
      </c>
      <c r="L995" s="15">
        <f t="shared" si="31"/>
        <v>42686.208333333328</v>
      </c>
      <c r="M995" t="b">
        <v>0</v>
      </c>
      <c r="N995">
        <v>196</v>
      </c>
      <c r="O995" t="b">
        <v>0</v>
      </c>
      <c r="P995" t="s">
        <v>8271</v>
      </c>
      <c r="Q995">
        <f>ROUND(E995/D995*100,0)</f>
        <v>25</v>
      </c>
      <c r="R995">
        <f>IFERROR(ROUND(E995/N995,2),0)</f>
        <v>89.6</v>
      </c>
      <c r="S995" s="12" t="s">
        <v>8317</v>
      </c>
      <c r="T995" t="s">
        <v>8319</v>
      </c>
    </row>
    <row r="996" spans="1:20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30"/>
        <v>41921.263078703705</v>
      </c>
      <c r="L996" s="15">
        <f t="shared" si="31"/>
        <v>41973.957638888889</v>
      </c>
      <c r="M996" t="b">
        <v>0</v>
      </c>
      <c r="N996">
        <v>11</v>
      </c>
      <c r="O996" t="b">
        <v>0</v>
      </c>
      <c r="P996" t="s">
        <v>8271</v>
      </c>
      <c r="Q996">
        <f>ROUND(E996/D996*100,0)</f>
        <v>2</v>
      </c>
      <c r="R996">
        <f>IFERROR(ROUND(E996/N996,2),0)</f>
        <v>424.45</v>
      </c>
      <c r="S996" s="12" t="s">
        <v>8317</v>
      </c>
      <c r="T996" t="s">
        <v>8319</v>
      </c>
    </row>
    <row r="997" spans="1:20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30"/>
        <v>41947.940740740742</v>
      </c>
      <c r="L997" s="15">
        <f t="shared" si="31"/>
        <v>41972.666666666672</v>
      </c>
      <c r="M997" t="b">
        <v>0</v>
      </c>
      <c r="N997">
        <v>9</v>
      </c>
      <c r="O997" t="b">
        <v>0</v>
      </c>
      <c r="P997" t="s">
        <v>8271</v>
      </c>
      <c r="Q997">
        <f>ROUND(E997/D997*100,0)</f>
        <v>7</v>
      </c>
      <c r="R997">
        <f>IFERROR(ROUND(E997/N997,2),0)</f>
        <v>80.67</v>
      </c>
      <c r="S997" s="12" t="s">
        <v>8317</v>
      </c>
      <c r="T997" t="s">
        <v>8319</v>
      </c>
    </row>
    <row r="998" spans="1:20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30"/>
        <v>41817.866435185184</v>
      </c>
      <c r="L998" s="15">
        <f t="shared" si="31"/>
        <v>41847.643750000003</v>
      </c>
      <c r="M998" t="b">
        <v>0</v>
      </c>
      <c r="N998">
        <v>5</v>
      </c>
      <c r="O998" t="b">
        <v>0</v>
      </c>
      <c r="P998" t="s">
        <v>8271</v>
      </c>
      <c r="Q998">
        <f>ROUND(E998/D998*100,0)</f>
        <v>2</v>
      </c>
      <c r="R998">
        <f>IFERROR(ROUND(E998/N998,2),0)</f>
        <v>13</v>
      </c>
      <c r="S998" s="12" t="s">
        <v>8317</v>
      </c>
      <c r="T998" t="s">
        <v>8319</v>
      </c>
    </row>
    <row r="999" spans="1:20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30"/>
        <v>41941.10297453704</v>
      </c>
      <c r="L999" s="15">
        <f t="shared" si="31"/>
        <v>41971.144641203704</v>
      </c>
      <c r="M999" t="b">
        <v>0</v>
      </c>
      <c r="N999">
        <v>8</v>
      </c>
      <c r="O999" t="b">
        <v>0</v>
      </c>
      <c r="P999" t="s">
        <v>8271</v>
      </c>
      <c r="Q999">
        <f>ROUND(E999/D999*100,0)</f>
        <v>1</v>
      </c>
      <c r="R999">
        <f>IFERROR(ROUND(E999/N999,2),0)</f>
        <v>8.1300000000000008</v>
      </c>
      <c r="S999" s="12" t="s">
        <v>8317</v>
      </c>
      <c r="T999" t="s">
        <v>8319</v>
      </c>
    </row>
    <row r="1000" spans="1:20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30"/>
        <v>42282.168993055559</v>
      </c>
      <c r="L1000" s="15">
        <f t="shared" si="31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>
        <f>ROUND(E1000/D1000*100,0)</f>
        <v>59</v>
      </c>
      <c r="R1000">
        <f>IFERROR(ROUND(E1000/N1000,2),0)</f>
        <v>153.43</v>
      </c>
      <c r="S1000" s="12" t="s">
        <v>8317</v>
      </c>
      <c r="T1000" t="s">
        <v>8319</v>
      </c>
    </row>
    <row r="1001" spans="1:20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30"/>
        <v>41926.29965277778</v>
      </c>
      <c r="L1001" s="15">
        <f t="shared" si="31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>
        <f>ROUND(E1001/D1001*100,0)</f>
        <v>8</v>
      </c>
      <c r="R1001">
        <f>IFERROR(ROUND(E1001/N1001,2),0)</f>
        <v>292.08</v>
      </c>
      <c r="S1001" s="12" t="s">
        <v>8317</v>
      </c>
      <c r="T1001" t="s">
        <v>8319</v>
      </c>
    </row>
    <row r="1002" spans="1:20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30"/>
        <v>42749.059722222228</v>
      </c>
      <c r="L1002" s="15">
        <f t="shared" si="31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>
        <f>ROUND(E1002/D1002*100,0)</f>
        <v>2</v>
      </c>
      <c r="R1002">
        <f>IFERROR(ROUND(E1002/N1002,2),0)</f>
        <v>3304</v>
      </c>
      <c r="S1002" s="12" t="s">
        <v>8317</v>
      </c>
      <c r="T1002" t="s">
        <v>8319</v>
      </c>
    </row>
    <row r="1003" spans="1:20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30"/>
        <v>42720.720057870371</v>
      </c>
      <c r="L1003" s="15">
        <f t="shared" si="31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>
        <f>ROUND(E1003/D1003*100,0)</f>
        <v>104</v>
      </c>
      <c r="R1003">
        <f>IFERROR(ROUND(E1003/N1003,2),0)</f>
        <v>1300</v>
      </c>
      <c r="S1003" s="12" t="s">
        <v>8317</v>
      </c>
      <c r="T1003" t="s">
        <v>8319</v>
      </c>
    </row>
    <row r="1004" spans="1:20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30"/>
        <v>42325.684189814812</v>
      </c>
      <c r="L1004" s="15">
        <f t="shared" si="31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>
        <f>ROUND(E1004/D1004*100,0)</f>
        <v>30</v>
      </c>
      <c r="R1004">
        <f>IFERROR(ROUND(E1004/N1004,2),0)</f>
        <v>134.55000000000001</v>
      </c>
      <c r="S1004" s="12" t="s">
        <v>8317</v>
      </c>
      <c r="T1004" t="s">
        <v>8319</v>
      </c>
    </row>
    <row r="1005" spans="1:20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30"/>
        <v>42780.709039351852</v>
      </c>
      <c r="L1005" s="15">
        <f t="shared" si="31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>
        <f>ROUND(E1005/D1005*100,0)</f>
        <v>16</v>
      </c>
      <c r="R1005">
        <f>IFERROR(ROUND(E1005/N1005,2),0)</f>
        <v>214.07</v>
      </c>
      <c r="S1005" s="12" t="s">
        <v>8317</v>
      </c>
      <c r="T1005" t="s">
        <v>8319</v>
      </c>
    </row>
    <row r="1006" spans="1:20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30"/>
        <v>42388.708645833336</v>
      </c>
      <c r="L1006" s="15">
        <f t="shared" si="31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>
        <f>ROUND(E1006/D1006*100,0)</f>
        <v>82</v>
      </c>
      <c r="R1006">
        <f>IFERROR(ROUND(E1006/N1006,2),0)</f>
        <v>216.34</v>
      </c>
      <c r="S1006" s="12" t="s">
        <v>8317</v>
      </c>
      <c r="T1006" t="s">
        <v>8319</v>
      </c>
    </row>
    <row r="1007" spans="1:20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30"/>
        <v>42276.624803240738</v>
      </c>
      <c r="L1007" s="15">
        <f t="shared" si="31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>
        <f>ROUND(E1007/D1007*100,0)</f>
        <v>75</v>
      </c>
      <c r="R1007">
        <f>IFERROR(ROUND(E1007/N1007,2),0)</f>
        <v>932.31</v>
      </c>
      <c r="S1007" s="12" t="s">
        <v>8317</v>
      </c>
      <c r="T1007" t="s">
        <v>8319</v>
      </c>
    </row>
    <row r="1008" spans="1:20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30"/>
        <v>41977.040185185186</v>
      </c>
      <c r="L1008" s="15">
        <f t="shared" si="31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>
        <f>ROUND(E1008/D1008*100,0)</f>
        <v>6</v>
      </c>
      <c r="R1008">
        <f>IFERROR(ROUND(E1008/N1008,2),0)</f>
        <v>29.25</v>
      </c>
      <c r="S1008" s="12" t="s">
        <v>8317</v>
      </c>
      <c r="T1008" t="s">
        <v>8319</v>
      </c>
    </row>
    <row r="1009" spans="1:20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30"/>
        <v>42676.583599537036</v>
      </c>
      <c r="L1009" s="15">
        <f t="shared" si="31"/>
        <v>42718.6252662037</v>
      </c>
      <c r="M1009" t="b">
        <v>0</v>
      </c>
      <c r="N1009">
        <v>76</v>
      </c>
      <c r="O1009" t="b">
        <v>0</v>
      </c>
      <c r="P1009" t="s">
        <v>8271</v>
      </c>
      <c r="Q1009">
        <f>ROUND(E1009/D1009*100,0)</f>
        <v>44</v>
      </c>
      <c r="R1009">
        <f>IFERROR(ROUND(E1009/N1009,2),0)</f>
        <v>174.95</v>
      </c>
      <c r="S1009" s="12" t="s">
        <v>8317</v>
      </c>
      <c r="T1009" t="s">
        <v>8319</v>
      </c>
    </row>
    <row r="1010" spans="1:20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30"/>
        <v>42702.809201388889</v>
      </c>
      <c r="L1010" s="15">
        <f t="shared" si="31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>
        <f>ROUND(E1010/D1010*100,0)</f>
        <v>0</v>
      </c>
      <c r="R1010">
        <f>IFERROR(ROUND(E1010/N1010,2),0)</f>
        <v>250</v>
      </c>
      <c r="S1010" s="12" t="s">
        <v>8317</v>
      </c>
      <c r="T1010" t="s">
        <v>8319</v>
      </c>
    </row>
    <row r="1011" spans="1:20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30"/>
        <v>42510.604699074072</v>
      </c>
      <c r="L1011" s="15">
        <f t="shared" si="31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>
        <f>ROUND(E1011/D1011*100,0)</f>
        <v>13</v>
      </c>
      <c r="R1011">
        <f>IFERROR(ROUND(E1011/N1011,2),0)</f>
        <v>65</v>
      </c>
      <c r="S1011" s="12" t="s">
        <v>8317</v>
      </c>
      <c r="T1011" t="s">
        <v>8319</v>
      </c>
    </row>
    <row r="1012" spans="1:20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30"/>
        <v>42561.829421296294</v>
      </c>
      <c r="L1012" s="15">
        <f t="shared" si="31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>
        <f>ROUND(E1012/D1012*100,0)</f>
        <v>0</v>
      </c>
      <c r="R1012">
        <f>IFERROR(ROUND(E1012/N1012,2),0)</f>
        <v>55</v>
      </c>
      <c r="S1012" s="12" t="s">
        <v>8317</v>
      </c>
      <c r="T1012" t="s">
        <v>8319</v>
      </c>
    </row>
    <row r="1013" spans="1:20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30"/>
        <v>41946.898090277777</v>
      </c>
      <c r="L1013" s="15">
        <f t="shared" si="31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>
        <f>ROUND(E1013/D1013*100,0)</f>
        <v>0</v>
      </c>
      <c r="R1013">
        <f>IFERROR(ROUND(E1013/N1013,2),0)</f>
        <v>75</v>
      </c>
      <c r="S1013" s="12" t="s">
        <v>8317</v>
      </c>
      <c r="T1013" t="s">
        <v>8319</v>
      </c>
    </row>
    <row r="1014" spans="1:20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30"/>
        <v>42714.440416666665</v>
      </c>
      <c r="L1014" s="15">
        <f t="shared" si="31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>
        <f>ROUND(E1014/D1014*100,0)</f>
        <v>21535</v>
      </c>
      <c r="R1014">
        <f>IFERROR(ROUND(E1014/N1014,2),0)</f>
        <v>1389.36</v>
      </c>
      <c r="S1014" s="12" t="s">
        <v>8317</v>
      </c>
      <c r="T1014" t="s">
        <v>8319</v>
      </c>
    </row>
    <row r="1015" spans="1:20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30"/>
        <v>42339.833981481483</v>
      </c>
      <c r="L1015" s="15">
        <f t="shared" si="31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>
        <f>ROUND(E1015/D1015*100,0)</f>
        <v>35</v>
      </c>
      <c r="R1015">
        <f>IFERROR(ROUND(E1015/N1015,2),0)</f>
        <v>95.91</v>
      </c>
      <c r="S1015" s="12" t="s">
        <v>8317</v>
      </c>
      <c r="T1015" t="s">
        <v>8319</v>
      </c>
    </row>
    <row r="1016" spans="1:20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30"/>
        <v>41955.002488425926</v>
      </c>
      <c r="L1016" s="15">
        <f t="shared" si="31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>
        <f>ROUND(E1016/D1016*100,0)</f>
        <v>31</v>
      </c>
      <c r="R1016">
        <f>IFERROR(ROUND(E1016/N1016,2),0)</f>
        <v>191.25</v>
      </c>
      <c r="S1016" s="12" t="s">
        <v>8317</v>
      </c>
      <c r="T1016" t="s">
        <v>8319</v>
      </c>
    </row>
    <row r="1017" spans="1:20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30"/>
        <v>42303.878414351857</v>
      </c>
      <c r="L1017" s="15">
        <f t="shared" si="31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>
        <f>ROUND(E1017/D1017*100,0)</f>
        <v>3</v>
      </c>
      <c r="R1017">
        <f>IFERROR(ROUND(E1017/N1017,2),0)</f>
        <v>40</v>
      </c>
      <c r="S1017" s="12" t="s">
        <v>8317</v>
      </c>
      <c r="T1017" t="s">
        <v>8319</v>
      </c>
    </row>
    <row r="1018" spans="1:20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30"/>
        <v>42422.107129629629</v>
      </c>
      <c r="L1018" s="15">
        <f t="shared" si="31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>
        <f>ROUND(E1018/D1018*100,0)</f>
        <v>3</v>
      </c>
      <c r="R1018">
        <f>IFERROR(ROUND(E1018/N1018,2),0)</f>
        <v>74.790000000000006</v>
      </c>
      <c r="S1018" s="12" t="s">
        <v>8317</v>
      </c>
      <c r="T1018" t="s">
        <v>8319</v>
      </c>
    </row>
    <row r="1019" spans="1:20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30"/>
        <v>42289.675173611111</v>
      </c>
      <c r="L1019" s="15">
        <f t="shared" si="31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>
        <f>ROUND(E1019/D1019*100,0)</f>
        <v>23</v>
      </c>
      <c r="R1019">
        <f>IFERROR(ROUND(E1019/N1019,2),0)</f>
        <v>161.12</v>
      </c>
      <c r="S1019" s="12" t="s">
        <v>8317</v>
      </c>
      <c r="T1019" t="s">
        <v>8319</v>
      </c>
    </row>
    <row r="1020" spans="1:20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30"/>
        <v>42535.492280092592</v>
      </c>
      <c r="L1020" s="15">
        <f t="shared" si="31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>
        <f>ROUND(E1020/D1020*100,0)</f>
        <v>3</v>
      </c>
      <c r="R1020">
        <f>IFERROR(ROUND(E1020/N1020,2),0)</f>
        <v>88.71</v>
      </c>
      <c r="S1020" s="12" t="s">
        <v>8317</v>
      </c>
      <c r="T1020" t="s">
        <v>8319</v>
      </c>
    </row>
    <row r="1021" spans="1:20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30"/>
        <v>42009.973946759259</v>
      </c>
      <c r="L1021" s="15">
        <f t="shared" si="31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>
        <f>ROUND(E1021/D1021*100,0)</f>
        <v>47</v>
      </c>
      <c r="R1021">
        <f>IFERROR(ROUND(E1021/N1021,2),0)</f>
        <v>53.25</v>
      </c>
      <c r="S1021" s="12" t="s">
        <v>8317</v>
      </c>
      <c r="T1021" t="s">
        <v>8319</v>
      </c>
    </row>
    <row r="1022" spans="1:20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30"/>
        <v>42127.069548611107</v>
      </c>
      <c r="L1022" s="15">
        <f t="shared" si="31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>
        <f>ROUND(E1022/D1022*100,0)</f>
        <v>206</v>
      </c>
      <c r="R1022">
        <f>IFERROR(ROUND(E1022/N1022,2),0)</f>
        <v>106.2</v>
      </c>
      <c r="S1022" s="12" t="s">
        <v>8323</v>
      </c>
      <c r="T1022" t="s">
        <v>8328</v>
      </c>
    </row>
    <row r="1023" spans="1:20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30"/>
        <v>42271.251979166671</v>
      </c>
      <c r="L1023" s="15">
        <f t="shared" si="31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>
        <f>ROUND(E1023/D1023*100,0)</f>
        <v>352</v>
      </c>
      <c r="R1023">
        <f>IFERROR(ROUND(E1023/N1023,2),0)</f>
        <v>22.08</v>
      </c>
      <c r="S1023" s="12" t="s">
        <v>8323</v>
      </c>
      <c r="T1023" t="s">
        <v>8328</v>
      </c>
    </row>
    <row r="1024" spans="1:20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30"/>
        <v>42111.646724537044</v>
      </c>
      <c r="L1024" s="15">
        <f t="shared" si="31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>
        <f>ROUND(E1024/D1024*100,0)</f>
        <v>115</v>
      </c>
      <c r="R1024">
        <f>IFERROR(ROUND(E1024/N1024,2),0)</f>
        <v>31.05</v>
      </c>
      <c r="S1024" s="12" t="s">
        <v>8323</v>
      </c>
      <c r="T1024" t="s">
        <v>8328</v>
      </c>
    </row>
    <row r="1025" spans="1:20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30"/>
        <v>42145.919687500005</v>
      </c>
      <c r="L1025" s="15">
        <f t="shared" si="31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>
        <f>ROUND(E1025/D1025*100,0)</f>
        <v>237</v>
      </c>
      <c r="R1025">
        <f>IFERROR(ROUND(E1025/N1025,2),0)</f>
        <v>36.21</v>
      </c>
      <c r="S1025" s="12" t="s">
        <v>8323</v>
      </c>
      <c r="T1025" t="s">
        <v>8328</v>
      </c>
    </row>
    <row r="1026" spans="1:20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30"/>
        <v>42370.580590277779</v>
      </c>
      <c r="L1026" s="15">
        <f t="shared" si="31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>
        <f>ROUND(E1026/D1026*100,0)</f>
        <v>119</v>
      </c>
      <c r="R1026">
        <f>IFERROR(ROUND(E1026/N1026,2),0)</f>
        <v>388.98</v>
      </c>
      <c r="S1026" s="12" t="s">
        <v>8323</v>
      </c>
      <c r="T1026" t="s">
        <v>8328</v>
      </c>
    </row>
    <row r="1027" spans="1:20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32">(((J1027/60)/60)/24)+DATE(1970,1,1)</f>
        <v>42049.833761574075</v>
      </c>
      <c r="L1027" s="15">
        <f t="shared" ref="L1027:L1090" si="33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>
        <f>ROUND(E1027/D1027*100,0)</f>
        <v>110</v>
      </c>
      <c r="R1027">
        <f>IFERROR(ROUND(E1027/N1027,2),0)</f>
        <v>71.849999999999994</v>
      </c>
      <c r="S1027" s="12" t="s">
        <v>8323</v>
      </c>
      <c r="T1027" t="s">
        <v>8328</v>
      </c>
    </row>
    <row r="1028" spans="1:20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32"/>
        <v>42426.407592592594</v>
      </c>
      <c r="L1028" s="15">
        <f t="shared" si="33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>
        <f>ROUND(E1028/D1028*100,0)</f>
        <v>100</v>
      </c>
      <c r="R1028">
        <f>IFERROR(ROUND(E1028/N1028,2),0)</f>
        <v>57.38</v>
      </c>
      <c r="S1028" s="12" t="s">
        <v>8323</v>
      </c>
      <c r="T1028" t="s">
        <v>8328</v>
      </c>
    </row>
    <row r="1029" spans="1:20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32"/>
        <v>41905.034108796295</v>
      </c>
      <c r="L1029" s="15">
        <f t="shared" si="33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>
        <f>ROUND(E1029/D1029*100,0)</f>
        <v>103</v>
      </c>
      <c r="R1029">
        <f>IFERROR(ROUND(E1029/N1029,2),0)</f>
        <v>69.67</v>
      </c>
      <c r="S1029" s="12" t="s">
        <v>8323</v>
      </c>
      <c r="T1029" t="s">
        <v>8328</v>
      </c>
    </row>
    <row r="1030" spans="1:20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32"/>
        <v>42755.627372685187</v>
      </c>
      <c r="L1030" s="15">
        <f t="shared" si="33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>
        <f>ROUND(E1030/D1030*100,0)</f>
        <v>117</v>
      </c>
      <c r="R1030">
        <f>IFERROR(ROUND(E1030/N1030,2),0)</f>
        <v>45.99</v>
      </c>
      <c r="S1030" s="12" t="s">
        <v>8323</v>
      </c>
      <c r="T1030" t="s">
        <v>8328</v>
      </c>
    </row>
    <row r="1031" spans="1:20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32"/>
        <v>42044.711886574078</v>
      </c>
      <c r="L1031" s="15">
        <f t="shared" si="33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>
        <f>ROUND(E1031/D1031*100,0)</f>
        <v>112</v>
      </c>
      <c r="R1031">
        <f>IFERROR(ROUND(E1031/N1031,2),0)</f>
        <v>79.260000000000005</v>
      </c>
      <c r="S1031" s="12" t="s">
        <v>8323</v>
      </c>
      <c r="T1031" t="s">
        <v>8328</v>
      </c>
    </row>
    <row r="1032" spans="1:20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32"/>
        <v>42611.483206018514</v>
      </c>
      <c r="L1032" s="15">
        <f t="shared" si="33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>
        <f>ROUND(E1032/D1032*100,0)</f>
        <v>342</v>
      </c>
      <c r="R1032">
        <f>IFERROR(ROUND(E1032/N1032,2),0)</f>
        <v>43.03</v>
      </c>
      <c r="S1032" s="12" t="s">
        <v>8323</v>
      </c>
      <c r="T1032" t="s">
        <v>8328</v>
      </c>
    </row>
    <row r="1033" spans="1:20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32"/>
        <v>42324.764004629629</v>
      </c>
      <c r="L1033" s="15">
        <f t="shared" si="33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>
        <f>ROUND(E1033/D1033*100,0)</f>
        <v>107</v>
      </c>
      <c r="R1033">
        <f>IFERROR(ROUND(E1033/N1033,2),0)</f>
        <v>108.48</v>
      </c>
      <c r="S1033" s="12" t="s">
        <v>8323</v>
      </c>
      <c r="T1033" t="s">
        <v>8328</v>
      </c>
    </row>
    <row r="1034" spans="1:20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32"/>
        <v>42514.666956018518</v>
      </c>
      <c r="L1034" s="15">
        <f t="shared" si="33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>
        <f>ROUND(E1034/D1034*100,0)</f>
        <v>108</v>
      </c>
      <c r="R1034">
        <f>IFERROR(ROUND(E1034/N1034,2),0)</f>
        <v>61.03</v>
      </c>
      <c r="S1034" s="12" t="s">
        <v>8323</v>
      </c>
      <c r="T1034" t="s">
        <v>8328</v>
      </c>
    </row>
    <row r="1035" spans="1:20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32"/>
        <v>42688.732407407413</v>
      </c>
      <c r="L1035" s="15">
        <f t="shared" si="33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>
        <f>ROUND(E1035/D1035*100,0)</f>
        <v>103</v>
      </c>
      <c r="R1035">
        <f>IFERROR(ROUND(E1035/N1035,2),0)</f>
        <v>50.59</v>
      </c>
      <c r="S1035" s="12" t="s">
        <v>8323</v>
      </c>
      <c r="T1035" t="s">
        <v>8328</v>
      </c>
    </row>
    <row r="1036" spans="1:20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32"/>
        <v>42555.166712962964</v>
      </c>
      <c r="L1036" s="15">
        <f t="shared" si="33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>
        <f>ROUND(E1036/D1036*100,0)</f>
        <v>130</v>
      </c>
      <c r="R1036">
        <f>IFERROR(ROUND(E1036/N1036,2),0)</f>
        <v>39.159999999999997</v>
      </c>
      <c r="S1036" s="12" t="s">
        <v>8323</v>
      </c>
      <c r="T1036" t="s">
        <v>8328</v>
      </c>
    </row>
    <row r="1037" spans="1:20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32"/>
        <v>42016.641435185185</v>
      </c>
      <c r="L1037" s="15">
        <f t="shared" si="33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>
        <f>ROUND(E1037/D1037*100,0)</f>
        <v>108</v>
      </c>
      <c r="R1037">
        <f>IFERROR(ROUND(E1037/N1037,2),0)</f>
        <v>65.16</v>
      </c>
      <c r="S1037" s="12" t="s">
        <v>8323</v>
      </c>
      <c r="T1037" t="s">
        <v>8328</v>
      </c>
    </row>
    <row r="1038" spans="1:20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32"/>
        <v>41249.448958333334</v>
      </c>
      <c r="L1038" s="15">
        <f t="shared" si="33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>
        <f>ROUND(E1038/D1038*100,0)</f>
        <v>112</v>
      </c>
      <c r="R1038">
        <f>IFERROR(ROUND(E1038/N1038,2),0)</f>
        <v>23.96</v>
      </c>
      <c r="S1038" s="12" t="s">
        <v>8323</v>
      </c>
      <c r="T1038" t="s">
        <v>8328</v>
      </c>
    </row>
    <row r="1039" spans="1:20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32"/>
        <v>42119.822476851856</v>
      </c>
      <c r="L1039" s="15">
        <f t="shared" si="33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>
        <f>ROUND(E1039/D1039*100,0)</f>
        <v>102</v>
      </c>
      <c r="R1039">
        <f>IFERROR(ROUND(E1039/N1039,2),0)</f>
        <v>48.62</v>
      </c>
      <c r="S1039" s="12" t="s">
        <v>8323</v>
      </c>
      <c r="T1039" t="s">
        <v>8328</v>
      </c>
    </row>
    <row r="1040" spans="1:20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32"/>
        <v>42418.231747685189</v>
      </c>
      <c r="L1040" s="15">
        <f t="shared" si="33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>
        <f>ROUND(E1040/D1040*100,0)</f>
        <v>145</v>
      </c>
      <c r="R1040">
        <f>IFERROR(ROUND(E1040/N1040,2),0)</f>
        <v>35.74</v>
      </c>
      <c r="S1040" s="12" t="s">
        <v>8323</v>
      </c>
      <c r="T1040" t="s">
        <v>8328</v>
      </c>
    </row>
    <row r="1041" spans="1:20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32"/>
        <v>42692.109328703707</v>
      </c>
      <c r="L1041" s="15">
        <f t="shared" si="33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>
        <f>ROUND(E1041/D1041*100,0)</f>
        <v>128</v>
      </c>
      <c r="R1041">
        <f>IFERROR(ROUND(E1041/N1041,2),0)</f>
        <v>21.37</v>
      </c>
      <c r="S1041" s="12" t="s">
        <v>8323</v>
      </c>
      <c r="T1041" t="s">
        <v>8328</v>
      </c>
    </row>
    <row r="1042" spans="1:20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32"/>
        <v>42579.708437499998</v>
      </c>
      <c r="L1042" s="15">
        <f t="shared" si="33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>
        <f>ROUND(E1042/D1042*100,0)</f>
        <v>0</v>
      </c>
      <c r="R1042">
        <f>IFERROR(ROUND(E1042/N1042,2),0)</f>
        <v>250</v>
      </c>
      <c r="S1042" s="12" t="s">
        <v>8329</v>
      </c>
      <c r="T1042" t="s">
        <v>8330</v>
      </c>
    </row>
    <row r="1043" spans="1:20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32"/>
        <v>41831.060092592597</v>
      </c>
      <c r="L1043" s="15">
        <f t="shared" si="33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>
        <f>ROUND(E1043/D1043*100,0)</f>
        <v>0</v>
      </c>
      <c r="R1043">
        <f>IFERROR(ROUND(E1043/N1043,2),0)</f>
        <v>0</v>
      </c>
      <c r="S1043" s="12" t="s">
        <v>8329</v>
      </c>
      <c r="T1043" t="s">
        <v>8330</v>
      </c>
    </row>
    <row r="1044" spans="1:20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32"/>
        <v>41851.696157407408</v>
      </c>
      <c r="L1044" s="15">
        <f t="shared" si="33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>
        <f>ROUND(E1044/D1044*100,0)</f>
        <v>2</v>
      </c>
      <c r="R1044">
        <f>IFERROR(ROUND(E1044/N1044,2),0)</f>
        <v>10</v>
      </c>
      <c r="S1044" s="12" t="s">
        <v>8329</v>
      </c>
      <c r="T1044" t="s">
        <v>8330</v>
      </c>
    </row>
    <row r="1045" spans="1:20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32"/>
        <v>42114.252951388888</v>
      </c>
      <c r="L1045" s="15">
        <f t="shared" si="33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>
        <f>ROUND(E1045/D1045*100,0)</f>
        <v>9</v>
      </c>
      <c r="R1045">
        <f>IFERROR(ROUND(E1045/N1045,2),0)</f>
        <v>29.24</v>
      </c>
      <c r="S1045" s="12" t="s">
        <v>8329</v>
      </c>
      <c r="T1045" t="s">
        <v>8330</v>
      </c>
    </row>
    <row r="1046" spans="1:20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32"/>
        <v>42011.925937499997</v>
      </c>
      <c r="L1046" s="15">
        <f t="shared" si="33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>
        <f>ROUND(E1046/D1046*100,0)</f>
        <v>0</v>
      </c>
      <c r="R1046">
        <f>IFERROR(ROUND(E1046/N1046,2),0)</f>
        <v>3</v>
      </c>
      <c r="S1046" s="12" t="s">
        <v>8329</v>
      </c>
      <c r="T1046" t="s">
        <v>8330</v>
      </c>
    </row>
    <row r="1047" spans="1:20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32"/>
        <v>41844.874421296299</v>
      </c>
      <c r="L1047" s="15">
        <f t="shared" si="33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>
        <f>ROUND(E1047/D1047*100,0)</f>
        <v>3</v>
      </c>
      <c r="R1047">
        <f>IFERROR(ROUND(E1047/N1047,2),0)</f>
        <v>33.25</v>
      </c>
      <c r="S1047" s="12" t="s">
        <v>8329</v>
      </c>
      <c r="T1047" t="s">
        <v>8330</v>
      </c>
    </row>
    <row r="1048" spans="1:20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32"/>
        <v>42319.851388888885</v>
      </c>
      <c r="L1048" s="15">
        <f t="shared" si="33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>
        <f>ROUND(E1048/D1048*100,0)</f>
        <v>0</v>
      </c>
      <c r="R1048">
        <f>IFERROR(ROUND(E1048/N1048,2),0)</f>
        <v>0</v>
      </c>
      <c r="S1048" s="12" t="s">
        <v>8329</v>
      </c>
      <c r="T1048" t="s">
        <v>8330</v>
      </c>
    </row>
    <row r="1049" spans="1:20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32"/>
        <v>41918.818460648145</v>
      </c>
      <c r="L1049" s="15">
        <f t="shared" si="33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>
        <f>ROUND(E1049/D1049*100,0)</f>
        <v>0</v>
      </c>
      <c r="R1049">
        <f>IFERROR(ROUND(E1049/N1049,2),0)</f>
        <v>1</v>
      </c>
      <c r="S1049" s="12" t="s">
        <v>8329</v>
      </c>
      <c r="T1049" t="s">
        <v>8330</v>
      </c>
    </row>
    <row r="1050" spans="1:20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32"/>
        <v>42598.053113425922</v>
      </c>
      <c r="L1050" s="15">
        <f t="shared" si="33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>
        <f>ROUND(E1050/D1050*100,0)</f>
        <v>1</v>
      </c>
      <c r="R1050">
        <f>IFERROR(ROUND(E1050/N1050,2),0)</f>
        <v>53</v>
      </c>
      <c r="S1050" s="12" t="s">
        <v>8329</v>
      </c>
      <c r="T1050" t="s">
        <v>8330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32"/>
        <v>42382.431076388893</v>
      </c>
      <c r="L1051" s="15">
        <f t="shared" si="33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>
        <f>ROUND(E1051/D1051*100,0)</f>
        <v>0</v>
      </c>
      <c r="R1051">
        <f>IFERROR(ROUND(E1051/N1051,2),0)</f>
        <v>0</v>
      </c>
      <c r="S1051" s="12" t="s">
        <v>8329</v>
      </c>
      <c r="T1051" t="s">
        <v>8330</v>
      </c>
    </row>
    <row r="1052" spans="1:20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32"/>
        <v>42231.7971875</v>
      </c>
      <c r="L1052" s="15">
        <f t="shared" si="33"/>
        <v>42261.7971875</v>
      </c>
      <c r="M1052" t="b">
        <v>0</v>
      </c>
      <c r="N1052">
        <v>0</v>
      </c>
      <c r="O1052" t="b">
        <v>0</v>
      </c>
      <c r="P1052" t="s">
        <v>8279</v>
      </c>
      <c r="Q1052">
        <f>ROUND(E1052/D1052*100,0)</f>
        <v>0</v>
      </c>
      <c r="R1052">
        <f>IFERROR(ROUND(E1052/N1052,2),0)</f>
        <v>0</v>
      </c>
      <c r="S1052" s="12" t="s">
        <v>8329</v>
      </c>
      <c r="T1052" t="s">
        <v>8330</v>
      </c>
    </row>
    <row r="1053" spans="1:20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32"/>
        <v>41850.014178240745</v>
      </c>
      <c r="L1053" s="15">
        <f t="shared" si="33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>
        <f>ROUND(E1053/D1053*100,0)</f>
        <v>0</v>
      </c>
      <c r="R1053">
        <f>IFERROR(ROUND(E1053/N1053,2),0)</f>
        <v>0</v>
      </c>
      <c r="S1053" s="12" t="s">
        <v>8329</v>
      </c>
      <c r="T1053" t="s">
        <v>8330</v>
      </c>
    </row>
    <row r="1054" spans="1:20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32"/>
        <v>42483.797395833331</v>
      </c>
      <c r="L1054" s="15">
        <f t="shared" si="33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>
        <f>ROUND(E1054/D1054*100,0)</f>
        <v>0</v>
      </c>
      <c r="R1054">
        <f>IFERROR(ROUND(E1054/N1054,2),0)</f>
        <v>0</v>
      </c>
      <c r="S1054" s="12" t="s">
        <v>8329</v>
      </c>
      <c r="T1054" t="s">
        <v>8330</v>
      </c>
    </row>
    <row r="1055" spans="1:20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32"/>
        <v>42775.172824074078</v>
      </c>
      <c r="L1055" s="15">
        <f t="shared" si="33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>
        <f>ROUND(E1055/D1055*100,0)</f>
        <v>1</v>
      </c>
      <c r="R1055">
        <f>IFERROR(ROUND(E1055/N1055,2),0)</f>
        <v>15</v>
      </c>
      <c r="S1055" s="12" t="s">
        <v>8329</v>
      </c>
      <c r="T1055" t="s">
        <v>8330</v>
      </c>
    </row>
    <row r="1056" spans="1:20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32"/>
        <v>41831.851840277777</v>
      </c>
      <c r="L1056" s="15">
        <f t="shared" si="33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>
        <f>ROUND(E1056/D1056*100,0)</f>
        <v>0</v>
      </c>
      <c r="R1056">
        <f>IFERROR(ROUND(E1056/N1056,2),0)</f>
        <v>0</v>
      </c>
      <c r="S1056" s="12" t="s">
        <v>8329</v>
      </c>
      <c r="T1056" t="s">
        <v>8330</v>
      </c>
    </row>
    <row r="1057" spans="1:20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32"/>
        <v>42406.992418981477</v>
      </c>
      <c r="L1057" s="15">
        <f t="shared" si="33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>
        <f>ROUND(E1057/D1057*100,0)</f>
        <v>0</v>
      </c>
      <c r="R1057">
        <f>IFERROR(ROUND(E1057/N1057,2),0)</f>
        <v>0</v>
      </c>
      <c r="S1057" s="12" t="s">
        <v>8329</v>
      </c>
      <c r="T1057" t="s">
        <v>8330</v>
      </c>
    </row>
    <row r="1058" spans="1:20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32"/>
        <v>42058.719641203701</v>
      </c>
      <c r="L1058" s="15">
        <f t="shared" si="33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>
        <f>ROUND(E1058/D1058*100,0)</f>
        <v>0</v>
      </c>
      <c r="R1058">
        <f>IFERROR(ROUND(E1058/N1058,2),0)</f>
        <v>0</v>
      </c>
      <c r="S1058" s="12" t="s">
        <v>8329</v>
      </c>
      <c r="T1058" t="s">
        <v>8330</v>
      </c>
    </row>
    <row r="1059" spans="1:20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32"/>
        <v>42678.871331018512</v>
      </c>
      <c r="L1059" s="15">
        <f t="shared" si="33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>
        <f>ROUND(E1059/D1059*100,0)</f>
        <v>0</v>
      </c>
      <c r="R1059">
        <f>IFERROR(ROUND(E1059/N1059,2),0)</f>
        <v>0</v>
      </c>
      <c r="S1059" s="12" t="s">
        <v>8329</v>
      </c>
      <c r="T1059" t="s">
        <v>8330</v>
      </c>
    </row>
    <row r="1060" spans="1:20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32"/>
        <v>42047.900960648149</v>
      </c>
      <c r="L1060" s="15">
        <f t="shared" si="33"/>
        <v>42089</v>
      </c>
      <c r="M1060" t="b">
        <v>0</v>
      </c>
      <c r="N1060">
        <v>0</v>
      </c>
      <c r="O1060" t="b">
        <v>0</v>
      </c>
      <c r="P1060" t="s">
        <v>8279</v>
      </c>
      <c r="Q1060">
        <f>ROUND(E1060/D1060*100,0)</f>
        <v>0</v>
      </c>
      <c r="R1060">
        <f>IFERROR(ROUND(E1060/N1060,2),0)</f>
        <v>0</v>
      </c>
      <c r="S1060" s="12" t="s">
        <v>8329</v>
      </c>
      <c r="T1060" t="s">
        <v>8330</v>
      </c>
    </row>
    <row r="1061" spans="1:20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32"/>
        <v>42046.79</v>
      </c>
      <c r="L1061" s="15">
        <f t="shared" si="33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>
        <f>ROUND(E1061/D1061*100,0)</f>
        <v>0</v>
      </c>
      <c r="R1061">
        <f>IFERROR(ROUND(E1061/N1061,2),0)</f>
        <v>0</v>
      </c>
      <c r="S1061" s="12" t="s">
        <v>8329</v>
      </c>
      <c r="T1061" t="s">
        <v>8330</v>
      </c>
    </row>
    <row r="1062" spans="1:20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32"/>
        <v>42079.913113425922</v>
      </c>
      <c r="L1062" s="15">
        <f t="shared" si="33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>
        <f>ROUND(E1062/D1062*100,0)</f>
        <v>1</v>
      </c>
      <c r="R1062">
        <f>IFERROR(ROUND(E1062/N1062,2),0)</f>
        <v>50</v>
      </c>
      <c r="S1062" s="12" t="s">
        <v>8329</v>
      </c>
      <c r="T1062" t="s">
        <v>8330</v>
      </c>
    </row>
    <row r="1063" spans="1:20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32"/>
        <v>42432.276712962965</v>
      </c>
      <c r="L1063" s="15">
        <f t="shared" si="33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>
        <f>ROUND(E1063/D1063*100,0)</f>
        <v>0</v>
      </c>
      <c r="R1063">
        <f>IFERROR(ROUND(E1063/N1063,2),0)</f>
        <v>0</v>
      </c>
      <c r="S1063" s="12" t="s">
        <v>8329</v>
      </c>
      <c r="T1063" t="s">
        <v>8330</v>
      </c>
    </row>
    <row r="1064" spans="1:20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32"/>
        <v>42556.807187500002</v>
      </c>
      <c r="L1064" s="15">
        <f t="shared" si="33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>
        <f>ROUND(E1064/D1064*100,0)</f>
        <v>95</v>
      </c>
      <c r="R1064">
        <f>IFERROR(ROUND(E1064/N1064,2),0)</f>
        <v>47.5</v>
      </c>
      <c r="S1064" s="12" t="s">
        <v>8329</v>
      </c>
      <c r="T1064" t="s">
        <v>8330</v>
      </c>
    </row>
    <row r="1065" spans="1:20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32"/>
        <v>42583.030810185184</v>
      </c>
      <c r="L1065" s="15">
        <f t="shared" si="33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>
        <f>ROUND(E1065/D1065*100,0)</f>
        <v>0</v>
      </c>
      <c r="R1065">
        <f>IFERROR(ROUND(E1065/N1065,2),0)</f>
        <v>0</v>
      </c>
      <c r="S1065" s="12" t="s">
        <v>8329</v>
      </c>
      <c r="T1065" t="s">
        <v>8330</v>
      </c>
    </row>
    <row r="1066" spans="1:20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32"/>
        <v>41417.228043981479</v>
      </c>
      <c r="L1066" s="15">
        <f t="shared" si="33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>
        <f>ROUND(E1066/D1066*100,0)</f>
        <v>9</v>
      </c>
      <c r="R1066">
        <f>IFERROR(ROUND(E1066/N1066,2),0)</f>
        <v>65.67</v>
      </c>
      <c r="S1066" s="12" t="s">
        <v>8331</v>
      </c>
      <c r="T1066" t="s">
        <v>8332</v>
      </c>
    </row>
    <row r="1067" spans="1:20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32"/>
        <v>41661.381041666667</v>
      </c>
      <c r="L1067" s="15">
        <f t="shared" si="33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>
        <f>ROUND(E1067/D1067*100,0)</f>
        <v>3</v>
      </c>
      <c r="R1067">
        <f>IFERROR(ROUND(E1067/N1067,2),0)</f>
        <v>16.2</v>
      </c>
      <c r="S1067" s="12" t="s">
        <v>8331</v>
      </c>
      <c r="T1067" t="s">
        <v>8332</v>
      </c>
    </row>
    <row r="1068" spans="1:20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32"/>
        <v>41445.962754629632</v>
      </c>
      <c r="L1068" s="15">
        <f t="shared" si="33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>
        <f>ROUND(E1068/D1068*100,0)</f>
        <v>3</v>
      </c>
      <c r="R1068">
        <f>IFERROR(ROUND(E1068/N1068,2),0)</f>
        <v>34.130000000000003</v>
      </c>
      <c r="S1068" s="12" t="s">
        <v>8331</v>
      </c>
      <c r="T1068" t="s">
        <v>8332</v>
      </c>
    </row>
    <row r="1069" spans="1:20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32"/>
        <v>41599.855682870373</v>
      </c>
      <c r="L1069" s="15">
        <f t="shared" si="33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>
        <f>ROUND(E1069/D1069*100,0)</f>
        <v>26</v>
      </c>
      <c r="R1069">
        <f>IFERROR(ROUND(E1069/N1069,2),0)</f>
        <v>13</v>
      </c>
      <c r="S1069" s="12" t="s">
        <v>8331</v>
      </c>
      <c r="T1069" t="s">
        <v>8332</v>
      </c>
    </row>
    <row r="1070" spans="1:20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32"/>
        <v>42440.371111111104</v>
      </c>
      <c r="L1070" s="15">
        <f t="shared" si="33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>
        <f>ROUND(E1070/D1070*100,0)</f>
        <v>0</v>
      </c>
      <c r="R1070">
        <f>IFERROR(ROUND(E1070/N1070,2),0)</f>
        <v>11.25</v>
      </c>
      <c r="S1070" s="12" t="s">
        <v>8331</v>
      </c>
      <c r="T1070" t="s">
        <v>8332</v>
      </c>
    </row>
    <row r="1071" spans="1:20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32"/>
        <v>41572.229849537034</v>
      </c>
      <c r="L1071" s="15">
        <f t="shared" si="33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>
        <f>ROUND(E1071/D1071*100,0)</f>
        <v>39</v>
      </c>
      <c r="R1071">
        <f>IFERROR(ROUND(E1071/N1071,2),0)</f>
        <v>40.479999999999997</v>
      </c>
      <c r="S1071" s="12" t="s">
        <v>8331</v>
      </c>
      <c r="T1071" t="s">
        <v>8332</v>
      </c>
    </row>
    <row r="1072" spans="1:20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32"/>
        <v>41163.011828703704</v>
      </c>
      <c r="L1072" s="15">
        <f t="shared" si="33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>
        <f>ROUND(E1072/D1072*100,0)</f>
        <v>1</v>
      </c>
      <c r="R1072">
        <f>IFERROR(ROUND(E1072/N1072,2),0)</f>
        <v>35</v>
      </c>
      <c r="S1072" s="12" t="s">
        <v>8331</v>
      </c>
      <c r="T1072" t="s">
        <v>8332</v>
      </c>
    </row>
    <row r="1073" spans="1:20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32"/>
        <v>42295.753391203703</v>
      </c>
      <c r="L1073" s="15">
        <f t="shared" si="33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>
        <f>ROUND(E1073/D1073*100,0)</f>
        <v>0</v>
      </c>
      <c r="R1073">
        <f>IFERROR(ROUND(E1073/N1073,2),0)</f>
        <v>0</v>
      </c>
      <c r="S1073" s="12" t="s">
        <v>8331</v>
      </c>
      <c r="T1073" t="s">
        <v>8332</v>
      </c>
    </row>
    <row r="1074" spans="1:20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32"/>
        <v>41645.832141203704</v>
      </c>
      <c r="L1074" s="15">
        <f t="shared" si="33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>
        <f>ROUND(E1074/D1074*100,0)</f>
        <v>0</v>
      </c>
      <c r="R1074">
        <f>IFERROR(ROUND(E1074/N1074,2),0)</f>
        <v>12.75</v>
      </c>
      <c r="S1074" s="12" t="s">
        <v>8331</v>
      </c>
      <c r="T1074" t="s">
        <v>8332</v>
      </c>
    </row>
    <row r="1075" spans="1:20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32"/>
        <v>40802.964594907404</v>
      </c>
      <c r="L1075" s="15">
        <f t="shared" si="33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>
        <f>ROUND(E1075/D1075*100,0)</f>
        <v>1</v>
      </c>
      <c r="R1075">
        <f>IFERROR(ROUND(E1075/N1075,2),0)</f>
        <v>10</v>
      </c>
      <c r="S1075" s="12" t="s">
        <v>8331</v>
      </c>
      <c r="T1075" t="s">
        <v>8332</v>
      </c>
    </row>
    <row r="1076" spans="1:20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32"/>
        <v>41613.172974537039</v>
      </c>
      <c r="L1076" s="15">
        <f t="shared" si="33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>
        <f>ROUND(E1076/D1076*100,0)</f>
        <v>6</v>
      </c>
      <c r="R1076">
        <f>IFERROR(ROUND(E1076/N1076,2),0)</f>
        <v>113.57</v>
      </c>
      <c r="S1076" s="12" t="s">
        <v>8331</v>
      </c>
      <c r="T1076" t="s">
        <v>8332</v>
      </c>
    </row>
    <row r="1077" spans="1:20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32"/>
        <v>41005.904120370367</v>
      </c>
      <c r="L1077" s="15">
        <f t="shared" si="33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>
        <f>ROUND(E1077/D1077*100,0)</f>
        <v>5</v>
      </c>
      <c r="R1077">
        <f>IFERROR(ROUND(E1077/N1077,2),0)</f>
        <v>15</v>
      </c>
      <c r="S1077" s="12" t="s">
        <v>8331</v>
      </c>
      <c r="T1077" t="s">
        <v>8332</v>
      </c>
    </row>
    <row r="1078" spans="1:20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32"/>
        <v>41838.377893518518</v>
      </c>
      <c r="L1078" s="15">
        <f t="shared" si="33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>
        <f>ROUND(E1078/D1078*100,0)</f>
        <v>63</v>
      </c>
      <c r="R1078">
        <f>IFERROR(ROUND(E1078/N1078,2),0)</f>
        <v>48.28</v>
      </c>
      <c r="S1078" s="12" t="s">
        <v>8331</v>
      </c>
      <c r="T1078" t="s">
        <v>8332</v>
      </c>
    </row>
    <row r="1079" spans="1:20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32"/>
        <v>42353.16679398148</v>
      </c>
      <c r="L1079" s="15">
        <f t="shared" si="33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>
        <f>ROUND(E1079/D1079*100,0)</f>
        <v>29</v>
      </c>
      <c r="R1079">
        <f>IFERROR(ROUND(E1079/N1079,2),0)</f>
        <v>43.98</v>
      </c>
      <c r="S1079" s="12" t="s">
        <v>8331</v>
      </c>
      <c r="T1079" t="s">
        <v>8332</v>
      </c>
    </row>
    <row r="1080" spans="1:20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32"/>
        <v>40701.195844907408</v>
      </c>
      <c r="L1080" s="15">
        <f t="shared" si="33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>
        <f>ROUND(E1080/D1080*100,0)</f>
        <v>8</v>
      </c>
      <c r="R1080">
        <f>IFERROR(ROUND(E1080/N1080,2),0)</f>
        <v>9</v>
      </c>
      <c r="S1080" s="12" t="s">
        <v>8331</v>
      </c>
      <c r="T1080" t="s">
        <v>8332</v>
      </c>
    </row>
    <row r="1081" spans="1:20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32"/>
        <v>42479.566388888896</v>
      </c>
      <c r="L1081" s="15">
        <f t="shared" si="33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>
        <f>ROUND(E1081/D1081*100,0)</f>
        <v>3</v>
      </c>
      <c r="R1081">
        <f>IFERROR(ROUND(E1081/N1081,2),0)</f>
        <v>37.67</v>
      </c>
      <c r="S1081" s="12" t="s">
        <v>8331</v>
      </c>
      <c r="T1081" t="s">
        <v>8332</v>
      </c>
    </row>
    <row r="1082" spans="1:20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32"/>
        <v>41740.138113425928</v>
      </c>
      <c r="L1082" s="15">
        <f t="shared" si="33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>
        <f>ROUND(E1082/D1082*100,0)</f>
        <v>9</v>
      </c>
      <c r="R1082">
        <f>IFERROR(ROUND(E1082/N1082,2),0)</f>
        <v>18.579999999999998</v>
      </c>
      <c r="S1082" s="12" t="s">
        <v>8331</v>
      </c>
      <c r="T1082" t="s">
        <v>8332</v>
      </c>
    </row>
    <row r="1083" spans="1:20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32"/>
        <v>42002.926990740743</v>
      </c>
      <c r="L1083" s="15">
        <f t="shared" si="33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>
        <f>ROUND(E1083/D1083*100,0)</f>
        <v>0</v>
      </c>
      <c r="R1083">
        <f>IFERROR(ROUND(E1083/N1083,2),0)</f>
        <v>3</v>
      </c>
      <c r="S1083" s="12" t="s">
        <v>8331</v>
      </c>
      <c r="T1083" t="s">
        <v>8332</v>
      </c>
    </row>
    <row r="1084" spans="1:20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32"/>
        <v>41101.906111111115</v>
      </c>
      <c r="L1084" s="15">
        <f t="shared" si="33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>
        <f>ROUND(E1084/D1084*100,0)</f>
        <v>1</v>
      </c>
      <c r="R1084">
        <f>IFERROR(ROUND(E1084/N1084,2),0)</f>
        <v>18.670000000000002</v>
      </c>
      <c r="S1084" s="12" t="s">
        <v>8331</v>
      </c>
      <c r="T1084" t="s">
        <v>8332</v>
      </c>
    </row>
    <row r="1085" spans="1:20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32"/>
        <v>41793.659525462965</v>
      </c>
      <c r="L1085" s="15">
        <f t="shared" si="33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>
        <f>ROUND(E1085/D1085*100,0)</f>
        <v>1</v>
      </c>
      <c r="R1085">
        <f>IFERROR(ROUND(E1085/N1085,2),0)</f>
        <v>410</v>
      </c>
      <c r="S1085" s="12" t="s">
        <v>8331</v>
      </c>
      <c r="T1085" t="s">
        <v>8332</v>
      </c>
    </row>
    <row r="1086" spans="1:20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32"/>
        <v>41829.912083333329</v>
      </c>
      <c r="L1086" s="15">
        <f t="shared" si="33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>
        <f>ROUND(E1086/D1086*100,0)</f>
        <v>0</v>
      </c>
      <c r="R1086">
        <f>IFERROR(ROUND(E1086/N1086,2),0)</f>
        <v>0</v>
      </c>
      <c r="S1086" s="12" t="s">
        <v>8331</v>
      </c>
      <c r="T1086" t="s">
        <v>8332</v>
      </c>
    </row>
    <row r="1087" spans="1:20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32"/>
        <v>42413.671006944445</v>
      </c>
      <c r="L1087" s="15">
        <f t="shared" si="33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>
        <f>ROUND(E1087/D1087*100,0)</f>
        <v>3</v>
      </c>
      <c r="R1087">
        <f>IFERROR(ROUND(E1087/N1087,2),0)</f>
        <v>114</v>
      </c>
      <c r="S1087" s="12" t="s">
        <v>8331</v>
      </c>
      <c r="T1087" t="s">
        <v>8332</v>
      </c>
    </row>
    <row r="1088" spans="1:20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32"/>
        <v>41845.866793981484</v>
      </c>
      <c r="L1088" s="15">
        <f t="shared" si="33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>
        <f>ROUND(E1088/D1088*100,0)</f>
        <v>0</v>
      </c>
      <c r="R1088">
        <f>IFERROR(ROUND(E1088/N1088,2),0)</f>
        <v>7.5</v>
      </c>
      <c r="S1088" s="12" t="s">
        <v>8331</v>
      </c>
      <c r="T1088" t="s">
        <v>8332</v>
      </c>
    </row>
    <row r="1089" spans="1:20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32"/>
        <v>41775.713969907411</v>
      </c>
      <c r="L1089" s="15">
        <f t="shared" si="33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>
        <f>ROUND(E1089/D1089*100,0)</f>
        <v>0</v>
      </c>
      <c r="R1089">
        <f>IFERROR(ROUND(E1089/N1089,2),0)</f>
        <v>0</v>
      </c>
      <c r="S1089" s="12" t="s">
        <v>8331</v>
      </c>
      <c r="T1089" t="s">
        <v>8332</v>
      </c>
    </row>
    <row r="1090" spans="1:20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32"/>
        <v>41723.799386574072</v>
      </c>
      <c r="L1090" s="15">
        <f t="shared" si="33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>
        <f>ROUND(E1090/D1090*100,0)</f>
        <v>14</v>
      </c>
      <c r="R1090">
        <f>IFERROR(ROUND(E1090/N1090,2),0)</f>
        <v>43.42</v>
      </c>
      <c r="S1090" s="12" t="s">
        <v>8331</v>
      </c>
      <c r="T1090" t="s">
        <v>8332</v>
      </c>
    </row>
    <row r="1091" spans="1:20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34">(((J1091/60)/60)/24)+DATE(1970,1,1)</f>
        <v>42151.189525462964</v>
      </c>
      <c r="L1091" s="15">
        <f t="shared" ref="L1091:L1154" si="35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>
        <f>ROUND(E1091/D1091*100,0)</f>
        <v>8</v>
      </c>
      <c r="R1091">
        <f>IFERROR(ROUND(E1091/N1091,2),0)</f>
        <v>23.96</v>
      </c>
      <c r="S1091" s="12" t="s">
        <v>8331</v>
      </c>
      <c r="T1091" t="s">
        <v>8332</v>
      </c>
    </row>
    <row r="1092" spans="1:20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34"/>
        <v>42123.185798611114</v>
      </c>
      <c r="L1092" s="15">
        <f t="shared" si="35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>
        <f>ROUND(E1092/D1092*100,0)</f>
        <v>0</v>
      </c>
      <c r="R1092">
        <f>IFERROR(ROUND(E1092/N1092,2),0)</f>
        <v>5</v>
      </c>
      <c r="S1092" s="12" t="s">
        <v>8331</v>
      </c>
      <c r="T1092" t="s">
        <v>8332</v>
      </c>
    </row>
    <row r="1093" spans="1:20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34"/>
        <v>42440.820277777777</v>
      </c>
      <c r="L1093" s="15">
        <f t="shared" si="35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>
        <f>ROUND(E1093/D1093*100,0)</f>
        <v>13</v>
      </c>
      <c r="R1093">
        <f>IFERROR(ROUND(E1093/N1093,2),0)</f>
        <v>12.5</v>
      </c>
      <c r="S1093" s="12" t="s">
        <v>8331</v>
      </c>
      <c r="T1093" t="s">
        <v>8332</v>
      </c>
    </row>
    <row r="1094" spans="1:20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34"/>
        <v>41250.025902777779</v>
      </c>
      <c r="L1094" s="15">
        <f t="shared" si="35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>
        <f>ROUND(E1094/D1094*100,0)</f>
        <v>1</v>
      </c>
      <c r="R1094">
        <f>IFERROR(ROUND(E1094/N1094,2),0)</f>
        <v>3</v>
      </c>
      <c r="S1094" s="12" t="s">
        <v>8331</v>
      </c>
      <c r="T1094" t="s">
        <v>8332</v>
      </c>
    </row>
    <row r="1095" spans="1:20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34"/>
        <v>42396.973807870367</v>
      </c>
      <c r="L1095" s="15">
        <f t="shared" si="35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>
        <f>ROUND(E1095/D1095*100,0)</f>
        <v>14</v>
      </c>
      <c r="R1095">
        <f>IFERROR(ROUND(E1095/N1095,2),0)</f>
        <v>10.56</v>
      </c>
      <c r="S1095" s="12" t="s">
        <v>8331</v>
      </c>
      <c r="T1095" t="s">
        <v>8332</v>
      </c>
    </row>
    <row r="1096" spans="1:20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34"/>
        <v>40795.713344907403</v>
      </c>
      <c r="L1096" s="15">
        <f t="shared" si="35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>
        <f>ROUND(E1096/D1096*100,0)</f>
        <v>18</v>
      </c>
      <c r="R1096">
        <f>IFERROR(ROUND(E1096/N1096,2),0)</f>
        <v>122</v>
      </c>
      <c r="S1096" s="12" t="s">
        <v>8331</v>
      </c>
      <c r="T1096" t="s">
        <v>8332</v>
      </c>
    </row>
    <row r="1097" spans="1:20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34"/>
        <v>41486.537268518521</v>
      </c>
      <c r="L1097" s="15">
        <f t="shared" si="35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>
        <f>ROUND(E1097/D1097*100,0)</f>
        <v>5</v>
      </c>
      <c r="R1097">
        <f>IFERROR(ROUND(E1097/N1097,2),0)</f>
        <v>267.81</v>
      </c>
      <c r="S1097" s="12" t="s">
        <v>8331</v>
      </c>
      <c r="T1097" t="s">
        <v>8332</v>
      </c>
    </row>
    <row r="1098" spans="1:20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34"/>
        <v>41885.51798611111</v>
      </c>
      <c r="L1098" s="15">
        <f t="shared" si="35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>
        <f>ROUND(E1098/D1098*100,0)</f>
        <v>18</v>
      </c>
      <c r="R1098">
        <f>IFERROR(ROUND(E1098/N1098,2),0)</f>
        <v>74.209999999999994</v>
      </c>
      <c r="S1098" s="12" t="s">
        <v>8331</v>
      </c>
      <c r="T1098" t="s">
        <v>8332</v>
      </c>
    </row>
    <row r="1099" spans="1:20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34"/>
        <v>41660.792557870373</v>
      </c>
      <c r="L1099" s="15">
        <f t="shared" si="35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>
        <f>ROUND(E1099/D1099*100,0)</f>
        <v>0</v>
      </c>
      <c r="R1099">
        <f>IFERROR(ROUND(E1099/N1099,2),0)</f>
        <v>6.71</v>
      </c>
      <c r="S1099" s="12" t="s">
        <v>8331</v>
      </c>
      <c r="T1099" t="s">
        <v>8332</v>
      </c>
    </row>
    <row r="1100" spans="1:20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34"/>
        <v>41712.762673611112</v>
      </c>
      <c r="L1100" s="15">
        <f t="shared" si="35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>
        <f>ROUND(E1100/D1100*100,0)</f>
        <v>7</v>
      </c>
      <c r="R1100">
        <f>IFERROR(ROUND(E1100/N1100,2),0)</f>
        <v>81.95</v>
      </c>
      <c r="S1100" s="12" t="s">
        <v>8331</v>
      </c>
      <c r="T1100" t="s">
        <v>8332</v>
      </c>
    </row>
    <row r="1101" spans="1:20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34"/>
        <v>42107.836435185185</v>
      </c>
      <c r="L1101" s="15">
        <f t="shared" si="35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>
        <f>ROUND(E1101/D1101*100,0)</f>
        <v>1</v>
      </c>
      <c r="R1101">
        <f>IFERROR(ROUND(E1101/N1101,2),0)</f>
        <v>25</v>
      </c>
      <c r="S1101" s="12" t="s">
        <v>8331</v>
      </c>
      <c r="T1101" t="s">
        <v>8332</v>
      </c>
    </row>
    <row r="1102" spans="1:20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34"/>
        <v>42384.110775462963</v>
      </c>
      <c r="L1102" s="15">
        <f t="shared" si="35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>
        <f>ROUND(E1102/D1102*100,0)</f>
        <v>3</v>
      </c>
      <c r="R1102">
        <f>IFERROR(ROUND(E1102/N1102,2),0)</f>
        <v>10</v>
      </c>
      <c r="S1102" s="12" t="s">
        <v>8331</v>
      </c>
      <c r="T1102" t="s">
        <v>8332</v>
      </c>
    </row>
    <row r="1103" spans="1:20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34"/>
        <v>42538.77243055556</v>
      </c>
      <c r="L1103" s="15">
        <f t="shared" si="35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>
        <f>ROUND(E1103/D1103*100,0)</f>
        <v>0</v>
      </c>
      <c r="R1103">
        <f>IFERROR(ROUND(E1103/N1103,2),0)</f>
        <v>6.83</v>
      </c>
      <c r="S1103" s="12" t="s">
        <v>8331</v>
      </c>
      <c r="T1103" t="s">
        <v>8332</v>
      </c>
    </row>
    <row r="1104" spans="1:20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34"/>
        <v>41577.045428240745</v>
      </c>
      <c r="L1104" s="15">
        <f t="shared" si="35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>
        <f>ROUND(E1104/D1104*100,0)</f>
        <v>5</v>
      </c>
      <c r="R1104">
        <f>IFERROR(ROUND(E1104/N1104,2),0)</f>
        <v>17.71</v>
      </c>
      <c r="S1104" s="12" t="s">
        <v>8331</v>
      </c>
      <c r="T1104" t="s">
        <v>8332</v>
      </c>
    </row>
    <row r="1105" spans="1:20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34"/>
        <v>42479.22210648148</v>
      </c>
      <c r="L1105" s="15">
        <f t="shared" si="35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>
        <f>ROUND(E1105/D1105*100,0)</f>
        <v>2</v>
      </c>
      <c r="R1105">
        <f>IFERROR(ROUND(E1105/N1105,2),0)</f>
        <v>16.2</v>
      </c>
      <c r="S1105" s="12" t="s">
        <v>8331</v>
      </c>
      <c r="T1105" t="s">
        <v>8332</v>
      </c>
    </row>
    <row r="1106" spans="1:20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34"/>
        <v>41771.40996527778</v>
      </c>
      <c r="L1106" s="15">
        <f t="shared" si="35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>
        <f>ROUND(E1106/D1106*100,0)</f>
        <v>5</v>
      </c>
      <c r="R1106">
        <f>IFERROR(ROUND(E1106/N1106,2),0)</f>
        <v>80.3</v>
      </c>
      <c r="S1106" s="12" t="s">
        <v>8331</v>
      </c>
      <c r="T1106" t="s">
        <v>8332</v>
      </c>
    </row>
    <row r="1107" spans="1:20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34"/>
        <v>41692.135729166665</v>
      </c>
      <c r="L1107" s="15">
        <f t="shared" si="35"/>
        <v>41722.0940625</v>
      </c>
      <c r="M1107" t="b">
        <v>0</v>
      </c>
      <c r="N1107">
        <v>20</v>
      </c>
      <c r="O1107" t="b">
        <v>0</v>
      </c>
      <c r="P1107" t="s">
        <v>8280</v>
      </c>
      <c r="Q1107">
        <f>ROUND(E1107/D1107*100,0)</f>
        <v>0</v>
      </c>
      <c r="R1107">
        <f>IFERROR(ROUND(E1107/N1107,2),0)</f>
        <v>71.55</v>
      </c>
      <c r="S1107" s="12" t="s">
        <v>8331</v>
      </c>
      <c r="T1107" t="s">
        <v>8332</v>
      </c>
    </row>
    <row r="1108" spans="1:20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34"/>
        <v>40973.740451388891</v>
      </c>
      <c r="L1108" s="15">
        <f t="shared" si="35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>
        <f>ROUND(E1108/D1108*100,0)</f>
        <v>41</v>
      </c>
      <c r="R1108">
        <f>IFERROR(ROUND(E1108/N1108,2),0)</f>
        <v>23.57</v>
      </c>
      <c r="S1108" s="12" t="s">
        <v>8331</v>
      </c>
      <c r="T1108" t="s">
        <v>8332</v>
      </c>
    </row>
    <row r="1109" spans="1:20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34"/>
        <v>41813.861388888887</v>
      </c>
      <c r="L1109" s="15">
        <f t="shared" si="35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>
        <f>ROUND(E1109/D1109*100,0)</f>
        <v>0</v>
      </c>
      <c r="R1109">
        <f>IFERROR(ROUND(E1109/N1109,2),0)</f>
        <v>0</v>
      </c>
      <c r="S1109" s="12" t="s">
        <v>8331</v>
      </c>
      <c r="T1109" t="s">
        <v>8332</v>
      </c>
    </row>
    <row r="1110" spans="1:20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34"/>
        <v>40952.636979166666</v>
      </c>
      <c r="L1110" s="15">
        <f t="shared" si="35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>
        <f>ROUND(E1110/D1110*100,0)</f>
        <v>3</v>
      </c>
      <c r="R1110">
        <f>IFERROR(ROUND(E1110/N1110,2),0)</f>
        <v>34.880000000000003</v>
      </c>
      <c r="S1110" s="12" t="s">
        <v>8331</v>
      </c>
      <c r="T1110" t="s">
        <v>8332</v>
      </c>
    </row>
    <row r="1111" spans="1:20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34"/>
        <v>42662.752199074079</v>
      </c>
      <c r="L1111" s="15">
        <f t="shared" si="35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>
        <f>ROUND(E1111/D1111*100,0)</f>
        <v>0</v>
      </c>
      <c r="R1111">
        <f>IFERROR(ROUND(E1111/N1111,2),0)</f>
        <v>15</v>
      </c>
      <c r="S1111" s="12" t="s">
        <v>8331</v>
      </c>
      <c r="T1111" t="s">
        <v>8332</v>
      </c>
    </row>
    <row r="1112" spans="1:20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34"/>
        <v>41220.933124999996</v>
      </c>
      <c r="L1112" s="15">
        <f t="shared" si="35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>
        <f>ROUND(E1112/D1112*100,0)</f>
        <v>1</v>
      </c>
      <c r="R1112">
        <f>IFERROR(ROUND(E1112/N1112,2),0)</f>
        <v>23.18</v>
      </c>
      <c r="S1112" s="12" t="s">
        <v>8331</v>
      </c>
      <c r="T1112" t="s">
        <v>8332</v>
      </c>
    </row>
    <row r="1113" spans="1:20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34"/>
        <v>42347.203587962969</v>
      </c>
      <c r="L1113" s="15">
        <f t="shared" si="35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>
        <f>ROUND(E1113/D1113*100,0)</f>
        <v>0</v>
      </c>
      <c r="R1113">
        <f>IFERROR(ROUND(E1113/N1113,2),0)</f>
        <v>1</v>
      </c>
      <c r="S1113" s="12" t="s">
        <v>8331</v>
      </c>
      <c r="T1113" t="s">
        <v>8332</v>
      </c>
    </row>
    <row r="1114" spans="1:20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34"/>
        <v>41963.759386574078</v>
      </c>
      <c r="L1114" s="15">
        <f t="shared" si="35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>
        <f>ROUND(E1114/D1114*100,0)</f>
        <v>36</v>
      </c>
      <c r="R1114">
        <f>IFERROR(ROUND(E1114/N1114,2),0)</f>
        <v>100.23</v>
      </c>
      <c r="S1114" s="12" t="s">
        <v>8331</v>
      </c>
      <c r="T1114" t="s">
        <v>8332</v>
      </c>
    </row>
    <row r="1115" spans="1:20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34"/>
        <v>41835.977083333331</v>
      </c>
      <c r="L1115" s="15">
        <f t="shared" si="35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>
        <f>ROUND(E1115/D1115*100,0)</f>
        <v>1</v>
      </c>
      <c r="R1115">
        <f>IFERROR(ROUND(E1115/N1115,2),0)</f>
        <v>5</v>
      </c>
      <c r="S1115" s="12" t="s">
        <v>8331</v>
      </c>
      <c r="T1115" t="s">
        <v>8332</v>
      </c>
    </row>
    <row r="1116" spans="1:20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34"/>
        <v>41526.345914351856</v>
      </c>
      <c r="L1116" s="15">
        <f t="shared" si="35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>
        <f>ROUND(E1116/D1116*100,0)</f>
        <v>0</v>
      </c>
      <c r="R1116">
        <f>IFERROR(ROUND(E1116/N1116,2),0)</f>
        <v>3.33</v>
      </c>
      <c r="S1116" s="12" t="s">
        <v>8331</v>
      </c>
      <c r="T1116" t="s">
        <v>8332</v>
      </c>
    </row>
    <row r="1117" spans="1:20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34"/>
        <v>42429.695543981477</v>
      </c>
      <c r="L1117" s="15">
        <f t="shared" si="35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>
        <f>ROUND(E1117/D1117*100,0)</f>
        <v>0</v>
      </c>
      <c r="R1117">
        <f>IFERROR(ROUND(E1117/N1117,2),0)</f>
        <v>13.25</v>
      </c>
      <c r="S1117" s="12" t="s">
        <v>8331</v>
      </c>
      <c r="T1117" t="s">
        <v>8332</v>
      </c>
    </row>
    <row r="1118" spans="1:20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34"/>
        <v>41009.847314814811</v>
      </c>
      <c r="L1118" s="15">
        <f t="shared" si="35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>
        <f>ROUND(E1118/D1118*100,0)</f>
        <v>0</v>
      </c>
      <c r="R1118">
        <f>IFERROR(ROUND(E1118/N1118,2),0)</f>
        <v>17.850000000000001</v>
      </c>
      <c r="S1118" s="12" t="s">
        <v>8331</v>
      </c>
      <c r="T1118" t="s">
        <v>8332</v>
      </c>
    </row>
    <row r="1119" spans="1:20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34"/>
        <v>42333.598530092597</v>
      </c>
      <c r="L1119" s="15">
        <f t="shared" si="35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>
        <f>ROUND(E1119/D1119*100,0)</f>
        <v>8</v>
      </c>
      <c r="R1119">
        <f>IFERROR(ROUND(E1119/N1119,2),0)</f>
        <v>10.38</v>
      </c>
      <c r="S1119" s="12" t="s">
        <v>8331</v>
      </c>
      <c r="T1119" t="s">
        <v>8332</v>
      </c>
    </row>
    <row r="1120" spans="1:20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34"/>
        <v>41704.16642361111</v>
      </c>
      <c r="L1120" s="15">
        <f t="shared" si="35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>
        <f>ROUND(E1120/D1120*100,0)</f>
        <v>2</v>
      </c>
      <c r="R1120">
        <f>IFERROR(ROUND(E1120/N1120,2),0)</f>
        <v>36.33</v>
      </c>
      <c r="S1120" s="12" t="s">
        <v>8331</v>
      </c>
      <c r="T1120" t="s">
        <v>8332</v>
      </c>
    </row>
    <row r="1121" spans="1:20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34"/>
        <v>41722.792407407411</v>
      </c>
      <c r="L1121" s="15">
        <f t="shared" si="35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>
        <f>ROUND(E1121/D1121*100,0)</f>
        <v>0</v>
      </c>
      <c r="R1121">
        <f>IFERROR(ROUND(E1121/N1121,2),0)</f>
        <v>5</v>
      </c>
      <c r="S1121" s="12" t="s">
        <v>8331</v>
      </c>
      <c r="T1121" t="s">
        <v>8332</v>
      </c>
    </row>
    <row r="1122" spans="1:20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34"/>
        <v>40799.872685185182</v>
      </c>
      <c r="L1122" s="15">
        <f t="shared" si="35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>
        <f>ROUND(E1122/D1122*100,0)</f>
        <v>0</v>
      </c>
      <c r="R1122">
        <f>IFERROR(ROUND(E1122/N1122,2),0)</f>
        <v>0</v>
      </c>
      <c r="S1122" s="12" t="s">
        <v>8331</v>
      </c>
      <c r="T1122" t="s">
        <v>8332</v>
      </c>
    </row>
    <row r="1123" spans="1:20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34"/>
        <v>42412.934212962966</v>
      </c>
      <c r="L1123" s="15">
        <f t="shared" si="35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>
        <f>ROUND(E1123/D1123*100,0)</f>
        <v>0</v>
      </c>
      <c r="R1123">
        <f>IFERROR(ROUND(E1123/N1123,2),0)</f>
        <v>5.8</v>
      </c>
      <c r="S1123" s="12" t="s">
        <v>8331</v>
      </c>
      <c r="T1123" t="s">
        <v>8332</v>
      </c>
    </row>
    <row r="1124" spans="1:20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34"/>
        <v>41410.703993055555</v>
      </c>
      <c r="L1124" s="15">
        <f t="shared" si="35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>
        <f>ROUND(E1124/D1124*100,0)</f>
        <v>0</v>
      </c>
      <c r="R1124">
        <f>IFERROR(ROUND(E1124/N1124,2),0)</f>
        <v>0</v>
      </c>
      <c r="S1124" s="12" t="s">
        <v>8331</v>
      </c>
      <c r="T1124" t="s">
        <v>8332</v>
      </c>
    </row>
    <row r="1125" spans="1:20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34"/>
        <v>41718.5237037037</v>
      </c>
      <c r="L1125" s="15">
        <f t="shared" si="35"/>
        <v>41748.5237037037</v>
      </c>
      <c r="M1125" t="b">
        <v>0</v>
      </c>
      <c r="N1125">
        <v>3</v>
      </c>
      <c r="O1125" t="b">
        <v>0</v>
      </c>
      <c r="P1125" t="s">
        <v>8280</v>
      </c>
      <c r="Q1125">
        <f>ROUND(E1125/D1125*100,0)</f>
        <v>0</v>
      </c>
      <c r="R1125">
        <f>IFERROR(ROUND(E1125/N1125,2),0)</f>
        <v>3.67</v>
      </c>
      <c r="S1125" s="12" t="s">
        <v>8331</v>
      </c>
      <c r="T1125" t="s">
        <v>8332</v>
      </c>
    </row>
    <row r="1126" spans="1:20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34"/>
        <v>42094.667256944449</v>
      </c>
      <c r="L1126" s="15">
        <f t="shared" si="35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>
        <f>ROUND(E1126/D1126*100,0)</f>
        <v>0</v>
      </c>
      <c r="R1126">
        <f>IFERROR(ROUND(E1126/N1126,2),0)</f>
        <v>60.71</v>
      </c>
      <c r="S1126" s="12" t="s">
        <v>8331</v>
      </c>
      <c r="T1126" t="s">
        <v>8333</v>
      </c>
    </row>
    <row r="1127" spans="1:20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34"/>
        <v>42212.624189814815</v>
      </c>
      <c r="L1127" s="15">
        <f t="shared" si="35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>
        <f>ROUND(E1127/D1127*100,0)</f>
        <v>0</v>
      </c>
      <c r="R1127">
        <f>IFERROR(ROUND(E1127/N1127,2),0)</f>
        <v>0</v>
      </c>
      <c r="S1127" s="12" t="s">
        <v>8331</v>
      </c>
      <c r="T1127" t="s">
        <v>8333</v>
      </c>
    </row>
    <row r="1128" spans="1:20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34"/>
        <v>42535.327476851846</v>
      </c>
      <c r="L1128" s="15">
        <f t="shared" si="35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>
        <f>ROUND(E1128/D1128*100,0)</f>
        <v>1</v>
      </c>
      <c r="R1128">
        <f>IFERROR(ROUND(E1128/N1128,2),0)</f>
        <v>5</v>
      </c>
      <c r="S1128" s="12" t="s">
        <v>8331</v>
      </c>
      <c r="T1128" t="s">
        <v>8333</v>
      </c>
    </row>
    <row r="1129" spans="1:20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34"/>
        <v>41926.854166666664</v>
      </c>
      <c r="L1129" s="15">
        <f t="shared" si="35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>
        <f>ROUND(E1129/D1129*100,0)</f>
        <v>2</v>
      </c>
      <c r="R1129">
        <f>IFERROR(ROUND(E1129/N1129,2),0)</f>
        <v>25.43</v>
      </c>
      <c r="S1129" s="12" t="s">
        <v>8331</v>
      </c>
      <c r="T1129" t="s">
        <v>8333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34"/>
        <v>41828.649502314816</v>
      </c>
      <c r="L1130" s="15">
        <f t="shared" si="35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>
        <f>ROUND(E1130/D1130*100,0)</f>
        <v>0</v>
      </c>
      <c r="R1130">
        <f>IFERROR(ROUND(E1130/N1130,2),0)</f>
        <v>1</v>
      </c>
      <c r="S1130" s="12" t="s">
        <v>8331</v>
      </c>
      <c r="T1130" t="s">
        <v>8333</v>
      </c>
    </row>
    <row r="1131" spans="1:20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34"/>
        <v>42496.264965277776</v>
      </c>
      <c r="L1131" s="15">
        <f t="shared" si="35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>
        <f>ROUND(E1131/D1131*100,0)</f>
        <v>0</v>
      </c>
      <c r="R1131">
        <f>IFERROR(ROUND(E1131/N1131,2),0)</f>
        <v>10.5</v>
      </c>
      <c r="S1131" s="12" t="s">
        <v>8331</v>
      </c>
      <c r="T1131" t="s">
        <v>8333</v>
      </c>
    </row>
    <row r="1132" spans="1:20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34"/>
        <v>41908.996527777781</v>
      </c>
      <c r="L1132" s="15">
        <f t="shared" si="35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>
        <f>ROUND(E1132/D1132*100,0)</f>
        <v>0</v>
      </c>
      <c r="R1132">
        <f>IFERROR(ROUND(E1132/N1132,2),0)</f>
        <v>3.67</v>
      </c>
      <c r="S1132" s="12" t="s">
        <v>8331</v>
      </c>
      <c r="T1132" t="s">
        <v>8333</v>
      </c>
    </row>
    <row r="1133" spans="1:20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34"/>
        <v>42332.908194444448</v>
      </c>
      <c r="L1133" s="15">
        <f t="shared" si="35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>
        <f>ROUND(E1133/D1133*100,0)</f>
        <v>0</v>
      </c>
      <c r="R1133">
        <f>IFERROR(ROUND(E1133/N1133,2),0)</f>
        <v>0</v>
      </c>
      <c r="S1133" s="12" t="s">
        <v>8331</v>
      </c>
      <c r="T1133" t="s">
        <v>8333</v>
      </c>
    </row>
    <row r="1134" spans="1:20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34"/>
        <v>42706.115405092598</v>
      </c>
      <c r="L1134" s="15">
        <f t="shared" si="35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>
        <f>ROUND(E1134/D1134*100,0)</f>
        <v>14</v>
      </c>
      <c r="R1134">
        <f>IFERROR(ROUND(E1134/N1134,2),0)</f>
        <v>110.62</v>
      </c>
      <c r="S1134" s="12" t="s">
        <v>8331</v>
      </c>
      <c r="T1134" t="s">
        <v>8333</v>
      </c>
    </row>
    <row r="1135" spans="1:20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34"/>
        <v>41821.407187500001</v>
      </c>
      <c r="L1135" s="15">
        <f t="shared" si="35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>
        <f>ROUND(E1135/D1135*100,0)</f>
        <v>1</v>
      </c>
      <c r="R1135">
        <f>IFERROR(ROUND(E1135/N1135,2),0)</f>
        <v>20</v>
      </c>
      <c r="S1135" s="12" t="s">
        <v>8331</v>
      </c>
      <c r="T1135" t="s">
        <v>8333</v>
      </c>
    </row>
    <row r="1136" spans="1:20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34"/>
        <v>41958.285046296296</v>
      </c>
      <c r="L1136" s="15">
        <f t="shared" si="35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>
        <f>ROUND(E1136/D1136*100,0)</f>
        <v>0</v>
      </c>
      <c r="R1136">
        <f>IFERROR(ROUND(E1136/N1136,2),0)</f>
        <v>1</v>
      </c>
      <c r="S1136" s="12" t="s">
        <v>8331</v>
      </c>
      <c r="T1136" t="s">
        <v>8333</v>
      </c>
    </row>
    <row r="1137" spans="1:20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34"/>
        <v>42558.989513888882</v>
      </c>
      <c r="L1137" s="15">
        <f t="shared" si="35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>
        <f>ROUND(E1137/D1137*100,0)</f>
        <v>5</v>
      </c>
      <c r="R1137">
        <f>IFERROR(ROUND(E1137/N1137,2),0)</f>
        <v>50</v>
      </c>
      <c r="S1137" s="12" t="s">
        <v>8331</v>
      </c>
      <c r="T1137" t="s">
        <v>8333</v>
      </c>
    </row>
    <row r="1138" spans="1:20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34"/>
        <v>42327.671631944439</v>
      </c>
      <c r="L1138" s="15">
        <f t="shared" si="35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>
        <f>ROUND(E1138/D1138*100,0)</f>
        <v>6</v>
      </c>
      <c r="R1138">
        <f>IFERROR(ROUND(E1138/N1138,2),0)</f>
        <v>45</v>
      </c>
      <c r="S1138" s="12" t="s">
        <v>8331</v>
      </c>
      <c r="T1138" t="s">
        <v>8333</v>
      </c>
    </row>
    <row r="1139" spans="1:20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34"/>
        <v>42453.819687499999</v>
      </c>
      <c r="L1139" s="15">
        <f t="shared" si="35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>
        <f>ROUND(E1139/D1139*100,0)</f>
        <v>40</v>
      </c>
      <c r="R1139">
        <f>IFERROR(ROUND(E1139/N1139,2),0)</f>
        <v>253.21</v>
      </c>
      <c r="S1139" s="12" t="s">
        <v>8331</v>
      </c>
      <c r="T1139" t="s">
        <v>8333</v>
      </c>
    </row>
    <row r="1140" spans="1:20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34"/>
        <v>42736.9066087963</v>
      </c>
      <c r="L1140" s="15">
        <f t="shared" si="35"/>
        <v>42756.9066087963</v>
      </c>
      <c r="M1140" t="b">
        <v>0</v>
      </c>
      <c r="N1140">
        <v>4</v>
      </c>
      <c r="O1140" t="b">
        <v>0</v>
      </c>
      <c r="P1140" t="s">
        <v>8281</v>
      </c>
      <c r="Q1140">
        <f>ROUND(E1140/D1140*100,0)</f>
        <v>0</v>
      </c>
      <c r="R1140">
        <f>IFERROR(ROUND(E1140/N1140,2),0)</f>
        <v>31.25</v>
      </c>
      <c r="S1140" s="12" t="s">
        <v>8331</v>
      </c>
      <c r="T1140" t="s">
        <v>8333</v>
      </c>
    </row>
    <row r="1141" spans="1:20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34"/>
        <v>41975.347523148142</v>
      </c>
      <c r="L1141" s="15">
        <f t="shared" si="35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>
        <f>ROUND(E1141/D1141*100,0)</f>
        <v>0</v>
      </c>
      <c r="R1141">
        <f>IFERROR(ROUND(E1141/N1141,2),0)</f>
        <v>5</v>
      </c>
      <c r="S1141" s="12" t="s">
        <v>8331</v>
      </c>
      <c r="T1141" t="s">
        <v>8333</v>
      </c>
    </row>
    <row r="1142" spans="1:20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34"/>
        <v>42192.462048611109</v>
      </c>
      <c r="L1142" s="15">
        <f t="shared" si="35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>
        <f>ROUND(E1142/D1142*100,0)</f>
        <v>0</v>
      </c>
      <c r="R1142">
        <f>IFERROR(ROUND(E1142/N1142,2),0)</f>
        <v>0</v>
      </c>
      <c r="S1142" s="12" t="s">
        <v>8331</v>
      </c>
      <c r="T1142" t="s">
        <v>8333</v>
      </c>
    </row>
    <row r="1143" spans="1:20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34"/>
        <v>42164.699652777781</v>
      </c>
      <c r="L1143" s="15">
        <f t="shared" si="35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>
        <f>ROUND(E1143/D1143*100,0)</f>
        <v>0</v>
      </c>
      <c r="R1143">
        <f>IFERROR(ROUND(E1143/N1143,2),0)</f>
        <v>0</v>
      </c>
      <c r="S1143" s="12" t="s">
        <v>8331</v>
      </c>
      <c r="T1143" t="s">
        <v>8333</v>
      </c>
    </row>
    <row r="1144" spans="1:20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34"/>
        <v>42022.006099537044</v>
      </c>
      <c r="L1144" s="15">
        <f t="shared" si="35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>
        <f>ROUND(E1144/D1144*100,0)</f>
        <v>0</v>
      </c>
      <c r="R1144">
        <f>IFERROR(ROUND(E1144/N1144,2),0)</f>
        <v>0</v>
      </c>
      <c r="S1144" s="12" t="s">
        <v>8331</v>
      </c>
      <c r="T1144" t="s">
        <v>8333</v>
      </c>
    </row>
    <row r="1145" spans="1:20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34"/>
        <v>42325.19358796296</v>
      </c>
      <c r="L1145" s="15">
        <f t="shared" si="35"/>
        <v>42355.19358796296</v>
      </c>
      <c r="M1145" t="b">
        <v>0</v>
      </c>
      <c r="N1145">
        <v>8</v>
      </c>
      <c r="O1145" t="b">
        <v>0</v>
      </c>
      <c r="P1145" t="s">
        <v>8281</v>
      </c>
      <c r="Q1145">
        <f>ROUND(E1145/D1145*100,0)</f>
        <v>0</v>
      </c>
      <c r="R1145">
        <f>IFERROR(ROUND(E1145/N1145,2),0)</f>
        <v>23.25</v>
      </c>
      <c r="S1145" s="12" t="s">
        <v>8331</v>
      </c>
      <c r="T1145" t="s">
        <v>8333</v>
      </c>
    </row>
    <row r="1146" spans="1:20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34"/>
        <v>42093.181944444441</v>
      </c>
      <c r="L1146" s="15">
        <f t="shared" si="35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>
        <f>ROUND(E1146/D1146*100,0)</f>
        <v>0</v>
      </c>
      <c r="R1146">
        <f>IFERROR(ROUND(E1146/N1146,2),0)</f>
        <v>0</v>
      </c>
      <c r="S1146" s="12" t="s">
        <v>8334</v>
      </c>
      <c r="T1146" t="s">
        <v>8335</v>
      </c>
    </row>
    <row r="1147" spans="1:20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34"/>
        <v>41854.747592592597</v>
      </c>
      <c r="L1147" s="15">
        <f t="shared" si="35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>
        <f>ROUND(E1147/D1147*100,0)</f>
        <v>0</v>
      </c>
      <c r="R1147">
        <f>IFERROR(ROUND(E1147/N1147,2),0)</f>
        <v>100</v>
      </c>
      <c r="S1147" s="12" t="s">
        <v>8334</v>
      </c>
      <c r="T1147" t="s">
        <v>8335</v>
      </c>
    </row>
    <row r="1148" spans="1:20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34"/>
        <v>41723.9533912037</v>
      </c>
      <c r="L1148" s="15">
        <f t="shared" si="35"/>
        <v>41761.9533912037</v>
      </c>
      <c r="M1148" t="b">
        <v>0</v>
      </c>
      <c r="N1148">
        <v>12</v>
      </c>
      <c r="O1148" t="b">
        <v>0</v>
      </c>
      <c r="P1148" t="s">
        <v>8282</v>
      </c>
      <c r="Q1148">
        <f>ROUND(E1148/D1148*100,0)</f>
        <v>9</v>
      </c>
      <c r="R1148">
        <f>IFERROR(ROUND(E1148/N1148,2),0)</f>
        <v>44.17</v>
      </c>
      <c r="S1148" s="12" t="s">
        <v>8334</v>
      </c>
      <c r="T1148" t="s">
        <v>8335</v>
      </c>
    </row>
    <row r="1149" spans="1:20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34"/>
        <v>41871.972025462965</v>
      </c>
      <c r="L1149" s="15">
        <f t="shared" si="35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>
        <f>ROUND(E1149/D1149*100,0)</f>
        <v>0</v>
      </c>
      <c r="R1149">
        <f>IFERROR(ROUND(E1149/N1149,2),0)</f>
        <v>0</v>
      </c>
      <c r="S1149" s="12" t="s">
        <v>8334</v>
      </c>
      <c r="T1149" t="s">
        <v>8335</v>
      </c>
    </row>
    <row r="1150" spans="1:20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34"/>
        <v>42675.171076388884</v>
      </c>
      <c r="L1150" s="15">
        <f t="shared" si="35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>
        <f>ROUND(E1150/D1150*100,0)</f>
        <v>0</v>
      </c>
      <c r="R1150">
        <f>IFERROR(ROUND(E1150/N1150,2),0)</f>
        <v>24.33</v>
      </c>
      <c r="S1150" s="12" t="s">
        <v>8334</v>
      </c>
      <c r="T1150" t="s">
        <v>8335</v>
      </c>
    </row>
    <row r="1151" spans="1:20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34"/>
        <v>42507.71025462963</v>
      </c>
      <c r="L1151" s="15">
        <f t="shared" si="35"/>
        <v>42537.71025462963</v>
      </c>
      <c r="M1151" t="b">
        <v>0</v>
      </c>
      <c r="N1151">
        <v>2</v>
      </c>
      <c r="O1151" t="b">
        <v>0</v>
      </c>
      <c r="P1151" t="s">
        <v>8282</v>
      </c>
      <c r="Q1151">
        <f>ROUND(E1151/D1151*100,0)</f>
        <v>0</v>
      </c>
      <c r="R1151">
        <f>IFERROR(ROUND(E1151/N1151,2),0)</f>
        <v>37.5</v>
      </c>
      <c r="S1151" s="12" t="s">
        <v>8334</v>
      </c>
      <c r="T1151" t="s">
        <v>8335</v>
      </c>
    </row>
    <row r="1152" spans="1:20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34"/>
        <v>42317.954571759255</v>
      </c>
      <c r="L1152" s="15">
        <f t="shared" si="35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>
        <f>ROUND(E1152/D1152*100,0)</f>
        <v>10</v>
      </c>
      <c r="R1152">
        <f>IFERROR(ROUND(E1152/N1152,2),0)</f>
        <v>42</v>
      </c>
      <c r="S1152" s="12" t="s">
        <v>8334</v>
      </c>
      <c r="T1152" t="s">
        <v>8335</v>
      </c>
    </row>
    <row r="1153" spans="1:20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34"/>
        <v>42224.102581018517</v>
      </c>
      <c r="L1153" s="15">
        <f t="shared" si="35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>
        <f>ROUND(E1153/D1153*100,0)</f>
        <v>0</v>
      </c>
      <c r="R1153">
        <f>IFERROR(ROUND(E1153/N1153,2),0)</f>
        <v>0</v>
      </c>
      <c r="S1153" s="12" t="s">
        <v>8334</v>
      </c>
      <c r="T1153" t="s">
        <v>8335</v>
      </c>
    </row>
    <row r="1154" spans="1:20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34"/>
        <v>42109.709629629629</v>
      </c>
      <c r="L1154" s="15">
        <f t="shared" si="35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>
        <f>ROUND(E1154/D1154*100,0)</f>
        <v>6</v>
      </c>
      <c r="R1154">
        <f>IFERROR(ROUND(E1154/N1154,2),0)</f>
        <v>60.73</v>
      </c>
      <c r="S1154" s="12" t="s">
        <v>8334</v>
      </c>
      <c r="T1154" t="s">
        <v>8335</v>
      </c>
    </row>
    <row r="1155" spans="1:20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36">(((J1155/60)/60)/24)+DATE(1970,1,1)</f>
        <v>42143.714178240742</v>
      </c>
      <c r="L1155" s="15">
        <f t="shared" ref="L1155:L1218" si="37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>
        <f>ROUND(E1155/D1155*100,0)</f>
        <v>1</v>
      </c>
      <c r="R1155">
        <f>IFERROR(ROUND(E1155/N1155,2),0)</f>
        <v>50</v>
      </c>
      <c r="S1155" s="12" t="s">
        <v>8334</v>
      </c>
      <c r="T1155" t="s">
        <v>8335</v>
      </c>
    </row>
    <row r="1156" spans="1:20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36"/>
        <v>42223.108865740738</v>
      </c>
      <c r="L1156" s="15">
        <f t="shared" si="37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>
        <f>ROUND(E1156/D1156*100,0)</f>
        <v>7</v>
      </c>
      <c r="R1156">
        <f>IFERROR(ROUND(E1156/N1156,2),0)</f>
        <v>108.33</v>
      </c>
      <c r="S1156" s="12" t="s">
        <v>8334</v>
      </c>
      <c r="T1156" t="s">
        <v>8335</v>
      </c>
    </row>
    <row r="1157" spans="1:20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36"/>
        <v>41835.763981481483</v>
      </c>
      <c r="L1157" s="15">
        <f t="shared" si="37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>
        <f>ROUND(E1157/D1157*100,0)</f>
        <v>1</v>
      </c>
      <c r="R1157">
        <f>IFERROR(ROUND(E1157/N1157,2),0)</f>
        <v>23.5</v>
      </c>
      <c r="S1157" s="12" t="s">
        <v>8334</v>
      </c>
      <c r="T1157" t="s">
        <v>8335</v>
      </c>
    </row>
    <row r="1158" spans="1:20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36"/>
        <v>42029.07131944444</v>
      </c>
      <c r="L1158" s="15">
        <f t="shared" si="37"/>
        <v>42059.07131944444</v>
      </c>
      <c r="M1158" t="b">
        <v>0</v>
      </c>
      <c r="N1158">
        <v>0</v>
      </c>
      <c r="O1158" t="b">
        <v>0</v>
      </c>
      <c r="P1158" t="s">
        <v>8282</v>
      </c>
      <c r="Q1158">
        <f>ROUND(E1158/D1158*100,0)</f>
        <v>0</v>
      </c>
      <c r="R1158">
        <f>IFERROR(ROUND(E1158/N1158,2),0)</f>
        <v>0</v>
      </c>
      <c r="S1158" s="12" t="s">
        <v>8334</v>
      </c>
      <c r="T1158" t="s">
        <v>8335</v>
      </c>
    </row>
    <row r="1159" spans="1:20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36"/>
        <v>41918.628240740742</v>
      </c>
      <c r="L1159" s="15">
        <f t="shared" si="37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>
        <f>ROUND(E1159/D1159*100,0)</f>
        <v>2</v>
      </c>
      <c r="R1159">
        <f>IFERROR(ROUND(E1159/N1159,2),0)</f>
        <v>50.33</v>
      </c>
      <c r="S1159" s="12" t="s">
        <v>8334</v>
      </c>
      <c r="T1159" t="s">
        <v>8335</v>
      </c>
    </row>
    <row r="1160" spans="1:20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36"/>
        <v>41952.09175925926</v>
      </c>
      <c r="L1160" s="15">
        <f t="shared" si="37"/>
        <v>41982.09175925926</v>
      </c>
      <c r="M1160" t="b">
        <v>0</v>
      </c>
      <c r="N1160">
        <v>3</v>
      </c>
      <c r="O1160" t="b">
        <v>0</v>
      </c>
      <c r="P1160" t="s">
        <v>8282</v>
      </c>
      <c r="Q1160">
        <f>ROUND(E1160/D1160*100,0)</f>
        <v>0</v>
      </c>
      <c r="R1160">
        <f>IFERROR(ROUND(E1160/N1160,2),0)</f>
        <v>11.67</v>
      </c>
      <c r="S1160" s="12" t="s">
        <v>8334</v>
      </c>
      <c r="T1160" t="s">
        <v>8335</v>
      </c>
    </row>
    <row r="1161" spans="1:20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36"/>
        <v>42154.726446759261</v>
      </c>
      <c r="L1161" s="15">
        <f t="shared" si="37"/>
        <v>42185.65625</v>
      </c>
      <c r="M1161" t="b">
        <v>0</v>
      </c>
      <c r="N1161">
        <v>0</v>
      </c>
      <c r="O1161" t="b">
        <v>0</v>
      </c>
      <c r="P1161" t="s">
        <v>8282</v>
      </c>
      <c r="Q1161">
        <f>ROUND(E1161/D1161*100,0)</f>
        <v>0</v>
      </c>
      <c r="R1161">
        <f>IFERROR(ROUND(E1161/N1161,2),0)</f>
        <v>0</v>
      </c>
      <c r="S1161" s="12" t="s">
        <v>8334</v>
      </c>
      <c r="T1161" t="s">
        <v>8335</v>
      </c>
    </row>
    <row r="1162" spans="1:20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36"/>
        <v>42061.154930555553</v>
      </c>
      <c r="L1162" s="15">
        <f t="shared" si="37"/>
        <v>42091.113263888896</v>
      </c>
      <c r="M1162" t="b">
        <v>0</v>
      </c>
      <c r="N1162">
        <v>19</v>
      </c>
      <c r="O1162" t="b">
        <v>0</v>
      </c>
      <c r="P1162" t="s">
        <v>8282</v>
      </c>
      <c r="Q1162">
        <f>ROUND(E1162/D1162*100,0)</f>
        <v>4</v>
      </c>
      <c r="R1162">
        <f>IFERROR(ROUND(E1162/N1162,2),0)</f>
        <v>60.79</v>
      </c>
      <c r="S1162" s="12" t="s">
        <v>8334</v>
      </c>
      <c r="T1162" t="s">
        <v>8335</v>
      </c>
    </row>
    <row r="1163" spans="1:20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36"/>
        <v>42122.629502314812</v>
      </c>
      <c r="L1163" s="15">
        <f t="shared" si="37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>
        <f>ROUND(E1163/D1163*100,0)</f>
        <v>0</v>
      </c>
      <c r="R1163">
        <f>IFERROR(ROUND(E1163/N1163,2),0)</f>
        <v>0</v>
      </c>
      <c r="S1163" s="12" t="s">
        <v>8334</v>
      </c>
      <c r="T1163" t="s">
        <v>8335</v>
      </c>
    </row>
    <row r="1164" spans="1:20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36"/>
        <v>41876.683611111112</v>
      </c>
      <c r="L1164" s="15">
        <f t="shared" si="37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>
        <f>ROUND(E1164/D1164*100,0)</f>
        <v>0</v>
      </c>
      <c r="R1164">
        <f>IFERROR(ROUND(E1164/N1164,2),0)</f>
        <v>17.5</v>
      </c>
      <c r="S1164" s="12" t="s">
        <v>8334</v>
      </c>
      <c r="T1164" t="s">
        <v>8335</v>
      </c>
    </row>
    <row r="1165" spans="1:20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36"/>
        <v>41830.723611111112</v>
      </c>
      <c r="L1165" s="15">
        <f t="shared" si="37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>
        <f>ROUND(E1165/D1165*100,0)</f>
        <v>0</v>
      </c>
      <c r="R1165">
        <f>IFERROR(ROUND(E1165/N1165,2),0)</f>
        <v>0</v>
      </c>
      <c r="S1165" s="12" t="s">
        <v>8334</v>
      </c>
      <c r="T1165" t="s">
        <v>8335</v>
      </c>
    </row>
    <row r="1166" spans="1:20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36"/>
        <v>42509.724328703705</v>
      </c>
      <c r="L1166" s="15">
        <f t="shared" si="37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>
        <f>ROUND(E1166/D1166*100,0)</f>
        <v>0</v>
      </c>
      <c r="R1166">
        <f>IFERROR(ROUND(E1166/N1166,2),0)</f>
        <v>0</v>
      </c>
      <c r="S1166" s="12" t="s">
        <v>8334</v>
      </c>
      <c r="T1166" t="s">
        <v>8335</v>
      </c>
    </row>
    <row r="1167" spans="1:20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36"/>
        <v>41792.214467592588</v>
      </c>
      <c r="L1167" s="15">
        <f t="shared" si="37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>
        <f>ROUND(E1167/D1167*100,0)</f>
        <v>21</v>
      </c>
      <c r="R1167">
        <f>IFERROR(ROUND(E1167/N1167,2),0)</f>
        <v>82.82</v>
      </c>
      <c r="S1167" s="12" t="s">
        <v>8334</v>
      </c>
      <c r="T1167" t="s">
        <v>8335</v>
      </c>
    </row>
    <row r="1168" spans="1:20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36"/>
        <v>42150.485439814816</v>
      </c>
      <c r="L1168" s="15">
        <f t="shared" si="37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>
        <f>ROUND(E1168/D1168*100,0)</f>
        <v>19</v>
      </c>
      <c r="R1168">
        <f>IFERROR(ROUND(E1168/N1168,2),0)</f>
        <v>358.88</v>
      </c>
      <c r="S1168" s="12" t="s">
        <v>8334</v>
      </c>
      <c r="T1168" t="s">
        <v>8335</v>
      </c>
    </row>
    <row r="1169" spans="1:20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36"/>
        <v>41863.734895833331</v>
      </c>
      <c r="L1169" s="15">
        <f t="shared" si="37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>
        <f>ROUND(E1169/D1169*100,0)</f>
        <v>2</v>
      </c>
      <c r="R1169">
        <f>IFERROR(ROUND(E1169/N1169,2),0)</f>
        <v>61.19</v>
      </c>
      <c r="S1169" s="12" t="s">
        <v>8334</v>
      </c>
      <c r="T1169" t="s">
        <v>8335</v>
      </c>
    </row>
    <row r="1170" spans="1:20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36"/>
        <v>42605.053993055553</v>
      </c>
      <c r="L1170" s="15">
        <f t="shared" si="37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>
        <f>ROUND(E1170/D1170*100,0)</f>
        <v>6</v>
      </c>
      <c r="R1170">
        <f>IFERROR(ROUND(E1170/N1170,2),0)</f>
        <v>340</v>
      </c>
      <c r="S1170" s="12" t="s">
        <v>8334</v>
      </c>
      <c r="T1170" t="s">
        <v>8335</v>
      </c>
    </row>
    <row r="1171" spans="1:20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36"/>
        <v>42027.353738425925</v>
      </c>
      <c r="L1171" s="15">
        <f t="shared" si="37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>
        <f>ROUND(E1171/D1171*100,0)</f>
        <v>0</v>
      </c>
      <c r="R1171">
        <f>IFERROR(ROUND(E1171/N1171,2),0)</f>
        <v>5.67</v>
      </c>
      <c r="S1171" s="12" t="s">
        <v>8334</v>
      </c>
      <c r="T1171" t="s">
        <v>8335</v>
      </c>
    </row>
    <row r="1172" spans="1:20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36"/>
        <v>42124.893182870372</v>
      </c>
      <c r="L1172" s="15">
        <f t="shared" si="37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>
        <f>ROUND(E1172/D1172*100,0)</f>
        <v>0</v>
      </c>
      <c r="R1172">
        <f>IFERROR(ROUND(E1172/N1172,2),0)</f>
        <v>50</v>
      </c>
      <c r="S1172" s="12" t="s">
        <v>8334</v>
      </c>
      <c r="T1172" t="s">
        <v>8335</v>
      </c>
    </row>
    <row r="1173" spans="1:20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36"/>
        <v>41938.804710648146</v>
      </c>
      <c r="L1173" s="15">
        <f t="shared" si="37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>
        <f>ROUND(E1173/D1173*100,0)</f>
        <v>0</v>
      </c>
      <c r="R1173">
        <f>IFERROR(ROUND(E1173/N1173,2),0)</f>
        <v>25</v>
      </c>
      <c r="S1173" s="12" t="s">
        <v>8334</v>
      </c>
      <c r="T1173" t="s">
        <v>8335</v>
      </c>
    </row>
    <row r="1174" spans="1:20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36"/>
        <v>41841.682314814818</v>
      </c>
      <c r="L1174" s="15">
        <f t="shared" si="37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>
        <f>ROUND(E1174/D1174*100,0)</f>
        <v>0</v>
      </c>
      <c r="R1174">
        <f>IFERROR(ROUND(E1174/N1174,2),0)</f>
        <v>0</v>
      </c>
      <c r="S1174" s="12" t="s">
        <v>8334</v>
      </c>
      <c r="T1174" t="s">
        <v>8335</v>
      </c>
    </row>
    <row r="1175" spans="1:20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36"/>
        <v>42184.185844907406</v>
      </c>
      <c r="L1175" s="15">
        <f t="shared" si="37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>
        <f>ROUND(E1175/D1175*100,0)</f>
        <v>0</v>
      </c>
      <c r="R1175">
        <f>IFERROR(ROUND(E1175/N1175,2),0)</f>
        <v>30</v>
      </c>
      <c r="S1175" s="12" t="s">
        <v>8334</v>
      </c>
      <c r="T1175" t="s">
        <v>8335</v>
      </c>
    </row>
    <row r="1176" spans="1:20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36"/>
        <v>42468.84174768519</v>
      </c>
      <c r="L1176" s="15">
        <f t="shared" si="37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>
        <f>ROUND(E1176/D1176*100,0)</f>
        <v>6</v>
      </c>
      <c r="R1176">
        <f>IFERROR(ROUND(E1176/N1176,2),0)</f>
        <v>46.63</v>
      </c>
      <c r="S1176" s="12" t="s">
        <v>8334</v>
      </c>
      <c r="T1176" t="s">
        <v>8335</v>
      </c>
    </row>
    <row r="1177" spans="1:20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36"/>
        <v>42170.728460648148</v>
      </c>
      <c r="L1177" s="15">
        <f t="shared" si="37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>
        <f>ROUND(E1177/D1177*100,0)</f>
        <v>3</v>
      </c>
      <c r="R1177">
        <f>IFERROR(ROUND(E1177/N1177,2),0)</f>
        <v>65</v>
      </c>
      <c r="S1177" s="12" t="s">
        <v>8334</v>
      </c>
      <c r="T1177" t="s">
        <v>8335</v>
      </c>
    </row>
    <row r="1178" spans="1:20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36"/>
        <v>42746.019652777773</v>
      </c>
      <c r="L1178" s="15">
        <f t="shared" si="37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>
        <f>ROUND(E1178/D1178*100,0)</f>
        <v>0</v>
      </c>
      <c r="R1178">
        <f>IFERROR(ROUND(E1178/N1178,2),0)</f>
        <v>10</v>
      </c>
      <c r="S1178" s="12" t="s">
        <v>8334</v>
      </c>
      <c r="T1178" t="s">
        <v>8335</v>
      </c>
    </row>
    <row r="1179" spans="1:20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36"/>
        <v>41897.660833333335</v>
      </c>
      <c r="L1179" s="15">
        <f t="shared" si="37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>
        <f>ROUND(E1179/D1179*100,0)</f>
        <v>0</v>
      </c>
      <c r="R1179">
        <f>IFERROR(ROUND(E1179/N1179,2),0)</f>
        <v>0</v>
      </c>
      <c r="S1179" s="12" t="s">
        <v>8334</v>
      </c>
      <c r="T1179" t="s">
        <v>8335</v>
      </c>
    </row>
    <row r="1180" spans="1:20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36"/>
        <v>41837.905694444446</v>
      </c>
      <c r="L1180" s="15">
        <f t="shared" si="37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>
        <f>ROUND(E1180/D1180*100,0)</f>
        <v>0</v>
      </c>
      <c r="R1180">
        <f>IFERROR(ROUND(E1180/N1180,2),0)</f>
        <v>5</v>
      </c>
      <c r="S1180" s="12" t="s">
        <v>8334</v>
      </c>
      <c r="T1180" t="s">
        <v>8335</v>
      </c>
    </row>
    <row r="1181" spans="1:20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36"/>
        <v>42275.720219907409</v>
      </c>
      <c r="L1181" s="15">
        <f t="shared" si="37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>
        <f>ROUND(E1181/D1181*100,0)</f>
        <v>5</v>
      </c>
      <c r="R1181">
        <f>IFERROR(ROUND(E1181/N1181,2),0)</f>
        <v>640</v>
      </c>
      <c r="S1181" s="12" t="s">
        <v>8334</v>
      </c>
      <c r="T1181" t="s">
        <v>8335</v>
      </c>
    </row>
    <row r="1182" spans="1:20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36"/>
        <v>41781.806875000002</v>
      </c>
      <c r="L1182" s="15">
        <f t="shared" si="37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>
        <f>ROUND(E1182/D1182*100,0)</f>
        <v>12</v>
      </c>
      <c r="R1182">
        <f>IFERROR(ROUND(E1182/N1182,2),0)</f>
        <v>69.12</v>
      </c>
      <c r="S1182" s="12" t="s">
        <v>8334</v>
      </c>
      <c r="T1182" t="s">
        <v>8335</v>
      </c>
    </row>
    <row r="1183" spans="1:20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36"/>
        <v>42034.339363425926</v>
      </c>
      <c r="L1183" s="15">
        <f t="shared" si="37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>
        <f>ROUND(E1183/D1183*100,0)</f>
        <v>0</v>
      </c>
      <c r="R1183">
        <f>IFERROR(ROUND(E1183/N1183,2),0)</f>
        <v>1.33</v>
      </c>
      <c r="S1183" s="12" t="s">
        <v>8334</v>
      </c>
      <c r="T1183" t="s">
        <v>8335</v>
      </c>
    </row>
    <row r="1184" spans="1:20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36"/>
        <v>42728.827407407407</v>
      </c>
      <c r="L1184" s="15">
        <f t="shared" si="37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>
        <f>ROUND(E1184/D1184*100,0)</f>
        <v>4</v>
      </c>
      <c r="R1184">
        <f>IFERROR(ROUND(E1184/N1184,2),0)</f>
        <v>10.5</v>
      </c>
      <c r="S1184" s="12" t="s">
        <v>8334</v>
      </c>
      <c r="T1184" t="s">
        <v>8335</v>
      </c>
    </row>
    <row r="1185" spans="1:20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36"/>
        <v>42656.86137731481</v>
      </c>
      <c r="L1185" s="15">
        <f t="shared" si="37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>
        <f>ROUND(E1185/D1185*100,0)</f>
        <v>4</v>
      </c>
      <c r="R1185">
        <f>IFERROR(ROUND(E1185/N1185,2),0)</f>
        <v>33.33</v>
      </c>
      <c r="S1185" s="12" t="s">
        <v>8334</v>
      </c>
      <c r="T1185" t="s">
        <v>8335</v>
      </c>
    </row>
    <row r="1186" spans="1:20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36"/>
        <v>42741.599664351852</v>
      </c>
      <c r="L1186" s="15">
        <f t="shared" si="37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>
        <f>ROUND(E1186/D1186*100,0)</f>
        <v>105</v>
      </c>
      <c r="R1186">
        <f>IFERROR(ROUND(E1186/N1186,2),0)</f>
        <v>61.56</v>
      </c>
      <c r="S1186" s="12" t="s">
        <v>8336</v>
      </c>
      <c r="T1186" t="s">
        <v>8337</v>
      </c>
    </row>
    <row r="1187" spans="1:20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36"/>
        <v>42130.865150462967</v>
      </c>
      <c r="L1187" s="15">
        <f t="shared" si="37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>
        <f>ROUND(E1187/D1187*100,0)</f>
        <v>105</v>
      </c>
      <c r="R1187">
        <f>IFERROR(ROUND(E1187/N1187,2),0)</f>
        <v>118.74</v>
      </c>
      <c r="S1187" s="12" t="s">
        <v>8336</v>
      </c>
      <c r="T1187" t="s">
        <v>8337</v>
      </c>
    </row>
    <row r="1188" spans="1:20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36"/>
        <v>42123.86336805555</v>
      </c>
      <c r="L1188" s="15">
        <f t="shared" si="37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>
        <f>ROUND(E1188/D1188*100,0)</f>
        <v>107</v>
      </c>
      <c r="R1188">
        <f>IFERROR(ROUND(E1188/N1188,2),0)</f>
        <v>65.08</v>
      </c>
      <c r="S1188" s="12" t="s">
        <v>8336</v>
      </c>
      <c r="T1188" t="s">
        <v>8337</v>
      </c>
    </row>
    <row r="1189" spans="1:20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36"/>
        <v>42109.894942129627</v>
      </c>
      <c r="L1189" s="15">
        <f t="shared" si="37"/>
        <v>42141.75</v>
      </c>
      <c r="M1189" t="b">
        <v>0</v>
      </c>
      <c r="N1189">
        <v>70</v>
      </c>
      <c r="O1189" t="b">
        <v>1</v>
      </c>
      <c r="P1189" t="s">
        <v>8283</v>
      </c>
      <c r="Q1189">
        <f>ROUND(E1189/D1189*100,0)</f>
        <v>104</v>
      </c>
      <c r="R1189">
        <f>IFERROR(ROUND(E1189/N1189,2),0)</f>
        <v>130.16</v>
      </c>
      <c r="S1189" s="12" t="s">
        <v>8336</v>
      </c>
      <c r="T1189" t="s">
        <v>8337</v>
      </c>
    </row>
    <row r="1190" spans="1:20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36"/>
        <v>42711.700694444444</v>
      </c>
      <c r="L1190" s="15">
        <f t="shared" si="37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>
        <f>ROUND(E1190/D1190*100,0)</f>
        <v>161</v>
      </c>
      <c r="R1190">
        <f>IFERROR(ROUND(E1190/N1190,2),0)</f>
        <v>37.78</v>
      </c>
      <c r="S1190" s="12" t="s">
        <v>8336</v>
      </c>
      <c r="T1190" t="s">
        <v>8337</v>
      </c>
    </row>
    <row r="1191" spans="1:20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36"/>
        <v>42529.979108796295</v>
      </c>
      <c r="L1191" s="15">
        <f t="shared" si="37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>
        <f>ROUND(E1191/D1191*100,0)</f>
        <v>108</v>
      </c>
      <c r="R1191">
        <f>IFERROR(ROUND(E1191/N1191,2),0)</f>
        <v>112.79</v>
      </c>
      <c r="S1191" s="12" t="s">
        <v>8336</v>
      </c>
      <c r="T1191" t="s">
        <v>8337</v>
      </c>
    </row>
    <row r="1192" spans="1:20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36"/>
        <v>41852.665798611109</v>
      </c>
      <c r="L1192" s="15">
        <f t="shared" si="37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>
        <f>ROUND(E1192/D1192*100,0)</f>
        <v>135</v>
      </c>
      <c r="R1192">
        <f>IFERROR(ROUND(E1192/N1192,2),0)</f>
        <v>51.92</v>
      </c>
      <c r="S1192" s="12" t="s">
        <v>8336</v>
      </c>
      <c r="T1192" t="s">
        <v>8337</v>
      </c>
    </row>
    <row r="1193" spans="1:20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36"/>
        <v>42419.603703703702</v>
      </c>
      <c r="L1193" s="15">
        <f t="shared" si="37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>
        <f>ROUND(E1193/D1193*100,0)</f>
        <v>109</v>
      </c>
      <c r="R1193">
        <f>IFERROR(ROUND(E1193/N1193,2),0)</f>
        <v>89.24</v>
      </c>
      <c r="S1193" s="12" t="s">
        <v>8336</v>
      </c>
      <c r="T1193" t="s">
        <v>8337</v>
      </c>
    </row>
    <row r="1194" spans="1:20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36"/>
        <v>42747.506689814814</v>
      </c>
      <c r="L1194" s="15">
        <f t="shared" si="37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>
        <f>ROUND(E1194/D1194*100,0)</f>
        <v>290</v>
      </c>
      <c r="R1194">
        <f>IFERROR(ROUND(E1194/N1194,2),0)</f>
        <v>19.329999999999998</v>
      </c>
      <c r="S1194" s="12" t="s">
        <v>8336</v>
      </c>
      <c r="T1194" t="s">
        <v>8337</v>
      </c>
    </row>
    <row r="1195" spans="1:20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36"/>
        <v>42409.776076388895</v>
      </c>
      <c r="L1195" s="15">
        <f t="shared" si="37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>
        <f>ROUND(E1195/D1195*100,0)</f>
        <v>104</v>
      </c>
      <c r="R1195">
        <f>IFERROR(ROUND(E1195/N1195,2),0)</f>
        <v>79.97</v>
      </c>
      <c r="S1195" s="12" t="s">
        <v>8336</v>
      </c>
      <c r="T1195" t="s">
        <v>8337</v>
      </c>
    </row>
    <row r="1196" spans="1:20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36"/>
        <v>42072.488182870366</v>
      </c>
      <c r="L1196" s="15">
        <f t="shared" si="37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>
        <f>ROUND(E1196/D1196*100,0)</f>
        <v>322</v>
      </c>
      <c r="R1196">
        <f>IFERROR(ROUND(E1196/N1196,2),0)</f>
        <v>56.41</v>
      </c>
      <c r="S1196" s="12" t="s">
        <v>8336</v>
      </c>
      <c r="T1196" t="s">
        <v>8337</v>
      </c>
    </row>
    <row r="1197" spans="1:20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36"/>
        <v>42298.34783564815</v>
      </c>
      <c r="L1197" s="15">
        <f t="shared" si="37"/>
        <v>42358.375</v>
      </c>
      <c r="M1197" t="b">
        <v>0</v>
      </c>
      <c r="N1197">
        <v>170</v>
      </c>
      <c r="O1197" t="b">
        <v>1</v>
      </c>
      <c r="P1197" t="s">
        <v>8283</v>
      </c>
      <c r="Q1197">
        <f>ROUND(E1197/D1197*100,0)</f>
        <v>135</v>
      </c>
      <c r="R1197">
        <f>IFERROR(ROUND(E1197/N1197,2),0)</f>
        <v>79.41</v>
      </c>
      <c r="S1197" s="12" t="s">
        <v>8336</v>
      </c>
      <c r="T1197" t="s">
        <v>8337</v>
      </c>
    </row>
    <row r="1198" spans="1:20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36"/>
        <v>42326.818738425922</v>
      </c>
      <c r="L1198" s="15">
        <f t="shared" si="37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>
        <f>ROUND(E1198/D1198*100,0)</f>
        <v>270</v>
      </c>
      <c r="R1198">
        <f>IFERROR(ROUND(E1198/N1198,2),0)</f>
        <v>76.44</v>
      </c>
      <c r="S1198" s="12" t="s">
        <v>8336</v>
      </c>
      <c r="T1198" t="s">
        <v>8337</v>
      </c>
    </row>
    <row r="1199" spans="1:20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36"/>
        <v>42503.66474537037</v>
      </c>
      <c r="L1199" s="15">
        <f t="shared" si="37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>
        <f>ROUND(E1199/D1199*100,0)</f>
        <v>253</v>
      </c>
      <c r="R1199">
        <f>IFERROR(ROUND(E1199/N1199,2),0)</f>
        <v>121</v>
      </c>
      <c r="S1199" s="12" t="s">
        <v>8336</v>
      </c>
      <c r="T1199" t="s">
        <v>8337</v>
      </c>
    </row>
    <row r="1200" spans="1:20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36"/>
        <v>42333.619050925925</v>
      </c>
      <c r="L1200" s="15">
        <f t="shared" si="37"/>
        <v>42369.125</v>
      </c>
      <c r="M1200" t="b">
        <v>0</v>
      </c>
      <c r="N1200">
        <v>167</v>
      </c>
      <c r="O1200" t="b">
        <v>1</v>
      </c>
      <c r="P1200" t="s">
        <v>8283</v>
      </c>
      <c r="Q1200">
        <f>ROUND(E1200/D1200*100,0)</f>
        <v>261</v>
      </c>
      <c r="R1200">
        <f>IFERROR(ROUND(E1200/N1200,2),0)</f>
        <v>54.62</v>
      </c>
      <c r="S1200" s="12" t="s">
        <v>8336</v>
      </c>
      <c r="T1200" t="s">
        <v>8337</v>
      </c>
    </row>
    <row r="1201" spans="1:20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36"/>
        <v>42161.770833333328</v>
      </c>
      <c r="L1201" s="15">
        <f t="shared" si="37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>
        <f>ROUND(E1201/D1201*100,0)</f>
        <v>101</v>
      </c>
      <c r="R1201">
        <f>IFERROR(ROUND(E1201/N1201,2),0)</f>
        <v>299.22000000000003</v>
      </c>
      <c r="S1201" s="12" t="s">
        <v>8336</v>
      </c>
      <c r="T1201" t="s">
        <v>8337</v>
      </c>
    </row>
    <row r="1202" spans="1:20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36"/>
        <v>42089.477500000001</v>
      </c>
      <c r="L1202" s="15">
        <f t="shared" si="37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>
        <f>ROUND(E1202/D1202*100,0)</f>
        <v>126</v>
      </c>
      <c r="R1202">
        <f>IFERROR(ROUND(E1202/N1202,2),0)</f>
        <v>58.53</v>
      </c>
      <c r="S1202" s="12" t="s">
        <v>8336</v>
      </c>
      <c r="T1202" t="s">
        <v>8337</v>
      </c>
    </row>
    <row r="1203" spans="1:20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36"/>
        <v>42536.60701388889</v>
      </c>
      <c r="L1203" s="15">
        <f t="shared" si="37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>
        <f>ROUND(E1203/D1203*100,0)</f>
        <v>102</v>
      </c>
      <c r="R1203">
        <f>IFERROR(ROUND(E1203/N1203,2),0)</f>
        <v>55.37</v>
      </c>
      <c r="S1203" s="12" t="s">
        <v>8336</v>
      </c>
      <c r="T1203" t="s">
        <v>8337</v>
      </c>
    </row>
    <row r="1204" spans="1:20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36"/>
        <v>42152.288819444439</v>
      </c>
      <c r="L1204" s="15">
        <f t="shared" si="37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>
        <f>ROUND(E1204/D1204*100,0)</f>
        <v>199</v>
      </c>
      <c r="R1204">
        <f>IFERROR(ROUND(E1204/N1204,2),0)</f>
        <v>183.8</v>
      </c>
      <c r="S1204" s="12" t="s">
        <v>8336</v>
      </c>
      <c r="T1204" t="s">
        <v>8337</v>
      </c>
    </row>
    <row r="1205" spans="1:20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36"/>
        <v>42125.614895833336</v>
      </c>
      <c r="L1205" s="15">
        <f t="shared" si="37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>
        <f>ROUND(E1205/D1205*100,0)</f>
        <v>102</v>
      </c>
      <c r="R1205">
        <f>IFERROR(ROUND(E1205/N1205,2),0)</f>
        <v>165.35</v>
      </c>
      <c r="S1205" s="12" t="s">
        <v>8336</v>
      </c>
      <c r="T1205" t="s">
        <v>8337</v>
      </c>
    </row>
    <row r="1206" spans="1:20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36"/>
        <v>42297.748067129629</v>
      </c>
      <c r="L1206" s="15">
        <f t="shared" si="37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>
        <f>ROUND(E1206/D1206*100,0)</f>
        <v>103</v>
      </c>
      <c r="R1206">
        <f>IFERROR(ROUND(E1206/N1206,2),0)</f>
        <v>234.79</v>
      </c>
      <c r="S1206" s="12" t="s">
        <v>8336</v>
      </c>
      <c r="T1206" t="s">
        <v>8337</v>
      </c>
    </row>
    <row r="1207" spans="1:20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36"/>
        <v>42138.506377314814</v>
      </c>
      <c r="L1207" s="15">
        <f t="shared" si="37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>
        <f>ROUND(E1207/D1207*100,0)</f>
        <v>101</v>
      </c>
      <c r="R1207">
        <f>IFERROR(ROUND(E1207/N1207,2),0)</f>
        <v>211.48</v>
      </c>
      <c r="S1207" s="12" t="s">
        <v>8336</v>
      </c>
      <c r="T1207" t="s">
        <v>8337</v>
      </c>
    </row>
    <row r="1208" spans="1:20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36"/>
        <v>42772.776076388895</v>
      </c>
      <c r="L1208" s="15">
        <f t="shared" si="37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>
        <f>ROUND(E1208/D1208*100,0)</f>
        <v>115</v>
      </c>
      <c r="R1208">
        <f>IFERROR(ROUND(E1208/N1208,2),0)</f>
        <v>32.340000000000003</v>
      </c>
      <c r="S1208" s="12" t="s">
        <v>8336</v>
      </c>
      <c r="T1208" t="s">
        <v>8337</v>
      </c>
    </row>
    <row r="1209" spans="1:20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36"/>
        <v>42430.430243055554</v>
      </c>
      <c r="L1209" s="15">
        <f t="shared" si="37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>
        <f>ROUND(E1209/D1209*100,0)</f>
        <v>104</v>
      </c>
      <c r="R1209">
        <f>IFERROR(ROUND(E1209/N1209,2),0)</f>
        <v>123.38</v>
      </c>
      <c r="S1209" s="12" t="s">
        <v>8336</v>
      </c>
      <c r="T1209" t="s">
        <v>8337</v>
      </c>
    </row>
    <row r="1210" spans="1:20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36"/>
        <v>42423.709074074075</v>
      </c>
      <c r="L1210" s="15">
        <f t="shared" si="37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>
        <f>ROUND(E1210/D1210*100,0)</f>
        <v>155</v>
      </c>
      <c r="R1210">
        <f>IFERROR(ROUND(E1210/N1210,2),0)</f>
        <v>207.07</v>
      </c>
      <c r="S1210" s="12" t="s">
        <v>8336</v>
      </c>
      <c r="T1210" t="s">
        <v>8337</v>
      </c>
    </row>
    <row r="1211" spans="1:20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36"/>
        <v>42761.846122685187</v>
      </c>
      <c r="L1211" s="15">
        <f t="shared" si="37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>
        <f>ROUND(E1211/D1211*100,0)</f>
        <v>106</v>
      </c>
      <c r="R1211">
        <f>IFERROR(ROUND(E1211/N1211,2),0)</f>
        <v>138.26</v>
      </c>
      <c r="S1211" s="12" t="s">
        <v>8336</v>
      </c>
      <c r="T1211" t="s">
        <v>8337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36"/>
        <v>42132.941805555558</v>
      </c>
      <c r="L1212" s="15">
        <f t="shared" si="37"/>
        <v>42155.875</v>
      </c>
      <c r="M1212" t="b">
        <v>0</v>
      </c>
      <c r="N1212">
        <v>103</v>
      </c>
      <c r="O1212" t="b">
        <v>1</v>
      </c>
      <c r="P1212" t="s">
        <v>8283</v>
      </c>
      <c r="Q1212">
        <f>ROUND(E1212/D1212*100,0)</f>
        <v>254</v>
      </c>
      <c r="R1212">
        <f>IFERROR(ROUND(E1212/N1212,2),0)</f>
        <v>493.82</v>
      </c>
      <c r="S1212" s="12" t="s">
        <v>8336</v>
      </c>
      <c r="T1212" t="s">
        <v>8337</v>
      </c>
    </row>
    <row r="1213" spans="1:20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36"/>
        <v>42515.866446759261</v>
      </c>
      <c r="L1213" s="15">
        <f t="shared" si="37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>
        <f>ROUND(E1213/D1213*100,0)</f>
        <v>101</v>
      </c>
      <c r="R1213">
        <f>IFERROR(ROUND(E1213/N1213,2),0)</f>
        <v>168.5</v>
      </c>
      <c r="S1213" s="12" t="s">
        <v>8336</v>
      </c>
      <c r="T1213" t="s">
        <v>8337</v>
      </c>
    </row>
    <row r="1214" spans="1:20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36"/>
        <v>42318.950173611112</v>
      </c>
      <c r="L1214" s="15">
        <f t="shared" si="37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>
        <f>ROUND(E1214/D1214*100,0)</f>
        <v>129</v>
      </c>
      <c r="R1214">
        <f>IFERROR(ROUND(E1214/N1214,2),0)</f>
        <v>38.869999999999997</v>
      </c>
      <c r="S1214" s="12" t="s">
        <v>8336</v>
      </c>
      <c r="T1214" t="s">
        <v>8337</v>
      </c>
    </row>
    <row r="1215" spans="1:20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36"/>
        <v>42731.755787037036</v>
      </c>
      <c r="L1215" s="15">
        <f t="shared" si="37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>
        <f>ROUND(E1215/D1215*100,0)</f>
        <v>102</v>
      </c>
      <c r="R1215">
        <f>IFERROR(ROUND(E1215/N1215,2),0)</f>
        <v>61.53</v>
      </c>
      <c r="S1215" s="12" t="s">
        <v>8336</v>
      </c>
      <c r="T1215" t="s">
        <v>8337</v>
      </c>
    </row>
    <row r="1216" spans="1:20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36"/>
        <v>42104.840335648143</v>
      </c>
      <c r="L1216" s="15">
        <f t="shared" si="37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>
        <f>ROUND(E1216/D1216*100,0)</f>
        <v>132</v>
      </c>
      <c r="R1216">
        <f>IFERROR(ROUND(E1216/N1216,2),0)</f>
        <v>105.44</v>
      </c>
      <c r="S1216" s="12" t="s">
        <v>8336</v>
      </c>
      <c r="T1216" t="s">
        <v>8337</v>
      </c>
    </row>
    <row r="1217" spans="1:20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36"/>
        <v>41759.923101851848</v>
      </c>
      <c r="L1217" s="15">
        <f t="shared" si="37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>
        <f>ROUND(E1217/D1217*100,0)</f>
        <v>786</v>
      </c>
      <c r="R1217">
        <f>IFERROR(ROUND(E1217/N1217,2),0)</f>
        <v>71.59</v>
      </c>
      <c r="S1217" s="12" t="s">
        <v>8336</v>
      </c>
      <c r="T1217" t="s">
        <v>8337</v>
      </c>
    </row>
    <row r="1218" spans="1:20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36"/>
        <v>42247.616400462968</v>
      </c>
      <c r="L1218" s="15">
        <f t="shared" si="37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>
        <f>ROUND(E1218/D1218*100,0)</f>
        <v>146</v>
      </c>
      <c r="R1218">
        <f>IFERROR(ROUND(E1218/N1218,2),0)</f>
        <v>91.88</v>
      </c>
      <c r="S1218" s="12" t="s">
        <v>8336</v>
      </c>
      <c r="T1218" t="s">
        <v>8337</v>
      </c>
    </row>
    <row r="1219" spans="1:20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38">(((J1219/60)/60)/24)+DATE(1970,1,1)</f>
        <v>42535.809490740736</v>
      </c>
      <c r="L1219" s="15">
        <f t="shared" ref="L1219:L1282" si="3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>
        <f>ROUND(E1219/D1219*100,0)</f>
        <v>103</v>
      </c>
      <c r="R1219">
        <f>IFERROR(ROUND(E1219/N1219,2),0)</f>
        <v>148.57</v>
      </c>
      <c r="S1219" s="12" t="s">
        <v>8336</v>
      </c>
      <c r="T1219" t="s">
        <v>8337</v>
      </c>
    </row>
    <row r="1220" spans="1:20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38"/>
        <v>42278.662037037036</v>
      </c>
      <c r="L1220" s="15">
        <f t="shared" si="39"/>
        <v>42309.125</v>
      </c>
      <c r="M1220" t="b">
        <v>0</v>
      </c>
      <c r="N1220">
        <v>89</v>
      </c>
      <c r="O1220" t="b">
        <v>1</v>
      </c>
      <c r="P1220" t="s">
        <v>8283</v>
      </c>
      <c r="Q1220">
        <f>ROUND(E1220/D1220*100,0)</f>
        <v>172</v>
      </c>
      <c r="R1220">
        <f>IFERROR(ROUND(E1220/N1220,2),0)</f>
        <v>174.21</v>
      </c>
      <c r="S1220" s="12" t="s">
        <v>8336</v>
      </c>
      <c r="T1220" t="s">
        <v>8337</v>
      </c>
    </row>
    <row r="1221" spans="1:20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38"/>
        <v>42633.461956018517</v>
      </c>
      <c r="L1221" s="15">
        <f t="shared" si="39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>
        <f>ROUND(E1221/D1221*100,0)</f>
        <v>159</v>
      </c>
      <c r="R1221">
        <f>IFERROR(ROUND(E1221/N1221,2),0)</f>
        <v>102.86</v>
      </c>
      <c r="S1221" s="12" t="s">
        <v>8336</v>
      </c>
      <c r="T1221" t="s">
        <v>8337</v>
      </c>
    </row>
    <row r="1222" spans="1:20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38"/>
        <v>42211.628611111111</v>
      </c>
      <c r="L1222" s="15">
        <f t="shared" si="39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>
        <f>ROUND(E1222/D1222*100,0)</f>
        <v>104</v>
      </c>
      <c r="R1222">
        <f>IFERROR(ROUND(E1222/N1222,2),0)</f>
        <v>111.18</v>
      </c>
      <c r="S1222" s="12" t="s">
        <v>8336</v>
      </c>
      <c r="T1222" t="s">
        <v>8337</v>
      </c>
    </row>
    <row r="1223" spans="1:20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38"/>
        <v>42680.47555555556</v>
      </c>
      <c r="L1223" s="15">
        <f t="shared" si="39"/>
        <v>42708</v>
      </c>
      <c r="M1223" t="b">
        <v>0</v>
      </c>
      <c r="N1223">
        <v>103</v>
      </c>
      <c r="O1223" t="b">
        <v>1</v>
      </c>
      <c r="P1223" t="s">
        <v>8283</v>
      </c>
      <c r="Q1223">
        <f>ROUND(E1223/D1223*100,0)</f>
        <v>111</v>
      </c>
      <c r="R1223">
        <f>IFERROR(ROUND(E1223/N1223,2),0)</f>
        <v>23.8</v>
      </c>
      <c r="S1223" s="12" t="s">
        <v>8336</v>
      </c>
      <c r="T1223" t="s">
        <v>8337</v>
      </c>
    </row>
    <row r="1224" spans="1:20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38"/>
        <v>42430.720451388886</v>
      </c>
      <c r="L1224" s="15">
        <f t="shared" si="39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>
        <f>ROUND(E1224/D1224*100,0)</f>
        <v>280</v>
      </c>
      <c r="R1224">
        <f>IFERROR(ROUND(E1224/N1224,2),0)</f>
        <v>81.27</v>
      </c>
      <c r="S1224" s="12" t="s">
        <v>8336</v>
      </c>
      <c r="T1224" t="s">
        <v>8337</v>
      </c>
    </row>
    <row r="1225" spans="1:20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38"/>
        <v>42654.177187499998</v>
      </c>
      <c r="L1225" s="15">
        <f t="shared" si="39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>
        <f>ROUND(E1225/D1225*100,0)</f>
        <v>112</v>
      </c>
      <c r="R1225">
        <f>IFERROR(ROUND(E1225/N1225,2),0)</f>
        <v>116.21</v>
      </c>
      <c r="S1225" s="12" t="s">
        <v>8336</v>
      </c>
      <c r="T1225" t="s">
        <v>8337</v>
      </c>
    </row>
    <row r="1226" spans="1:20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38"/>
        <v>41736.549791666665</v>
      </c>
      <c r="L1226" s="15">
        <f t="shared" si="39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>
        <f>ROUND(E1226/D1226*100,0)</f>
        <v>7</v>
      </c>
      <c r="R1226">
        <f>IFERROR(ROUND(E1226/N1226,2),0)</f>
        <v>58.89</v>
      </c>
      <c r="S1226" s="12" t="s">
        <v>8323</v>
      </c>
      <c r="T1226" t="s">
        <v>8338</v>
      </c>
    </row>
    <row r="1227" spans="1:20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38"/>
        <v>41509.905995370369</v>
      </c>
      <c r="L1227" s="15">
        <f t="shared" si="39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>
        <f>ROUND(E1227/D1227*100,0)</f>
        <v>4</v>
      </c>
      <c r="R1227">
        <f>IFERROR(ROUND(E1227/N1227,2),0)</f>
        <v>44</v>
      </c>
      <c r="S1227" s="12" t="s">
        <v>8323</v>
      </c>
      <c r="T1227" t="s">
        <v>8338</v>
      </c>
    </row>
    <row r="1228" spans="1:20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38"/>
        <v>41715.874780092592</v>
      </c>
      <c r="L1228" s="15">
        <f t="shared" si="39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>
        <f>ROUND(E1228/D1228*100,0)</f>
        <v>4</v>
      </c>
      <c r="R1228">
        <f>IFERROR(ROUND(E1228/N1228,2),0)</f>
        <v>48.43</v>
      </c>
      <c r="S1228" s="12" t="s">
        <v>8323</v>
      </c>
      <c r="T1228" t="s">
        <v>8338</v>
      </c>
    </row>
    <row r="1229" spans="1:20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38"/>
        <v>41827.919166666667</v>
      </c>
      <c r="L1229" s="15">
        <f t="shared" si="39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>
        <f>ROUND(E1229/D1229*100,0)</f>
        <v>0</v>
      </c>
      <c r="R1229">
        <f>IFERROR(ROUND(E1229/N1229,2),0)</f>
        <v>0</v>
      </c>
      <c r="S1229" s="12" t="s">
        <v>8323</v>
      </c>
      <c r="T1229" t="s">
        <v>8338</v>
      </c>
    </row>
    <row r="1230" spans="1:20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38"/>
        <v>40754.729259259257</v>
      </c>
      <c r="L1230" s="15">
        <f t="shared" si="39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>
        <f>ROUND(E1230/D1230*100,0)</f>
        <v>29</v>
      </c>
      <c r="R1230">
        <f>IFERROR(ROUND(E1230/N1230,2),0)</f>
        <v>61.04</v>
      </c>
      <c r="S1230" s="12" t="s">
        <v>8323</v>
      </c>
      <c r="T1230" t="s">
        <v>8338</v>
      </c>
    </row>
    <row r="1231" spans="1:20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38"/>
        <v>40985.459803240738</v>
      </c>
      <c r="L1231" s="15">
        <f t="shared" si="39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>
        <f>ROUND(E1231/D1231*100,0)</f>
        <v>1</v>
      </c>
      <c r="R1231">
        <f>IFERROR(ROUND(E1231/N1231,2),0)</f>
        <v>25</v>
      </c>
      <c r="S1231" s="12" t="s">
        <v>8323</v>
      </c>
      <c r="T1231" t="s">
        <v>8338</v>
      </c>
    </row>
    <row r="1232" spans="1:20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38"/>
        <v>40568.972569444442</v>
      </c>
      <c r="L1232" s="15">
        <f t="shared" si="39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>
        <f>ROUND(E1232/D1232*100,0)</f>
        <v>0</v>
      </c>
      <c r="R1232">
        <f>IFERROR(ROUND(E1232/N1232,2),0)</f>
        <v>0</v>
      </c>
      <c r="S1232" s="12" t="s">
        <v>8323</v>
      </c>
      <c r="T1232" t="s">
        <v>8338</v>
      </c>
    </row>
    <row r="1233" spans="1:20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38"/>
        <v>42193.941759259258</v>
      </c>
      <c r="L1233" s="15">
        <f t="shared" si="39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>
        <f>ROUND(E1233/D1233*100,0)</f>
        <v>0</v>
      </c>
      <c r="R1233">
        <f>IFERROR(ROUND(E1233/N1233,2),0)</f>
        <v>0</v>
      </c>
      <c r="S1233" s="12" t="s">
        <v>8323</v>
      </c>
      <c r="T1233" t="s">
        <v>8338</v>
      </c>
    </row>
    <row r="1234" spans="1:20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38"/>
        <v>41506.848032407412</v>
      </c>
      <c r="L1234" s="15">
        <f t="shared" si="39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>
        <f>ROUND(E1234/D1234*100,0)</f>
        <v>1</v>
      </c>
      <c r="R1234">
        <f>IFERROR(ROUND(E1234/N1234,2),0)</f>
        <v>40</v>
      </c>
      <c r="S1234" s="12" t="s">
        <v>8323</v>
      </c>
      <c r="T1234" t="s">
        <v>8338</v>
      </c>
    </row>
    <row r="1235" spans="1:20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38"/>
        <v>40939.948773148149</v>
      </c>
      <c r="L1235" s="15">
        <f t="shared" si="39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>
        <f>ROUND(E1235/D1235*100,0)</f>
        <v>12</v>
      </c>
      <c r="R1235">
        <f>IFERROR(ROUND(E1235/N1235,2),0)</f>
        <v>19.329999999999998</v>
      </c>
      <c r="S1235" s="12" t="s">
        <v>8323</v>
      </c>
      <c r="T1235" t="s">
        <v>8338</v>
      </c>
    </row>
    <row r="1236" spans="1:20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38"/>
        <v>42007.788680555561</v>
      </c>
      <c r="L1236" s="15">
        <f t="shared" si="39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>
        <f>ROUND(E1236/D1236*100,0)</f>
        <v>0</v>
      </c>
      <c r="R1236">
        <f>IFERROR(ROUND(E1236/N1236,2),0)</f>
        <v>0</v>
      </c>
      <c r="S1236" s="12" t="s">
        <v>8323</v>
      </c>
      <c r="T1236" t="s">
        <v>8338</v>
      </c>
    </row>
    <row r="1237" spans="1:20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38"/>
        <v>41583.135405092595</v>
      </c>
      <c r="L1237" s="15">
        <f t="shared" si="39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>
        <f>ROUND(E1237/D1237*100,0)</f>
        <v>3</v>
      </c>
      <c r="R1237">
        <f>IFERROR(ROUND(E1237/N1237,2),0)</f>
        <v>35</v>
      </c>
      <c r="S1237" s="12" t="s">
        <v>8323</v>
      </c>
      <c r="T1237" t="s">
        <v>8338</v>
      </c>
    </row>
    <row r="1238" spans="1:20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38"/>
        <v>41110.680138888885</v>
      </c>
      <c r="L1238" s="15">
        <f t="shared" si="39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>
        <f>ROUND(E1238/D1238*100,0)</f>
        <v>0</v>
      </c>
      <c r="R1238">
        <f>IFERROR(ROUND(E1238/N1238,2),0)</f>
        <v>0</v>
      </c>
      <c r="S1238" s="12" t="s">
        <v>8323</v>
      </c>
      <c r="T1238" t="s">
        <v>8338</v>
      </c>
    </row>
    <row r="1239" spans="1:20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38"/>
        <v>41125.283159722225</v>
      </c>
      <c r="L1239" s="15">
        <f t="shared" si="39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>
        <f>ROUND(E1239/D1239*100,0)</f>
        <v>0</v>
      </c>
      <c r="R1239">
        <f>IFERROR(ROUND(E1239/N1239,2),0)</f>
        <v>0</v>
      </c>
      <c r="S1239" s="12" t="s">
        <v>8323</v>
      </c>
      <c r="T1239" t="s">
        <v>8338</v>
      </c>
    </row>
    <row r="1240" spans="1:20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38"/>
        <v>40731.61037037037</v>
      </c>
      <c r="L1240" s="15">
        <f t="shared" si="39"/>
        <v>40761.61037037037</v>
      </c>
      <c r="M1240" t="b">
        <v>0</v>
      </c>
      <c r="N1240">
        <v>3</v>
      </c>
      <c r="O1240" t="b">
        <v>0</v>
      </c>
      <c r="P1240" t="s">
        <v>8284</v>
      </c>
      <c r="Q1240">
        <f>ROUND(E1240/D1240*100,0)</f>
        <v>18</v>
      </c>
      <c r="R1240">
        <f>IFERROR(ROUND(E1240/N1240,2),0)</f>
        <v>59.33</v>
      </c>
      <c r="S1240" s="12" t="s">
        <v>8323</v>
      </c>
      <c r="T1240" t="s">
        <v>8338</v>
      </c>
    </row>
    <row r="1241" spans="1:20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38"/>
        <v>40883.962581018517</v>
      </c>
      <c r="L1241" s="15">
        <f t="shared" si="39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>
        <f>ROUND(E1241/D1241*100,0)</f>
        <v>0</v>
      </c>
      <c r="R1241">
        <f>IFERROR(ROUND(E1241/N1241,2),0)</f>
        <v>0</v>
      </c>
      <c r="S1241" s="12" t="s">
        <v>8323</v>
      </c>
      <c r="T1241" t="s">
        <v>8338</v>
      </c>
    </row>
    <row r="1242" spans="1:20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38"/>
        <v>41409.040011574078</v>
      </c>
      <c r="L1242" s="15">
        <f t="shared" si="39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>
        <f>ROUND(E1242/D1242*100,0)</f>
        <v>3</v>
      </c>
      <c r="R1242">
        <f>IFERROR(ROUND(E1242/N1242,2),0)</f>
        <v>30.13</v>
      </c>
      <c r="S1242" s="12" t="s">
        <v>8323</v>
      </c>
      <c r="T1242" t="s">
        <v>8338</v>
      </c>
    </row>
    <row r="1243" spans="1:20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38"/>
        <v>41923.837731481479</v>
      </c>
      <c r="L1243" s="15">
        <f t="shared" si="39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>
        <f>ROUND(E1243/D1243*100,0)</f>
        <v>51</v>
      </c>
      <c r="R1243">
        <f>IFERROR(ROUND(E1243/N1243,2),0)</f>
        <v>74.62</v>
      </c>
      <c r="S1243" s="12" t="s">
        <v>8323</v>
      </c>
      <c r="T1243" t="s">
        <v>8338</v>
      </c>
    </row>
    <row r="1244" spans="1:20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38"/>
        <v>40782.165532407409</v>
      </c>
      <c r="L1244" s="15">
        <f t="shared" si="39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>
        <f>ROUND(E1244/D1244*100,0)</f>
        <v>1</v>
      </c>
      <c r="R1244">
        <f>IFERROR(ROUND(E1244/N1244,2),0)</f>
        <v>5</v>
      </c>
      <c r="S1244" s="12" t="s">
        <v>8323</v>
      </c>
      <c r="T1244" t="s">
        <v>8338</v>
      </c>
    </row>
    <row r="1245" spans="1:20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38"/>
        <v>40671.879293981481</v>
      </c>
      <c r="L1245" s="15">
        <f t="shared" si="39"/>
        <v>40732.875</v>
      </c>
      <c r="M1245" t="b">
        <v>0</v>
      </c>
      <c r="N1245">
        <v>38</v>
      </c>
      <c r="O1245" t="b">
        <v>0</v>
      </c>
      <c r="P1245" t="s">
        <v>8284</v>
      </c>
      <c r="Q1245">
        <f>ROUND(E1245/D1245*100,0)</f>
        <v>14</v>
      </c>
      <c r="R1245">
        <f>IFERROR(ROUND(E1245/N1245,2),0)</f>
        <v>44.5</v>
      </c>
      <c r="S1245" s="12" t="s">
        <v>8323</v>
      </c>
      <c r="T1245" t="s">
        <v>8338</v>
      </c>
    </row>
    <row r="1246" spans="1:20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38"/>
        <v>41355.825497685182</v>
      </c>
      <c r="L1246" s="15">
        <f t="shared" si="39"/>
        <v>41386.875</v>
      </c>
      <c r="M1246" t="b">
        <v>1</v>
      </c>
      <c r="N1246">
        <v>45</v>
      </c>
      <c r="O1246" t="b">
        <v>1</v>
      </c>
      <c r="P1246" t="s">
        <v>8274</v>
      </c>
      <c r="Q1246">
        <f>ROUND(E1246/D1246*100,0)</f>
        <v>104</v>
      </c>
      <c r="R1246">
        <f>IFERROR(ROUND(E1246/N1246,2),0)</f>
        <v>46.13</v>
      </c>
      <c r="S1246" s="12" t="s">
        <v>8323</v>
      </c>
      <c r="T1246" t="s">
        <v>8324</v>
      </c>
    </row>
    <row r="1247" spans="1:20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38"/>
        <v>41774.599930555552</v>
      </c>
      <c r="L1247" s="15">
        <f t="shared" si="39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>
        <f>ROUND(E1247/D1247*100,0)</f>
        <v>120</v>
      </c>
      <c r="R1247">
        <f>IFERROR(ROUND(E1247/N1247,2),0)</f>
        <v>141.47</v>
      </c>
      <c r="S1247" s="12" t="s">
        <v>8323</v>
      </c>
      <c r="T1247" t="s">
        <v>8324</v>
      </c>
    </row>
    <row r="1248" spans="1:20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38"/>
        <v>40838.043391203704</v>
      </c>
      <c r="L1248" s="15">
        <f t="shared" si="39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>
        <f>ROUND(E1248/D1248*100,0)</f>
        <v>117</v>
      </c>
      <c r="R1248">
        <f>IFERROR(ROUND(E1248/N1248,2),0)</f>
        <v>75.48</v>
      </c>
      <c r="S1248" s="12" t="s">
        <v>8323</v>
      </c>
      <c r="T1248" t="s">
        <v>8324</v>
      </c>
    </row>
    <row r="1249" spans="1:20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38"/>
        <v>41370.292303240742</v>
      </c>
      <c r="L1249" s="15">
        <f t="shared" si="39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>
        <f>ROUND(E1249/D1249*100,0)</f>
        <v>122</v>
      </c>
      <c r="R1249">
        <f>IFERROR(ROUND(E1249/N1249,2),0)</f>
        <v>85.5</v>
      </c>
      <c r="S1249" s="12" t="s">
        <v>8323</v>
      </c>
      <c r="T1249" t="s">
        <v>8324</v>
      </c>
    </row>
    <row r="1250" spans="1:20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38"/>
        <v>41767.656863425924</v>
      </c>
      <c r="L1250" s="15">
        <f t="shared" si="39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>
        <f>ROUND(E1250/D1250*100,0)</f>
        <v>152</v>
      </c>
      <c r="R1250">
        <f>IFERROR(ROUND(E1250/N1250,2),0)</f>
        <v>64.25</v>
      </c>
      <c r="S1250" s="12" t="s">
        <v>8323</v>
      </c>
      <c r="T1250" t="s">
        <v>8324</v>
      </c>
    </row>
    <row r="1251" spans="1:20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38"/>
        <v>41067.74086805556</v>
      </c>
      <c r="L1251" s="15">
        <f t="shared" si="39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>
        <f>ROUND(E1251/D1251*100,0)</f>
        <v>104</v>
      </c>
      <c r="R1251">
        <f>IFERROR(ROUND(E1251/N1251,2),0)</f>
        <v>64.47</v>
      </c>
      <c r="S1251" s="12" t="s">
        <v>8323</v>
      </c>
      <c r="T1251" t="s">
        <v>8324</v>
      </c>
    </row>
    <row r="1252" spans="1:20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38"/>
        <v>41843.64271990741</v>
      </c>
      <c r="L1252" s="15">
        <f t="shared" si="39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>
        <f>ROUND(E1252/D1252*100,0)</f>
        <v>200</v>
      </c>
      <c r="R1252">
        <f>IFERROR(ROUND(E1252/N1252,2),0)</f>
        <v>118.2</v>
      </c>
      <c r="S1252" s="12" t="s">
        <v>8323</v>
      </c>
      <c r="T1252" t="s">
        <v>8324</v>
      </c>
    </row>
    <row r="1253" spans="1:20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38"/>
        <v>40751.814432870371</v>
      </c>
      <c r="L1253" s="15">
        <f t="shared" si="39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>
        <f>ROUND(E1253/D1253*100,0)</f>
        <v>102</v>
      </c>
      <c r="R1253">
        <f>IFERROR(ROUND(E1253/N1253,2),0)</f>
        <v>82.54</v>
      </c>
      <c r="S1253" s="12" t="s">
        <v>8323</v>
      </c>
      <c r="T1253" t="s">
        <v>8324</v>
      </c>
    </row>
    <row r="1254" spans="1:20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38"/>
        <v>41543.988067129627</v>
      </c>
      <c r="L1254" s="15">
        <f t="shared" si="39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>
        <f>ROUND(E1254/D1254*100,0)</f>
        <v>138</v>
      </c>
      <c r="R1254">
        <f>IFERROR(ROUND(E1254/N1254,2),0)</f>
        <v>34.17</v>
      </c>
      <c r="S1254" s="12" t="s">
        <v>8323</v>
      </c>
      <c r="T1254" t="s">
        <v>8324</v>
      </c>
    </row>
    <row r="1255" spans="1:20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38"/>
        <v>41855.783645833333</v>
      </c>
      <c r="L1255" s="15">
        <f t="shared" si="39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>
        <f>ROUND(E1255/D1255*100,0)</f>
        <v>303833</v>
      </c>
      <c r="R1255">
        <f>IFERROR(ROUND(E1255/N1255,2),0)</f>
        <v>42.73</v>
      </c>
      <c r="S1255" s="12" t="s">
        <v>8323</v>
      </c>
      <c r="T1255" t="s">
        <v>8324</v>
      </c>
    </row>
    <row r="1256" spans="1:20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38"/>
        <v>40487.621365740742</v>
      </c>
      <c r="L1256" s="15">
        <f t="shared" si="39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>
        <f>ROUND(E1256/D1256*100,0)</f>
        <v>199</v>
      </c>
      <c r="R1256">
        <f>IFERROR(ROUND(E1256/N1256,2),0)</f>
        <v>94.49</v>
      </c>
      <c r="S1256" s="12" t="s">
        <v>8323</v>
      </c>
      <c r="T1256" t="s">
        <v>8324</v>
      </c>
    </row>
    <row r="1257" spans="1:20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38"/>
        <v>41579.845509259263</v>
      </c>
      <c r="L1257" s="15">
        <f t="shared" si="39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>
        <f>ROUND(E1257/D1257*100,0)</f>
        <v>202</v>
      </c>
      <c r="R1257">
        <f>IFERROR(ROUND(E1257/N1257,2),0)</f>
        <v>55.7</v>
      </c>
      <c r="S1257" s="12" t="s">
        <v>8323</v>
      </c>
      <c r="T1257" t="s">
        <v>8324</v>
      </c>
    </row>
    <row r="1258" spans="1:20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38"/>
        <v>40921.919340277782</v>
      </c>
      <c r="L1258" s="15">
        <f t="shared" si="39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>
        <f>ROUND(E1258/D1258*100,0)</f>
        <v>118</v>
      </c>
      <c r="R1258">
        <f>IFERROR(ROUND(E1258/N1258,2),0)</f>
        <v>98.03</v>
      </c>
      <c r="S1258" s="12" t="s">
        <v>8323</v>
      </c>
      <c r="T1258" t="s">
        <v>8324</v>
      </c>
    </row>
    <row r="1259" spans="1:20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38"/>
        <v>40587.085532407407</v>
      </c>
      <c r="L1259" s="15">
        <f t="shared" si="39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>
        <f>ROUND(E1259/D1259*100,0)</f>
        <v>295</v>
      </c>
      <c r="R1259">
        <f>IFERROR(ROUND(E1259/N1259,2),0)</f>
        <v>92.1</v>
      </c>
      <c r="S1259" s="12" t="s">
        <v>8323</v>
      </c>
      <c r="T1259" t="s">
        <v>8324</v>
      </c>
    </row>
    <row r="1260" spans="1:20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38"/>
        <v>41487.611250000002</v>
      </c>
      <c r="L1260" s="15">
        <f t="shared" si="39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>
        <f>ROUND(E1260/D1260*100,0)</f>
        <v>213</v>
      </c>
      <c r="R1260">
        <f>IFERROR(ROUND(E1260/N1260,2),0)</f>
        <v>38.18</v>
      </c>
      <c r="S1260" s="12" t="s">
        <v>8323</v>
      </c>
      <c r="T1260" t="s">
        <v>8324</v>
      </c>
    </row>
    <row r="1261" spans="1:20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38"/>
        <v>41766.970648148148</v>
      </c>
      <c r="L1261" s="15">
        <f t="shared" si="39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>
        <f>ROUND(E1261/D1261*100,0)</f>
        <v>104</v>
      </c>
      <c r="R1261">
        <f>IFERROR(ROUND(E1261/N1261,2),0)</f>
        <v>27.15</v>
      </c>
      <c r="S1261" s="12" t="s">
        <v>8323</v>
      </c>
      <c r="T1261" t="s">
        <v>8324</v>
      </c>
    </row>
    <row r="1262" spans="1:20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38"/>
        <v>41666.842824074076</v>
      </c>
      <c r="L1262" s="15">
        <f t="shared" si="39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>
        <f>ROUND(E1262/D1262*100,0)</f>
        <v>114</v>
      </c>
      <c r="R1262">
        <f>IFERROR(ROUND(E1262/N1262,2),0)</f>
        <v>50.69</v>
      </c>
      <c r="S1262" s="12" t="s">
        <v>8323</v>
      </c>
      <c r="T1262" t="s">
        <v>8324</v>
      </c>
    </row>
    <row r="1263" spans="1:20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38"/>
        <v>41638.342905092592</v>
      </c>
      <c r="L1263" s="15">
        <f t="shared" si="39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>
        <f>ROUND(E1263/D1263*100,0)</f>
        <v>101</v>
      </c>
      <c r="R1263">
        <f>IFERROR(ROUND(E1263/N1263,2),0)</f>
        <v>38.94</v>
      </c>
      <c r="S1263" s="12" t="s">
        <v>8323</v>
      </c>
      <c r="T1263" t="s">
        <v>8324</v>
      </c>
    </row>
    <row r="1264" spans="1:20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38"/>
        <v>41656.762638888889</v>
      </c>
      <c r="L1264" s="15">
        <f t="shared" si="39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>
        <f>ROUND(E1264/D1264*100,0)</f>
        <v>125</v>
      </c>
      <c r="R1264">
        <f>IFERROR(ROUND(E1264/N1264,2),0)</f>
        <v>77.64</v>
      </c>
      <c r="S1264" s="12" t="s">
        <v>8323</v>
      </c>
      <c r="T1264" t="s">
        <v>8324</v>
      </c>
    </row>
    <row r="1265" spans="1:20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38"/>
        <v>41692.084143518521</v>
      </c>
      <c r="L1265" s="15">
        <f t="shared" si="39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>
        <f>ROUND(E1265/D1265*100,0)</f>
        <v>119</v>
      </c>
      <c r="R1265">
        <f>IFERROR(ROUND(E1265/N1265,2),0)</f>
        <v>43.54</v>
      </c>
      <c r="S1265" s="12" t="s">
        <v>8323</v>
      </c>
      <c r="T1265" t="s">
        <v>8324</v>
      </c>
    </row>
    <row r="1266" spans="1:20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38"/>
        <v>41547.662997685184</v>
      </c>
      <c r="L1266" s="15">
        <f t="shared" si="39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>
        <f>ROUND(E1266/D1266*100,0)</f>
        <v>166</v>
      </c>
      <c r="R1266">
        <f>IFERROR(ROUND(E1266/N1266,2),0)</f>
        <v>31.82</v>
      </c>
      <c r="S1266" s="12" t="s">
        <v>8323</v>
      </c>
      <c r="T1266" t="s">
        <v>8324</v>
      </c>
    </row>
    <row r="1267" spans="1:20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38"/>
        <v>40465.655266203699</v>
      </c>
      <c r="L1267" s="15">
        <f t="shared" si="39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>
        <f>ROUND(E1267/D1267*100,0)</f>
        <v>119</v>
      </c>
      <c r="R1267">
        <f>IFERROR(ROUND(E1267/N1267,2),0)</f>
        <v>63.18</v>
      </c>
      <c r="S1267" s="12" t="s">
        <v>8323</v>
      </c>
      <c r="T1267" t="s">
        <v>8324</v>
      </c>
    </row>
    <row r="1268" spans="1:20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38"/>
        <v>41620.87667824074</v>
      </c>
      <c r="L1268" s="15">
        <f t="shared" si="39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>
        <f>ROUND(E1268/D1268*100,0)</f>
        <v>100</v>
      </c>
      <c r="R1268">
        <f>IFERROR(ROUND(E1268/N1268,2),0)</f>
        <v>190.9</v>
      </c>
      <c r="S1268" s="12" t="s">
        <v>8323</v>
      </c>
      <c r="T1268" t="s">
        <v>8324</v>
      </c>
    </row>
    <row r="1269" spans="1:20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38"/>
        <v>41449.585162037038</v>
      </c>
      <c r="L1269" s="15">
        <f t="shared" si="39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>
        <f>ROUND(E1269/D1269*100,0)</f>
        <v>102</v>
      </c>
      <c r="R1269">
        <f>IFERROR(ROUND(E1269/N1269,2),0)</f>
        <v>140.86000000000001</v>
      </c>
      <c r="S1269" s="12" t="s">
        <v>8323</v>
      </c>
      <c r="T1269" t="s">
        <v>8324</v>
      </c>
    </row>
    <row r="1270" spans="1:20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38"/>
        <v>41507.845451388886</v>
      </c>
      <c r="L1270" s="15">
        <f t="shared" si="39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>
        <f>ROUND(E1270/D1270*100,0)</f>
        <v>117</v>
      </c>
      <c r="R1270">
        <f>IFERROR(ROUND(E1270/N1270,2),0)</f>
        <v>76.92</v>
      </c>
      <c r="S1270" s="12" t="s">
        <v>8323</v>
      </c>
      <c r="T1270" t="s">
        <v>8324</v>
      </c>
    </row>
    <row r="1271" spans="1:20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38"/>
        <v>42445.823055555549</v>
      </c>
      <c r="L1271" s="15">
        <f t="shared" si="39"/>
        <v>42476</v>
      </c>
      <c r="M1271" t="b">
        <v>1</v>
      </c>
      <c r="N1271">
        <v>206</v>
      </c>
      <c r="O1271" t="b">
        <v>1</v>
      </c>
      <c r="P1271" t="s">
        <v>8274</v>
      </c>
      <c r="Q1271">
        <f>ROUND(E1271/D1271*100,0)</f>
        <v>109</v>
      </c>
      <c r="R1271">
        <f>IFERROR(ROUND(E1271/N1271,2),0)</f>
        <v>99.16</v>
      </c>
      <c r="S1271" s="12" t="s">
        <v>8323</v>
      </c>
      <c r="T1271" t="s">
        <v>8324</v>
      </c>
    </row>
    <row r="1272" spans="1:20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38"/>
        <v>40933.856967592597</v>
      </c>
      <c r="L1272" s="15">
        <f t="shared" si="39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>
        <f>ROUND(E1272/D1272*100,0)</f>
        <v>115</v>
      </c>
      <c r="R1272">
        <f>IFERROR(ROUND(E1272/N1272,2),0)</f>
        <v>67.88</v>
      </c>
      <c r="S1272" s="12" t="s">
        <v>8323</v>
      </c>
      <c r="T1272" t="s">
        <v>8324</v>
      </c>
    </row>
    <row r="1273" spans="1:20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38"/>
        <v>41561.683553240742</v>
      </c>
      <c r="L1273" s="15">
        <f t="shared" si="39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>
        <f>ROUND(E1273/D1273*100,0)</f>
        <v>102</v>
      </c>
      <c r="R1273">
        <f>IFERROR(ROUND(E1273/N1273,2),0)</f>
        <v>246.29</v>
      </c>
      <c r="S1273" s="12" t="s">
        <v>8323</v>
      </c>
      <c r="T1273" t="s">
        <v>8324</v>
      </c>
    </row>
    <row r="1274" spans="1:20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38"/>
        <v>40274.745127314818</v>
      </c>
      <c r="L1274" s="15">
        <f t="shared" si="39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>
        <f>ROUND(E1274/D1274*100,0)</f>
        <v>106</v>
      </c>
      <c r="R1274">
        <f>IFERROR(ROUND(E1274/N1274,2),0)</f>
        <v>189.29</v>
      </c>
      <c r="S1274" s="12" t="s">
        <v>8323</v>
      </c>
      <c r="T1274" t="s">
        <v>8324</v>
      </c>
    </row>
    <row r="1275" spans="1:20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38"/>
        <v>41852.730219907404</v>
      </c>
      <c r="L1275" s="15">
        <f t="shared" si="39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>
        <f>ROUND(E1275/D1275*100,0)</f>
        <v>104</v>
      </c>
      <c r="R1275">
        <f>IFERROR(ROUND(E1275/N1275,2),0)</f>
        <v>76.67</v>
      </c>
      <c r="S1275" s="12" t="s">
        <v>8323</v>
      </c>
      <c r="T1275" t="s">
        <v>8324</v>
      </c>
    </row>
    <row r="1276" spans="1:20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38"/>
        <v>41116.690104166664</v>
      </c>
      <c r="L1276" s="15">
        <f t="shared" si="39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>
        <f>ROUND(E1276/D1276*100,0)</f>
        <v>155</v>
      </c>
      <c r="R1276">
        <f>IFERROR(ROUND(E1276/N1276,2),0)</f>
        <v>82.96</v>
      </c>
      <c r="S1276" s="12" t="s">
        <v>8323</v>
      </c>
      <c r="T1276" t="s">
        <v>8324</v>
      </c>
    </row>
    <row r="1277" spans="1:20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38"/>
        <v>41458.867905092593</v>
      </c>
      <c r="L1277" s="15">
        <f t="shared" si="39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>
        <f>ROUND(E1277/D1277*100,0)</f>
        <v>162</v>
      </c>
      <c r="R1277">
        <f>IFERROR(ROUND(E1277/N1277,2),0)</f>
        <v>62.52</v>
      </c>
      <c r="S1277" s="12" t="s">
        <v>8323</v>
      </c>
      <c r="T1277" t="s">
        <v>8324</v>
      </c>
    </row>
    <row r="1278" spans="1:20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38"/>
        <v>40007.704247685186</v>
      </c>
      <c r="L1278" s="15">
        <f t="shared" si="39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>
        <f>ROUND(E1278/D1278*100,0)</f>
        <v>104</v>
      </c>
      <c r="R1278">
        <f>IFERROR(ROUND(E1278/N1278,2),0)</f>
        <v>46.07</v>
      </c>
      <c r="S1278" s="12" t="s">
        <v>8323</v>
      </c>
      <c r="T1278" t="s">
        <v>8324</v>
      </c>
    </row>
    <row r="1279" spans="1:20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38"/>
        <v>41121.561886574076</v>
      </c>
      <c r="L1279" s="15">
        <f t="shared" si="39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>
        <f>ROUND(E1279/D1279*100,0)</f>
        <v>106</v>
      </c>
      <c r="R1279">
        <f>IFERROR(ROUND(E1279/N1279,2),0)</f>
        <v>38.54</v>
      </c>
      <c r="S1279" s="12" t="s">
        <v>8323</v>
      </c>
      <c r="T1279" t="s">
        <v>8324</v>
      </c>
    </row>
    <row r="1280" spans="1:20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38"/>
        <v>41786.555162037039</v>
      </c>
      <c r="L1280" s="15">
        <f t="shared" si="39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>
        <f>ROUND(E1280/D1280*100,0)</f>
        <v>155</v>
      </c>
      <c r="R1280">
        <f>IFERROR(ROUND(E1280/N1280,2),0)</f>
        <v>53.01</v>
      </c>
      <c r="S1280" s="12" t="s">
        <v>8323</v>
      </c>
      <c r="T1280" t="s">
        <v>8324</v>
      </c>
    </row>
    <row r="1281" spans="1:20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38"/>
        <v>41682.099189814813</v>
      </c>
      <c r="L1281" s="15">
        <f t="shared" si="39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>
        <f>ROUND(E1281/D1281*100,0)</f>
        <v>111</v>
      </c>
      <c r="R1281">
        <f>IFERROR(ROUND(E1281/N1281,2),0)</f>
        <v>73.36</v>
      </c>
      <c r="S1281" s="12" t="s">
        <v>8323</v>
      </c>
      <c r="T1281" t="s">
        <v>8324</v>
      </c>
    </row>
    <row r="1282" spans="1:20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38"/>
        <v>40513.757569444446</v>
      </c>
      <c r="L1282" s="15">
        <f t="shared" si="39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>
        <f>ROUND(E1282/D1282*100,0)</f>
        <v>111</v>
      </c>
      <c r="R1282">
        <f>IFERROR(ROUND(E1282/N1282,2),0)</f>
        <v>127.98</v>
      </c>
      <c r="S1282" s="12" t="s">
        <v>8323</v>
      </c>
      <c r="T1282" t="s">
        <v>8324</v>
      </c>
    </row>
    <row r="1283" spans="1:20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40">(((J1283/60)/60)/24)+DATE(1970,1,1)</f>
        <v>41463.743472222224</v>
      </c>
      <c r="L1283" s="15">
        <f t="shared" ref="L1283:L1346" si="4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>
        <f>ROUND(E1283/D1283*100,0)</f>
        <v>111</v>
      </c>
      <c r="R1283">
        <f>IFERROR(ROUND(E1283/N1283,2),0)</f>
        <v>104.73</v>
      </c>
      <c r="S1283" s="12" t="s">
        <v>8323</v>
      </c>
      <c r="T1283" t="s">
        <v>8324</v>
      </c>
    </row>
    <row r="1284" spans="1:20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40"/>
        <v>41586.475173611114</v>
      </c>
      <c r="L1284" s="15">
        <f t="shared" si="4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>
        <f>ROUND(E1284/D1284*100,0)</f>
        <v>124</v>
      </c>
      <c r="R1284">
        <f>IFERROR(ROUND(E1284/N1284,2),0)</f>
        <v>67.67</v>
      </c>
      <c r="S1284" s="12" t="s">
        <v>8323</v>
      </c>
      <c r="T1284" t="s">
        <v>8324</v>
      </c>
    </row>
    <row r="1285" spans="1:20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40"/>
        <v>41320.717465277776</v>
      </c>
      <c r="L1285" s="15">
        <f t="shared" si="4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>
        <f>ROUND(E1285/D1285*100,0)</f>
        <v>211</v>
      </c>
      <c r="R1285">
        <f>IFERROR(ROUND(E1285/N1285,2),0)</f>
        <v>95.93</v>
      </c>
      <c r="S1285" s="12" t="s">
        <v>8323</v>
      </c>
      <c r="T1285" t="s">
        <v>8324</v>
      </c>
    </row>
    <row r="1286" spans="1:20" ht="48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40"/>
        <v>42712.23474537037</v>
      </c>
      <c r="L1286" s="15">
        <f t="shared" si="41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>
        <f>ROUND(E1286/D1286*100,0)</f>
        <v>101</v>
      </c>
      <c r="R1286">
        <f>IFERROR(ROUND(E1286/N1286,2),0)</f>
        <v>65.16</v>
      </c>
      <c r="S1286" s="12" t="s">
        <v>8315</v>
      </c>
      <c r="T1286" t="s">
        <v>8316</v>
      </c>
    </row>
    <row r="1287" spans="1:20" ht="48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40"/>
        <v>42160.583043981482</v>
      </c>
      <c r="L1287" s="15">
        <f t="shared" si="41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>
        <f>ROUND(E1287/D1287*100,0)</f>
        <v>102</v>
      </c>
      <c r="R1287">
        <f>IFERROR(ROUND(E1287/N1287,2),0)</f>
        <v>32.270000000000003</v>
      </c>
      <c r="S1287" s="12" t="s">
        <v>8315</v>
      </c>
      <c r="T1287" t="s">
        <v>8316</v>
      </c>
    </row>
    <row r="1288" spans="1:20" ht="48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40"/>
        <v>42039.384571759263</v>
      </c>
      <c r="L1288" s="15">
        <f t="shared" si="41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>
        <f>ROUND(E1288/D1288*100,0)</f>
        <v>108</v>
      </c>
      <c r="R1288">
        <f>IFERROR(ROUND(E1288/N1288,2),0)</f>
        <v>81.25</v>
      </c>
      <c r="S1288" s="12" t="s">
        <v>8315</v>
      </c>
      <c r="T1288" t="s">
        <v>8316</v>
      </c>
    </row>
    <row r="1289" spans="1:20" ht="64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40"/>
        <v>42107.621018518519</v>
      </c>
      <c r="L1289" s="15">
        <f t="shared" si="41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>
        <f>ROUND(E1289/D1289*100,0)</f>
        <v>242</v>
      </c>
      <c r="R1289">
        <f>IFERROR(ROUND(E1289/N1289,2),0)</f>
        <v>24.2</v>
      </c>
      <c r="S1289" s="12" t="s">
        <v>8315</v>
      </c>
      <c r="T1289" t="s">
        <v>8316</v>
      </c>
    </row>
    <row r="1290" spans="1:20" ht="48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40"/>
        <v>42561.154664351852</v>
      </c>
      <c r="L1290" s="15">
        <f t="shared" si="41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>
        <f>ROUND(E1290/D1290*100,0)</f>
        <v>100</v>
      </c>
      <c r="R1290">
        <f>IFERROR(ROUND(E1290/N1290,2),0)</f>
        <v>65.87</v>
      </c>
      <c r="S1290" s="12" t="s">
        <v>8315</v>
      </c>
      <c r="T1290" t="s">
        <v>8316</v>
      </c>
    </row>
    <row r="1291" spans="1:20" ht="48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40"/>
        <v>42709.134780092587</v>
      </c>
      <c r="L1291" s="15">
        <f t="shared" si="41"/>
        <v>42739.134780092587</v>
      </c>
      <c r="M1291" t="b">
        <v>0</v>
      </c>
      <c r="N1291">
        <v>52</v>
      </c>
      <c r="O1291" t="b">
        <v>1</v>
      </c>
      <c r="P1291" t="s">
        <v>8269</v>
      </c>
      <c r="Q1291">
        <f>ROUND(E1291/D1291*100,0)</f>
        <v>125</v>
      </c>
      <c r="R1291">
        <f>IFERROR(ROUND(E1291/N1291,2),0)</f>
        <v>36.08</v>
      </c>
      <c r="S1291" s="12" t="s">
        <v>8315</v>
      </c>
      <c r="T1291" t="s">
        <v>8316</v>
      </c>
    </row>
    <row r="1292" spans="1:20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40"/>
        <v>42086.614942129629</v>
      </c>
      <c r="L1292" s="15">
        <f t="shared" si="41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>
        <f>ROUND(E1292/D1292*100,0)</f>
        <v>109</v>
      </c>
      <c r="R1292">
        <f>IFERROR(ROUND(E1292/N1292,2),0)</f>
        <v>44.19</v>
      </c>
      <c r="S1292" s="12" t="s">
        <v>8315</v>
      </c>
      <c r="T1292" t="s">
        <v>8316</v>
      </c>
    </row>
    <row r="1293" spans="1:20" ht="48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40"/>
        <v>42064.652673611112</v>
      </c>
      <c r="L1293" s="15">
        <f t="shared" si="41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>
        <f>ROUND(E1293/D1293*100,0)</f>
        <v>146</v>
      </c>
      <c r="R1293">
        <f>IFERROR(ROUND(E1293/N1293,2),0)</f>
        <v>104.07</v>
      </c>
      <c r="S1293" s="12" t="s">
        <v>8315</v>
      </c>
      <c r="T1293" t="s">
        <v>8316</v>
      </c>
    </row>
    <row r="1294" spans="1:20" ht="48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40"/>
        <v>42256.764212962968</v>
      </c>
      <c r="L1294" s="15">
        <f t="shared" si="41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>
        <f>ROUND(E1294/D1294*100,0)</f>
        <v>110</v>
      </c>
      <c r="R1294">
        <f>IFERROR(ROUND(E1294/N1294,2),0)</f>
        <v>35.96</v>
      </c>
      <c r="S1294" s="12" t="s">
        <v>8315</v>
      </c>
      <c r="T1294" t="s">
        <v>8316</v>
      </c>
    </row>
    <row r="1295" spans="1:20" ht="48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40"/>
        <v>42292.701053240744</v>
      </c>
      <c r="L1295" s="15">
        <f t="shared" si="41"/>
        <v>42322.742719907401</v>
      </c>
      <c r="M1295" t="b">
        <v>0</v>
      </c>
      <c r="N1295">
        <v>120</v>
      </c>
      <c r="O1295" t="b">
        <v>1</v>
      </c>
      <c r="P1295" t="s">
        <v>8269</v>
      </c>
      <c r="Q1295">
        <f>ROUND(E1295/D1295*100,0)</f>
        <v>102</v>
      </c>
      <c r="R1295">
        <f>IFERROR(ROUND(E1295/N1295,2),0)</f>
        <v>127.79</v>
      </c>
      <c r="S1295" s="12" t="s">
        <v>8315</v>
      </c>
      <c r="T1295" t="s">
        <v>8316</v>
      </c>
    </row>
    <row r="1296" spans="1:20" ht="48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40"/>
        <v>42278.453668981485</v>
      </c>
      <c r="L1296" s="15">
        <f t="shared" si="41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>
        <f>ROUND(E1296/D1296*100,0)</f>
        <v>122</v>
      </c>
      <c r="R1296">
        <f>IFERROR(ROUND(E1296/N1296,2),0)</f>
        <v>27.73</v>
      </c>
      <c r="S1296" s="12" t="s">
        <v>8315</v>
      </c>
      <c r="T1296" t="s">
        <v>8316</v>
      </c>
    </row>
    <row r="1297" spans="1:20" ht="48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40"/>
        <v>42184.572881944448</v>
      </c>
      <c r="L1297" s="15">
        <f t="shared" si="41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>
        <f>ROUND(E1297/D1297*100,0)</f>
        <v>102</v>
      </c>
      <c r="R1297">
        <f>IFERROR(ROUND(E1297/N1297,2),0)</f>
        <v>39.83</v>
      </c>
      <c r="S1297" s="12" t="s">
        <v>8315</v>
      </c>
      <c r="T1297" t="s">
        <v>8316</v>
      </c>
    </row>
    <row r="1298" spans="1:20" ht="48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40"/>
        <v>42423.050613425927</v>
      </c>
      <c r="L1298" s="15">
        <f t="shared" si="41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>
        <f>ROUND(E1298/D1298*100,0)</f>
        <v>141</v>
      </c>
      <c r="R1298">
        <f>IFERROR(ROUND(E1298/N1298,2),0)</f>
        <v>52.17</v>
      </c>
      <c r="S1298" s="12" t="s">
        <v>8315</v>
      </c>
      <c r="T1298" t="s">
        <v>8316</v>
      </c>
    </row>
    <row r="1299" spans="1:20" ht="48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40"/>
        <v>42461.747199074074</v>
      </c>
      <c r="L1299" s="15">
        <f t="shared" si="41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>
        <f>ROUND(E1299/D1299*100,0)</f>
        <v>110</v>
      </c>
      <c r="R1299">
        <f>IFERROR(ROUND(E1299/N1299,2),0)</f>
        <v>92.04</v>
      </c>
      <c r="S1299" s="12" t="s">
        <v>8315</v>
      </c>
      <c r="T1299" t="s">
        <v>8316</v>
      </c>
    </row>
    <row r="1300" spans="1:20" ht="48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40"/>
        <v>42458.680925925932</v>
      </c>
      <c r="L1300" s="15">
        <f t="shared" si="41"/>
        <v>42488.680925925932</v>
      </c>
      <c r="M1300" t="b">
        <v>0</v>
      </c>
      <c r="N1300">
        <v>33</v>
      </c>
      <c r="O1300" t="b">
        <v>1</v>
      </c>
      <c r="P1300" t="s">
        <v>8269</v>
      </c>
      <c r="Q1300">
        <f>ROUND(E1300/D1300*100,0)</f>
        <v>105</v>
      </c>
      <c r="R1300">
        <f>IFERROR(ROUND(E1300/N1300,2),0)</f>
        <v>63.42</v>
      </c>
      <c r="S1300" s="12" t="s">
        <v>8315</v>
      </c>
      <c r="T1300" t="s">
        <v>8316</v>
      </c>
    </row>
    <row r="1301" spans="1:20" ht="48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40"/>
        <v>42169.814340277779</v>
      </c>
      <c r="L1301" s="15">
        <f t="shared" si="41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>
        <f>ROUND(E1301/D1301*100,0)</f>
        <v>124</v>
      </c>
      <c r="R1301">
        <f>IFERROR(ROUND(E1301/N1301,2),0)</f>
        <v>135.63</v>
      </c>
      <c r="S1301" s="12" t="s">
        <v>8315</v>
      </c>
      <c r="T1301" t="s">
        <v>8316</v>
      </c>
    </row>
    <row r="1302" spans="1:20" ht="48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40"/>
        <v>42483.675208333334</v>
      </c>
      <c r="L1302" s="15">
        <f t="shared" si="41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>
        <f>ROUND(E1302/D1302*100,0)</f>
        <v>135</v>
      </c>
      <c r="R1302">
        <f>IFERROR(ROUND(E1302/N1302,2),0)</f>
        <v>168.75</v>
      </c>
      <c r="S1302" s="12" t="s">
        <v>8315</v>
      </c>
      <c r="T1302" t="s">
        <v>8316</v>
      </c>
    </row>
    <row r="1303" spans="1:20" ht="48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40"/>
        <v>42195.749745370369</v>
      </c>
      <c r="L1303" s="15">
        <f t="shared" si="41"/>
        <v>42206.125</v>
      </c>
      <c r="M1303" t="b">
        <v>0</v>
      </c>
      <c r="N1303">
        <v>29</v>
      </c>
      <c r="O1303" t="b">
        <v>1</v>
      </c>
      <c r="P1303" t="s">
        <v>8269</v>
      </c>
      <c r="Q1303">
        <f>ROUND(E1303/D1303*100,0)</f>
        <v>103</v>
      </c>
      <c r="R1303">
        <f>IFERROR(ROUND(E1303/N1303,2),0)</f>
        <v>70.86</v>
      </c>
      <c r="S1303" s="12" t="s">
        <v>8315</v>
      </c>
      <c r="T1303" t="s">
        <v>8316</v>
      </c>
    </row>
    <row r="1304" spans="1:20" ht="48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40"/>
        <v>42675.057997685188</v>
      </c>
      <c r="L1304" s="15">
        <f t="shared" si="41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>
        <f>ROUND(E1304/D1304*100,0)</f>
        <v>100</v>
      </c>
      <c r="R1304">
        <f>IFERROR(ROUND(E1304/N1304,2),0)</f>
        <v>50</v>
      </c>
      <c r="S1304" s="12" t="s">
        <v>8315</v>
      </c>
      <c r="T1304" t="s">
        <v>8316</v>
      </c>
    </row>
    <row r="1305" spans="1:20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40"/>
        <v>42566.441203703704</v>
      </c>
      <c r="L1305" s="15">
        <f t="shared" si="41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>
        <f>ROUND(E1305/D1305*100,0)</f>
        <v>130</v>
      </c>
      <c r="R1305">
        <f>IFERROR(ROUND(E1305/N1305,2),0)</f>
        <v>42.21</v>
      </c>
      <c r="S1305" s="12" t="s">
        <v>8315</v>
      </c>
      <c r="T1305" t="s">
        <v>8316</v>
      </c>
    </row>
    <row r="1306" spans="1:20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40"/>
        <v>42747.194502314815</v>
      </c>
      <c r="L1306" s="15">
        <f t="shared" si="41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>
        <f>ROUND(E1306/D1306*100,0)</f>
        <v>40</v>
      </c>
      <c r="R1306">
        <f>IFERROR(ROUND(E1306/N1306,2),0)</f>
        <v>152.41</v>
      </c>
      <c r="S1306" s="12" t="s">
        <v>8317</v>
      </c>
      <c r="T1306" t="s">
        <v>8319</v>
      </c>
    </row>
    <row r="1307" spans="1:20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40"/>
        <v>42543.665601851855</v>
      </c>
      <c r="L1307" s="15">
        <f t="shared" si="41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>
        <f>ROUND(E1307/D1307*100,0)</f>
        <v>26</v>
      </c>
      <c r="R1307">
        <f>IFERROR(ROUND(E1307/N1307,2),0)</f>
        <v>90.62</v>
      </c>
      <c r="S1307" s="12" t="s">
        <v>8317</v>
      </c>
      <c r="T1307" t="s">
        <v>8319</v>
      </c>
    </row>
    <row r="1308" spans="1:20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40"/>
        <v>41947.457569444443</v>
      </c>
      <c r="L1308" s="15">
        <f t="shared" si="41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>
        <f>ROUND(E1308/D1308*100,0)</f>
        <v>65</v>
      </c>
      <c r="R1308">
        <f>IFERROR(ROUND(E1308/N1308,2),0)</f>
        <v>201.6</v>
      </c>
      <c r="S1308" s="12" t="s">
        <v>8317</v>
      </c>
      <c r="T1308" t="s">
        <v>8319</v>
      </c>
    </row>
    <row r="1309" spans="1:20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40"/>
        <v>42387.503229166665</v>
      </c>
      <c r="L1309" s="15">
        <f t="shared" si="41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>
        <f>ROUND(E1309/D1309*100,0)</f>
        <v>12</v>
      </c>
      <c r="R1309">
        <f>IFERROR(ROUND(E1309/N1309,2),0)</f>
        <v>127.93</v>
      </c>
      <c r="S1309" s="12" t="s">
        <v>8317</v>
      </c>
      <c r="T1309" t="s">
        <v>8319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40"/>
        <v>42611.613564814819</v>
      </c>
      <c r="L1310" s="15">
        <f t="shared" si="41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>
        <f>ROUND(E1310/D1310*100,0)</f>
        <v>11</v>
      </c>
      <c r="R1310">
        <f>IFERROR(ROUND(E1310/N1310,2),0)</f>
        <v>29.89</v>
      </c>
      <c r="S1310" s="12" t="s">
        <v>8317</v>
      </c>
      <c r="T1310" t="s">
        <v>8319</v>
      </c>
    </row>
    <row r="1311" spans="1:20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40"/>
        <v>42257.882731481484</v>
      </c>
      <c r="L1311" s="15">
        <f t="shared" si="41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>
        <f>ROUND(E1311/D1311*100,0)</f>
        <v>112</v>
      </c>
      <c r="R1311">
        <f>IFERROR(ROUND(E1311/N1311,2),0)</f>
        <v>367.97</v>
      </c>
      <c r="S1311" s="12" t="s">
        <v>8317</v>
      </c>
      <c r="T1311" t="s">
        <v>8319</v>
      </c>
    </row>
    <row r="1312" spans="1:20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40"/>
        <v>42556.667245370365</v>
      </c>
      <c r="L1312" s="15">
        <f t="shared" si="41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>
        <f>ROUND(E1312/D1312*100,0)</f>
        <v>16</v>
      </c>
      <c r="R1312">
        <f>IFERROR(ROUND(E1312/N1312,2),0)</f>
        <v>129.16999999999999</v>
      </c>
      <c r="S1312" s="12" t="s">
        <v>8317</v>
      </c>
      <c r="T1312" t="s">
        <v>8319</v>
      </c>
    </row>
    <row r="1313" spans="1:20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40"/>
        <v>42669.802303240736</v>
      </c>
      <c r="L1313" s="15">
        <f t="shared" si="41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>
        <f>ROUND(E1313/D1313*100,0)</f>
        <v>32</v>
      </c>
      <c r="R1313">
        <f>IFERROR(ROUND(E1313/N1313,2),0)</f>
        <v>800.7</v>
      </c>
      <c r="S1313" s="12" t="s">
        <v>8317</v>
      </c>
      <c r="T1313" t="s">
        <v>8319</v>
      </c>
    </row>
    <row r="1314" spans="1:20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40"/>
        <v>42082.702800925923</v>
      </c>
      <c r="L1314" s="15">
        <f t="shared" si="41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>
        <f>ROUND(E1314/D1314*100,0)</f>
        <v>1</v>
      </c>
      <c r="R1314">
        <f>IFERROR(ROUND(E1314/N1314,2),0)</f>
        <v>28</v>
      </c>
      <c r="S1314" s="12" t="s">
        <v>8317</v>
      </c>
      <c r="T1314" t="s">
        <v>8319</v>
      </c>
    </row>
    <row r="1315" spans="1:20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40"/>
        <v>42402.709652777776</v>
      </c>
      <c r="L1315" s="15">
        <f t="shared" si="41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>
        <f>ROUND(E1315/D1315*100,0)</f>
        <v>31</v>
      </c>
      <c r="R1315">
        <f>IFERROR(ROUND(E1315/N1315,2),0)</f>
        <v>102.02</v>
      </c>
      <c r="S1315" s="12" t="s">
        <v>8317</v>
      </c>
      <c r="T1315" t="s">
        <v>8319</v>
      </c>
    </row>
    <row r="1316" spans="1:20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40"/>
        <v>42604.669675925921</v>
      </c>
      <c r="L1316" s="15">
        <f t="shared" si="41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>
        <f>ROUND(E1316/D1316*100,0)</f>
        <v>1</v>
      </c>
      <c r="R1316">
        <f>IFERROR(ROUND(E1316/N1316,2),0)</f>
        <v>184.36</v>
      </c>
      <c r="S1316" s="12" t="s">
        <v>8317</v>
      </c>
      <c r="T1316" t="s">
        <v>8319</v>
      </c>
    </row>
    <row r="1317" spans="1:20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40"/>
        <v>42278.498240740737</v>
      </c>
      <c r="L1317" s="15">
        <f t="shared" si="41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>
        <f>ROUND(E1317/D1317*100,0)</f>
        <v>40</v>
      </c>
      <c r="R1317">
        <f>IFERROR(ROUND(E1317/N1317,2),0)</f>
        <v>162.91999999999999</v>
      </c>
      <c r="S1317" s="12" t="s">
        <v>8317</v>
      </c>
      <c r="T1317" t="s">
        <v>8319</v>
      </c>
    </row>
    <row r="1318" spans="1:20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40"/>
        <v>42393.961909722217</v>
      </c>
      <c r="L1318" s="15">
        <f t="shared" si="41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>
        <f>ROUND(E1318/D1318*100,0)</f>
        <v>0</v>
      </c>
      <c r="R1318">
        <f>IFERROR(ROUND(E1318/N1318,2),0)</f>
        <v>1</v>
      </c>
      <c r="S1318" s="12" t="s">
        <v>8317</v>
      </c>
      <c r="T1318" t="s">
        <v>8319</v>
      </c>
    </row>
    <row r="1319" spans="1:20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40"/>
        <v>42520.235486111109</v>
      </c>
      <c r="L1319" s="15">
        <f t="shared" si="41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>
        <f>ROUND(E1319/D1319*100,0)</f>
        <v>6</v>
      </c>
      <c r="R1319">
        <f>IFERROR(ROUND(E1319/N1319,2),0)</f>
        <v>603.53</v>
      </c>
      <c r="S1319" s="12" t="s">
        <v>8317</v>
      </c>
      <c r="T1319" t="s">
        <v>8319</v>
      </c>
    </row>
    <row r="1320" spans="1:20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40"/>
        <v>41985.043657407412</v>
      </c>
      <c r="L1320" s="15">
        <f t="shared" si="41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>
        <f>ROUND(E1320/D1320*100,0)</f>
        <v>15</v>
      </c>
      <c r="R1320">
        <f>IFERROR(ROUND(E1320/N1320,2),0)</f>
        <v>45.41</v>
      </c>
      <c r="S1320" s="12" t="s">
        <v>8317</v>
      </c>
      <c r="T1320" t="s">
        <v>8319</v>
      </c>
    </row>
    <row r="1321" spans="1:20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40"/>
        <v>41816.812094907407</v>
      </c>
      <c r="L1321" s="15">
        <f t="shared" si="41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>
        <f>ROUND(E1321/D1321*100,0)</f>
        <v>15</v>
      </c>
      <c r="R1321">
        <f>IFERROR(ROUND(E1321/N1321,2),0)</f>
        <v>97.33</v>
      </c>
      <c r="S1321" s="12" t="s">
        <v>8317</v>
      </c>
      <c r="T1321" t="s">
        <v>8319</v>
      </c>
    </row>
    <row r="1322" spans="1:20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40"/>
        <v>42705.690347222218</v>
      </c>
      <c r="L1322" s="15">
        <f t="shared" si="41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>
        <f>ROUND(E1322/D1322*100,0)</f>
        <v>1</v>
      </c>
      <c r="R1322">
        <f>IFERROR(ROUND(E1322/N1322,2),0)</f>
        <v>167.67</v>
      </c>
      <c r="S1322" s="12" t="s">
        <v>8317</v>
      </c>
      <c r="T1322" t="s">
        <v>8319</v>
      </c>
    </row>
    <row r="1323" spans="1:20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40"/>
        <v>42697.74927083333</v>
      </c>
      <c r="L1323" s="15">
        <f t="shared" si="41"/>
        <v>42727.74927083333</v>
      </c>
      <c r="M1323" t="b">
        <v>0</v>
      </c>
      <c r="N1323">
        <v>7</v>
      </c>
      <c r="O1323" t="b">
        <v>0</v>
      </c>
      <c r="P1323" t="s">
        <v>8271</v>
      </c>
      <c r="Q1323">
        <f>ROUND(E1323/D1323*100,0)</f>
        <v>1</v>
      </c>
      <c r="R1323">
        <f>IFERROR(ROUND(E1323/N1323,2),0)</f>
        <v>859.86</v>
      </c>
      <c r="S1323" s="12" t="s">
        <v>8317</v>
      </c>
      <c r="T1323" t="s">
        <v>8319</v>
      </c>
    </row>
    <row r="1324" spans="1:20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40"/>
        <v>42115.656539351854</v>
      </c>
      <c r="L1324" s="15">
        <f t="shared" si="41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>
        <f>ROUND(E1324/D1324*100,0)</f>
        <v>0</v>
      </c>
      <c r="R1324">
        <f>IFERROR(ROUND(E1324/N1324,2),0)</f>
        <v>26.5</v>
      </c>
      <c r="S1324" s="12" t="s">
        <v>8317</v>
      </c>
      <c r="T1324" t="s">
        <v>8319</v>
      </c>
    </row>
    <row r="1325" spans="1:20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40"/>
        <v>42451.698449074072</v>
      </c>
      <c r="L1325" s="15">
        <f t="shared" si="41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>
        <f>ROUND(E1325/D1325*100,0)</f>
        <v>9</v>
      </c>
      <c r="R1325">
        <f>IFERROR(ROUND(E1325/N1325,2),0)</f>
        <v>30.27</v>
      </c>
      <c r="S1325" s="12" t="s">
        <v>8317</v>
      </c>
      <c r="T1325" t="s">
        <v>8319</v>
      </c>
    </row>
    <row r="1326" spans="1:20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40"/>
        <v>42626.633703703701</v>
      </c>
      <c r="L1326" s="15">
        <f t="shared" si="41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>
        <f>ROUND(E1326/D1326*100,0)</f>
        <v>10</v>
      </c>
      <c r="R1326">
        <f>IFERROR(ROUND(E1326/N1326,2),0)</f>
        <v>54.67</v>
      </c>
      <c r="S1326" s="12" t="s">
        <v>8317</v>
      </c>
      <c r="T1326" t="s">
        <v>8319</v>
      </c>
    </row>
    <row r="1327" spans="1:20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40"/>
        <v>42704.086053240739</v>
      </c>
      <c r="L1327" s="15">
        <f t="shared" si="41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>
        <f>ROUND(E1327/D1327*100,0)</f>
        <v>2</v>
      </c>
      <c r="R1327">
        <f>IFERROR(ROUND(E1327/N1327,2),0)</f>
        <v>60.75</v>
      </c>
      <c r="S1327" s="12" t="s">
        <v>8317</v>
      </c>
      <c r="T1327" t="s">
        <v>8319</v>
      </c>
    </row>
    <row r="1328" spans="1:20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40"/>
        <v>41974.791990740734</v>
      </c>
      <c r="L1328" s="15">
        <f t="shared" si="41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>
        <f>ROUND(E1328/D1328*100,0)</f>
        <v>1</v>
      </c>
      <c r="R1328">
        <f>IFERROR(ROUND(E1328/N1328,2),0)</f>
        <v>102.73</v>
      </c>
      <c r="S1328" s="12" t="s">
        <v>8317</v>
      </c>
      <c r="T1328" t="s">
        <v>8319</v>
      </c>
    </row>
    <row r="1329" spans="1:20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40"/>
        <v>42123.678645833337</v>
      </c>
      <c r="L1329" s="15">
        <f t="shared" si="41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>
        <f>ROUND(E1329/D1329*100,0)</f>
        <v>4</v>
      </c>
      <c r="R1329">
        <f>IFERROR(ROUND(E1329/N1329,2),0)</f>
        <v>41.59</v>
      </c>
      <c r="S1329" s="12" t="s">
        <v>8317</v>
      </c>
      <c r="T1329" t="s">
        <v>8319</v>
      </c>
    </row>
    <row r="1330" spans="1:20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40"/>
        <v>42612.642754629633</v>
      </c>
      <c r="L1330" s="15">
        <f t="shared" si="41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>
        <f>ROUND(E1330/D1330*100,0)</f>
        <v>2</v>
      </c>
      <c r="R1330">
        <f>IFERROR(ROUND(E1330/N1330,2),0)</f>
        <v>116.53</v>
      </c>
      <c r="S1330" s="12" t="s">
        <v>8317</v>
      </c>
      <c r="T1330" t="s">
        <v>8319</v>
      </c>
    </row>
    <row r="1331" spans="1:20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40"/>
        <v>41935.221585648149</v>
      </c>
      <c r="L1331" s="15">
        <f t="shared" si="41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>
        <f>ROUND(E1331/D1331*100,0)</f>
        <v>1</v>
      </c>
      <c r="R1331">
        <f>IFERROR(ROUND(E1331/N1331,2),0)</f>
        <v>45.33</v>
      </c>
      <c r="S1331" s="12" t="s">
        <v>8317</v>
      </c>
      <c r="T1331" t="s">
        <v>8319</v>
      </c>
    </row>
    <row r="1332" spans="1:20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40"/>
        <v>42522.276724537034</v>
      </c>
      <c r="L1332" s="15">
        <f t="shared" si="41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>
        <f>ROUND(E1332/D1332*100,0)</f>
        <v>22</v>
      </c>
      <c r="R1332">
        <f>IFERROR(ROUND(E1332/N1332,2),0)</f>
        <v>157.46</v>
      </c>
      <c r="S1332" s="12" t="s">
        <v>8317</v>
      </c>
      <c r="T1332" t="s">
        <v>8319</v>
      </c>
    </row>
    <row r="1333" spans="1:20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40"/>
        <v>42569.50409722222</v>
      </c>
      <c r="L1333" s="15">
        <f t="shared" si="41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>
        <f>ROUND(E1333/D1333*100,0)</f>
        <v>1</v>
      </c>
      <c r="R1333">
        <f>IFERROR(ROUND(E1333/N1333,2),0)</f>
        <v>100.5</v>
      </c>
      <c r="S1333" s="12" t="s">
        <v>8317</v>
      </c>
      <c r="T1333" t="s">
        <v>8319</v>
      </c>
    </row>
    <row r="1334" spans="1:20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40"/>
        <v>42732.060277777782</v>
      </c>
      <c r="L1334" s="15">
        <f t="shared" si="41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>
        <f>ROUND(E1334/D1334*100,0)</f>
        <v>0</v>
      </c>
      <c r="R1334">
        <f>IFERROR(ROUND(E1334/N1334,2),0)</f>
        <v>0</v>
      </c>
      <c r="S1334" s="12" t="s">
        <v>8317</v>
      </c>
      <c r="T1334" t="s">
        <v>8319</v>
      </c>
    </row>
    <row r="1335" spans="1:20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40"/>
        <v>41806.106770833336</v>
      </c>
      <c r="L1335" s="15">
        <f t="shared" si="41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>
        <f>ROUND(E1335/D1335*100,0)</f>
        <v>0</v>
      </c>
      <c r="R1335">
        <f>IFERROR(ROUND(E1335/N1335,2),0)</f>
        <v>0</v>
      </c>
      <c r="S1335" s="12" t="s">
        <v>8317</v>
      </c>
      <c r="T1335" t="s">
        <v>8319</v>
      </c>
    </row>
    <row r="1336" spans="1:20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40"/>
        <v>42410.774155092593</v>
      </c>
      <c r="L1336" s="15">
        <f t="shared" si="41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>
        <f>ROUND(E1336/D1336*100,0)</f>
        <v>11</v>
      </c>
      <c r="R1336">
        <f>IFERROR(ROUND(E1336/N1336,2),0)</f>
        <v>51.82</v>
      </c>
      <c r="S1336" s="12" t="s">
        <v>8317</v>
      </c>
      <c r="T1336" t="s">
        <v>8319</v>
      </c>
    </row>
    <row r="1337" spans="1:20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40"/>
        <v>42313.936365740738</v>
      </c>
      <c r="L1337" s="15">
        <f t="shared" si="41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>
        <f>ROUND(E1337/D1337*100,0)</f>
        <v>20</v>
      </c>
      <c r="R1337">
        <f>IFERROR(ROUND(E1337/N1337,2),0)</f>
        <v>308.75</v>
      </c>
      <c r="S1337" s="12" t="s">
        <v>8317</v>
      </c>
      <c r="T1337" t="s">
        <v>8319</v>
      </c>
    </row>
    <row r="1338" spans="1:20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40"/>
        <v>41955.863750000004</v>
      </c>
      <c r="L1338" s="15">
        <f t="shared" si="41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>
        <f>ROUND(E1338/D1338*100,0)</f>
        <v>85</v>
      </c>
      <c r="R1338">
        <f>IFERROR(ROUND(E1338/N1338,2),0)</f>
        <v>379.23</v>
      </c>
      <c r="S1338" s="12" t="s">
        <v>8317</v>
      </c>
      <c r="T1338" t="s">
        <v>8319</v>
      </c>
    </row>
    <row r="1339" spans="1:20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40"/>
        <v>42767.577303240745</v>
      </c>
      <c r="L1339" s="15">
        <f t="shared" si="41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>
        <f>ROUND(E1339/D1339*100,0)</f>
        <v>49</v>
      </c>
      <c r="R1339">
        <f>IFERROR(ROUND(E1339/N1339,2),0)</f>
        <v>176.36</v>
      </c>
      <c r="S1339" s="12" t="s">
        <v>8317</v>
      </c>
      <c r="T1339" t="s">
        <v>8319</v>
      </c>
    </row>
    <row r="1340" spans="1:20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40"/>
        <v>42188.803622685184</v>
      </c>
      <c r="L1340" s="15">
        <f t="shared" si="41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>
        <f>ROUND(E1340/D1340*100,0)</f>
        <v>3</v>
      </c>
      <c r="R1340">
        <f>IFERROR(ROUND(E1340/N1340,2),0)</f>
        <v>66.069999999999993</v>
      </c>
      <c r="S1340" s="12" t="s">
        <v>8317</v>
      </c>
      <c r="T1340" t="s">
        <v>8319</v>
      </c>
    </row>
    <row r="1341" spans="1:20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40"/>
        <v>41936.647164351853</v>
      </c>
      <c r="L1341" s="15">
        <f t="shared" si="41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>
        <f>ROUND(E1341/D1341*100,0)</f>
        <v>7</v>
      </c>
      <c r="R1341">
        <f>IFERROR(ROUND(E1341/N1341,2),0)</f>
        <v>89.65</v>
      </c>
      <c r="S1341" s="12" t="s">
        <v>8317</v>
      </c>
      <c r="T1341" t="s">
        <v>8319</v>
      </c>
    </row>
    <row r="1342" spans="1:20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40"/>
        <v>41836.595520833333</v>
      </c>
      <c r="L1342" s="15">
        <f t="shared" si="41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>
        <f>ROUND(E1342/D1342*100,0)</f>
        <v>0</v>
      </c>
      <c r="R1342">
        <f>IFERROR(ROUND(E1342/N1342,2),0)</f>
        <v>0</v>
      </c>
      <c r="S1342" s="12" t="s">
        <v>8317</v>
      </c>
      <c r="T1342" t="s">
        <v>8319</v>
      </c>
    </row>
    <row r="1343" spans="1:20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40"/>
        <v>42612.624039351853</v>
      </c>
      <c r="L1343" s="15">
        <f t="shared" si="41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>
        <f>ROUND(E1343/D1343*100,0)</f>
        <v>70</v>
      </c>
      <c r="R1343">
        <f>IFERROR(ROUND(E1343/N1343,2),0)</f>
        <v>382.39</v>
      </c>
      <c r="S1343" s="12" t="s">
        <v>8317</v>
      </c>
      <c r="T1343" t="s">
        <v>8319</v>
      </c>
    </row>
    <row r="1344" spans="1:20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40"/>
        <v>42172.816423611104</v>
      </c>
      <c r="L1344" s="15">
        <f t="shared" si="41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>
        <f>ROUND(E1344/D1344*100,0)</f>
        <v>0</v>
      </c>
      <c r="R1344">
        <f>IFERROR(ROUND(E1344/N1344,2),0)</f>
        <v>100</v>
      </c>
      <c r="S1344" s="12" t="s">
        <v>8317</v>
      </c>
      <c r="T1344" t="s">
        <v>8319</v>
      </c>
    </row>
    <row r="1345" spans="1:20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40"/>
        <v>42542.526423611111</v>
      </c>
      <c r="L1345" s="15">
        <f t="shared" si="41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>
        <f>ROUND(E1345/D1345*100,0)</f>
        <v>102</v>
      </c>
      <c r="R1345">
        <f>IFERROR(ROUND(E1345/N1345,2),0)</f>
        <v>158.36000000000001</v>
      </c>
      <c r="S1345" s="12" t="s">
        <v>8317</v>
      </c>
      <c r="T1345" t="s">
        <v>8319</v>
      </c>
    </row>
    <row r="1346" spans="1:20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40"/>
        <v>42522.789803240739</v>
      </c>
      <c r="L1346" s="15">
        <f t="shared" si="41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>
        <f>ROUND(E1346/D1346*100,0)</f>
        <v>378</v>
      </c>
      <c r="R1346">
        <f>IFERROR(ROUND(E1346/N1346,2),0)</f>
        <v>40.76</v>
      </c>
      <c r="S1346" s="12" t="s">
        <v>8320</v>
      </c>
      <c r="T1346" t="s">
        <v>8321</v>
      </c>
    </row>
    <row r="1347" spans="1:20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42">(((J1347/60)/60)/24)+DATE(1970,1,1)</f>
        <v>41799.814340277779</v>
      </c>
      <c r="L1347" s="15">
        <f t="shared" ref="L1347:L1410" si="43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>
        <f>ROUND(E1347/D1347*100,0)</f>
        <v>125</v>
      </c>
      <c r="R1347">
        <f>IFERROR(ROUND(E1347/N1347,2),0)</f>
        <v>53.57</v>
      </c>
      <c r="S1347" s="12" t="s">
        <v>8320</v>
      </c>
      <c r="T1347" t="s">
        <v>8321</v>
      </c>
    </row>
    <row r="1348" spans="1:20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42"/>
        <v>41422.075821759259</v>
      </c>
      <c r="L1348" s="15">
        <f t="shared" si="43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>
        <f>ROUND(E1348/D1348*100,0)</f>
        <v>147</v>
      </c>
      <c r="R1348">
        <f>IFERROR(ROUND(E1348/N1348,2),0)</f>
        <v>48.45</v>
      </c>
      <c r="S1348" s="12" t="s">
        <v>8320</v>
      </c>
      <c r="T1348" t="s">
        <v>8321</v>
      </c>
    </row>
    <row r="1349" spans="1:20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42"/>
        <v>42040.638020833328</v>
      </c>
      <c r="L1349" s="15">
        <f t="shared" si="43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>
        <f>ROUND(E1349/D1349*100,0)</f>
        <v>102</v>
      </c>
      <c r="R1349">
        <f>IFERROR(ROUND(E1349/N1349,2),0)</f>
        <v>82.42</v>
      </c>
      <c r="S1349" s="12" t="s">
        <v>8320</v>
      </c>
      <c r="T1349" t="s">
        <v>8321</v>
      </c>
    </row>
    <row r="1350" spans="1:20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42"/>
        <v>41963.506168981476</v>
      </c>
      <c r="L1350" s="15">
        <f t="shared" si="43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>
        <f>ROUND(E1350/D1350*100,0)</f>
        <v>102</v>
      </c>
      <c r="R1350">
        <f>IFERROR(ROUND(E1350/N1350,2),0)</f>
        <v>230.19</v>
      </c>
      <c r="S1350" s="12" t="s">
        <v>8320</v>
      </c>
      <c r="T1350" t="s">
        <v>8321</v>
      </c>
    </row>
    <row r="1351" spans="1:20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42"/>
        <v>42317.33258101852</v>
      </c>
      <c r="L1351" s="15">
        <f t="shared" si="43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>
        <f>ROUND(E1351/D1351*100,0)</f>
        <v>204</v>
      </c>
      <c r="R1351">
        <f>IFERROR(ROUND(E1351/N1351,2),0)</f>
        <v>59.36</v>
      </c>
      <c r="S1351" s="12" t="s">
        <v>8320</v>
      </c>
      <c r="T1351" t="s">
        <v>8321</v>
      </c>
    </row>
    <row r="1352" spans="1:20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42"/>
        <v>42334.013124999998</v>
      </c>
      <c r="L1352" s="15">
        <f t="shared" si="43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>
        <f>ROUND(E1352/D1352*100,0)</f>
        <v>104</v>
      </c>
      <c r="R1352">
        <f>IFERROR(ROUND(E1352/N1352,2),0)</f>
        <v>66.7</v>
      </c>
      <c r="S1352" s="12" t="s">
        <v>8320</v>
      </c>
      <c r="T1352" t="s">
        <v>8321</v>
      </c>
    </row>
    <row r="1353" spans="1:20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42"/>
        <v>42382.74009259259</v>
      </c>
      <c r="L1353" s="15">
        <f t="shared" si="43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>
        <f>ROUND(E1353/D1353*100,0)</f>
        <v>101</v>
      </c>
      <c r="R1353">
        <f>IFERROR(ROUND(E1353/N1353,2),0)</f>
        <v>168.78</v>
      </c>
      <c r="S1353" s="12" t="s">
        <v>8320</v>
      </c>
      <c r="T1353" t="s">
        <v>8321</v>
      </c>
    </row>
    <row r="1354" spans="1:20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42"/>
        <v>42200.578310185185</v>
      </c>
      <c r="L1354" s="15">
        <f t="shared" si="43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>
        <f>ROUND(E1354/D1354*100,0)</f>
        <v>136</v>
      </c>
      <c r="R1354">
        <f>IFERROR(ROUND(E1354/N1354,2),0)</f>
        <v>59.97</v>
      </c>
      <c r="S1354" s="12" t="s">
        <v>8320</v>
      </c>
      <c r="T1354" t="s">
        <v>8321</v>
      </c>
    </row>
    <row r="1355" spans="1:20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42"/>
        <v>41309.11791666667</v>
      </c>
      <c r="L1355" s="15">
        <f t="shared" si="43"/>
        <v>41344</v>
      </c>
      <c r="M1355" t="b">
        <v>0</v>
      </c>
      <c r="N1355">
        <v>42</v>
      </c>
      <c r="O1355" t="b">
        <v>1</v>
      </c>
      <c r="P1355" t="s">
        <v>8272</v>
      </c>
      <c r="Q1355">
        <f>ROUND(E1355/D1355*100,0)</f>
        <v>134</v>
      </c>
      <c r="R1355">
        <f>IFERROR(ROUND(E1355/N1355,2),0)</f>
        <v>31.81</v>
      </c>
      <c r="S1355" s="12" t="s">
        <v>8320</v>
      </c>
      <c r="T1355" t="s">
        <v>8321</v>
      </c>
    </row>
    <row r="1356" spans="1:20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42"/>
        <v>42502.807627314818</v>
      </c>
      <c r="L1356" s="15">
        <f t="shared" si="43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>
        <f>ROUND(E1356/D1356*100,0)</f>
        <v>130</v>
      </c>
      <c r="R1356">
        <f>IFERROR(ROUND(E1356/N1356,2),0)</f>
        <v>24.42</v>
      </c>
      <c r="S1356" s="12" t="s">
        <v>8320</v>
      </c>
      <c r="T1356" t="s">
        <v>8321</v>
      </c>
    </row>
    <row r="1357" spans="1:20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42"/>
        <v>41213.254687499997</v>
      </c>
      <c r="L1357" s="15">
        <f t="shared" si="43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>
        <f>ROUND(E1357/D1357*100,0)</f>
        <v>123</v>
      </c>
      <c r="R1357">
        <f>IFERROR(ROUND(E1357/N1357,2),0)</f>
        <v>25.35</v>
      </c>
      <c r="S1357" s="12" t="s">
        <v>8320</v>
      </c>
      <c r="T1357" t="s">
        <v>8321</v>
      </c>
    </row>
    <row r="1358" spans="1:20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42"/>
        <v>41430.038888888892</v>
      </c>
      <c r="L1358" s="15">
        <f t="shared" si="43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>
        <f>ROUND(E1358/D1358*100,0)</f>
        <v>183</v>
      </c>
      <c r="R1358">
        <f>IFERROR(ROUND(E1358/N1358,2),0)</f>
        <v>71.44</v>
      </c>
      <c r="S1358" s="12" t="s">
        <v>8320</v>
      </c>
      <c r="T1358" t="s">
        <v>8321</v>
      </c>
    </row>
    <row r="1359" spans="1:20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42"/>
        <v>41304.962233796294</v>
      </c>
      <c r="L1359" s="15">
        <f t="shared" si="43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>
        <f>ROUND(E1359/D1359*100,0)</f>
        <v>125</v>
      </c>
      <c r="R1359">
        <f>IFERROR(ROUND(E1359/N1359,2),0)</f>
        <v>38.549999999999997</v>
      </c>
      <c r="S1359" s="12" t="s">
        <v>8320</v>
      </c>
      <c r="T1359" t="s">
        <v>8321</v>
      </c>
    </row>
    <row r="1360" spans="1:20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42"/>
        <v>40689.570868055554</v>
      </c>
      <c r="L1360" s="15">
        <f t="shared" si="43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>
        <f>ROUND(E1360/D1360*100,0)</f>
        <v>112</v>
      </c>
      <c r="R1360">
        <f>IFERROR(ROUND(E1360/N1360,2),0)</f>
        <v>68.37</v>
      </c>
      <c r="S1360" s="12" t="s">
        <v>8320</v>
      </c>
      <c r="T1360" t="s">
        <v>8321</v>
      </c>
    </row>
    <row r="1361" spans="1:20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42"/>
        <v>40668.814699074072</v>
      </c>
      <c r="L1361" s="15">
        <f t="shared" si="43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>
        <f>ROUND(E1361/D1361*100,0)</f>
        <v>116</v>
      </c>
      <c r="R1361">
        <f>IFERROR(ROUND(E1361/N1361,2),0)</f>
        <v>40.21</v>
      </c>
      <c r="S1361" s="12" t="s">
        <v>8320</v>
      </c>
      <c r="T1361" t="s">
        <v>8321</v>
      </c>
    </row>
    <row r="1362" spans="1:20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42"/>
        <v>41095.900694444441</v>
      </c>
      <c r="L1362" s="15">
        <f t="shared" si="43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>
        <f>ROUND(E1362/D1362*100,0)</f>
        <v>173</v>
      </c>
      <c r="R1362">
        <f>IFERROR(ROUND(E1362/N1362,2),0)</f>
        <v>32.07</v>
      </c>
      <c r="S1362" s="12" t="s">
        <v>8320</v>
      </c>
      <c r="T1362" t="s">
        <v>8321</v>
      </c>
    </row>
    <row r="1363" spans="1:20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42"/>
        <v>41781.717268518521</v>
      </c>
      <c r="L1363" s="15">
        <f t="shared" si="43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>
        <f>ROUND(E1363/D1363*100,0)</f>
        <v>126</v>
      </c>
      <c r="R1363">
        <f>IFERROR(ROUND(E1363/N1363,2),0)</f>
        <v>28.63</v>
      </c>
      <c r="S1363" s="12" t="s">
        <v>8320</v>
      </c>
      <c r="T1363" t="s">
        <v>8321</v>
      </c>
    </row>
    <row r="1364" spans="1:20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42"/>
        <v>41464.934386574074</v>
      </c>
      <c r="L1364" s="15">
        <f t="shared" si="43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>
        <f>ROUND(E1364/D1364*100,0)</f>
        <v>109</v>
      </c>
      <c r="R1364">
        <f>IFERROR(ROUND(E1364/N1364,2),0)</f>
        <v>43.64</v>
      </c>
      <c r="S1364" s="12" t="s">
        <v>8320</v>
      </c>
      <c r="T1364" t="s">
        <v>8321</v>
      </c>
    </row>
    <row r="1365" spans="1:20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42"/>
        <v>42396.8440625</v>
      </c>
      <c r="L1365" s="15">
        <f t="shared" si="43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>
        <f>ROUND(E1365/D1365*100,0)</f>
        <v>100</v>
      </c>
      <c r="R1365">
        <f>IFERROR(ROUND(E1365/N1365,2),0)</f>
        <v>40</v>
      </c>
      <c r="S1365" s="12" t="s">
        <v>8320</v>
      </c>
      <c r="T1365" t="s">
        <v>8321</v>
      </c>
    </row>
    <row r="1366" spans="1:20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42"/>
        <v>41951.695671296293</v>
      </c>
      <c r="L1366" s="15">
        <f t="shared" si="43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>
        <f>ROUND(E1366/D1366*100,0)</f>
        <v>119</v>
      </c>
      <c r="R1366">
        <f>IFERROR(ROUND(E1366/N1366,2),0)</f>
        <v>346.04</v>
      </c>
      <c r="S1366" s="12" t="s">
        <v>8323</v>
      </c>
      <c r="T1366" t="s">
        <v>8324</v>
      </c>
    </row>
    <row r="1367" spans="1:20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42"/>
        <v>42049.733240740738</v>
      </c>
      <c r="L1367" s="15">
        <f t="shared" si="43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>
        <f>ROUND(E1367/D1367*100,0)</f>
        <v>100</v>
      </c>
      <c r="R1367">
        <f>IFERROR(ROUND(E1367/N1367,2),0)</f>
        <v>81.739999999999995</v>
      </c>
      <c r="S1367" s="12" t="s">
        <v>8323</v>
      </c>
      <c r="T1367" t="s">
        <v>8324</v>
      </c>
    </row>
    <row r="1368" spans="1:20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42"/>
        <v>41924.996099537035</v>
      </c>
      <c r="L1368" s="15">
        <f t="shared" si="43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>
        <f>ROUND(E1368/D1368*100,0)</f>
        <v>126</v>
      </c>
      <c r="R1368">
        <f>IFERROR(ROUND(E1368/N1368,2),0)</f>
        <v>64.540000000000006</v>
      </c>
      <c r="S1368" s="12" t="s">
        <v>8323</v>
      </c>
      <c r="T1368" t="s">
        <v>8324</v>
      </c>
    </row>
    <row r="1369" spans="1:20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42"/>
        <v>42292.002893518518</v>
      </c>
      <c r="L1369" s="15">
        <f t="shared" si="43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>
        <f>ROUND(E1369/D1369*100,0)</f>
        <v>114</v>
      </c>
      <c r="R1369">
        <f>IFERROR(ROUND(E1369/N1369,2),0)</f>
        <v>63.48</v>
      </c>
      <c r="S1369" s="12" t="s">
        <v>8323</v>
      </c>
      <c r="T1369" t="s">
        <v>8324</v>
      </c>
    </row>
    <row r="1370" spans="1:20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42"/>
        <v>42146.190902777773</v>
      </c>
      <c r="L1370" s="15">
        <f t="shared" si="43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>
        <f>ROUND(E1370/D1370*100,0)</f>
        <v>111</v>
      </c>
      <c r="R1370">
        <f>IFERROR(ROUND(E1370/N1370,2),0)</f>
        <v>63.62</v>
      </c>
      <c r="S1370" s="12" t="s">
        <v>8323</v>
      </c>
      <c r="T1370" t="s">
        <v>8324</v>
      </c>
    </row>
    <row r="1371" spans="1:20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42"/>
        <v>41710.594282407408</v>
      </c>
      <c r="L1371" s="15">
        <f t="shared" si="43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>
        <f>ROUND(E1371/D1371*100,0)</f>
        <v>105</v>
      </c>
      <c r="R1371">
        <f>IFERROR(ROUND(E1371/N1371,2),0)</f>
        <v>83.97</v>
      </c>
      <c r="S1371" s="12" t="s">
        <v>8323</v>
      </c>
      <c r="T1371" t="s">
        <v>8324</v>
      </c>
    </row>
    <row r="1372" spans="1:20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42"/>
        <v>41548.00335648148</v>
      </c>
      <c r="L1372" s="15">
        <f t="shared" si="43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>
        <f>ROUND(E1372/D1372*100,0)</f>
        <v>104</v>
      </c>
      <c r="R1372">
        <f>IFERROR(ROUND(E1372/N1372,2),0)</f>
        <v>77.75</v>
      </c>
      <c r="S1372" s="12" t="s">
        <v>8323</v>
      </c>
      <c r="T1372" t="s">
        <v>8324</v>
      </c>
    </row>
    <row r="1373" spans="1:20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42"/>
        <v>42101.758587962962</v>
      </c>
      <c r="L1373" s="15">
        <f t="shared" si="43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>
        <f>ROUND(E1373/D1373*100,0)</f>
        <v>107</v>
      </c>
      <c r="R1373">
        <f>IFERROR(ROUND(E1373/N1373,2),0)</f>
        <v>107.07</v>
      </c>
      <c r="S1373" s="12" t="s">
        <v>8323</v>
      </c>
      <c r="T1373" t="s">
        <v>8324</v>
      </c>
    </row>
    <row r="1374" spans="1:20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42"/>
        <v>41072.739953703705</v>
      </c>
      <c r="L1374" s="15">
        <f t="shared" si="43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>
        <f>ROUND(E1374/D1374*100,0)</f>
        <v>124</v>
      </c>
      <c r="R1374">
        <f>IFERROR(ROUND(E1374/N1374,2),0)</f>
        <v>38.75</v>
      </c>
      <c r="S1374" s="12" t="s">
        <v>8323</v>
      </c>
      <c r="T1374" t="s">
        <v>8324</v>
      </c>
    </row>
    <row r="1375" spans="1:20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42"/>
        <v>42704.95177083333</v>
      </c>
      <c r="L1375" s="15">
        <f t="shared" si="43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>
        <f>ROUND(E1375/D1375*100,0)</f>
        <v>105</v>
      </c>
      <c r="R1375">
        <f>IFERROR(ROUND(E1375/N1375,2),0)</f>
        <v>201.94</v>
      </c>
      <c r="S1375" s="12" t="s">
        <v>8323</v>
      </c>
      <c r="T1375" t="s">
        <v>8324</v>
      </c>
    </row>
    <row r="1376" spans="1:20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42"/>
        <v>42424.161898148144</v>
      </c>
      <c r="L1376" s="15">
        <f t="shared" si="43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>
        <f>ROUND(E1376/D1376*100,0)</f>
        <v>189</v>
      </c>
      <c r="R1376">
        <f>IFERROR(ROUND(E1376/N1376,2),0)</f>
        <v>43.06</v>
      </c>
      <c r="S1376" s="12" t="s">
        <v>8323</v>
      </c>
      <c r="T1376" t="s">
        <v>8324</v>
      </c>
    </row>
    <row r="1377" spans="1:20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42"/>
        <v>42720.066192129627</v>
      </c>
      <c r="L1377" s="15">
        <f t="shared" si="43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>
        <f>ROUND(E1377/D1377*100,0)</f>
        <v>171</v>
      </c>
      <c r="R1377">
        <f>IFERROR(ROUND(E1377/N1377,2),0)</f>
        <v>62.87</v>
      </c>
      <c r="S1377" s="12" t="s">
        <v>8323</v>
      </c>
      <c r="T1377" t="s">
        <v>8324</v>
      </c>
    </row>
    <row r="1378" spans="1:20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42"/>
        <v>42677.669050925921</v>
      </c>
      <c r="L1378" s="15">
        <f t="shared" si="43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>
        <f>ROUND(E1378/D1378*100,0)</f>
        <v>252</v>
      </c>
      <c r="R1378">
        <f>IFERROR(ROUND(E1378/N1378,2),0)</f>
        <v>55.61</v>
      </c>
      <c r="S1378" s="12" t="s">
        <v>8323</v>
      </c>
      <c r="T1378" t="s">
        <v>8324</v>
      </c>
    </row>
    <row r="1379" spans="1:20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42"/>
        <v>42747.219560185185</v>
      </c>
      <c r="L1379" s="15">
        <f t="shared" si="43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>
        <f>ROUND(E1379/D1379*100,0)</f>
        <v>116</v>
      </c>
      <c r="R1379">
        <f>IFERROR(ROUND(E1379/N1379,2),0)</f>
        <v>48.71</v>
      </c>
      <c r="S1379" s="12" t="s">
        <v>8323</v>
      </c>
      <c r="T1379" t="s">
        <v>8324</v>
      </c>
    </row>
    <row r="1380" spans="1:20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42"/>
        <v>42568.759374999994</v>
      </c>
      <c r="L1380" s="15">
        <f t="shared" si="43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>
        <f>ROUND(E1380/D1380*100,0)</f>
        <v>203</v>
      </c>
      <c r="R1380">
        <f>IFERROR(ROUND(E1380/N1380,2),0)</f>
        <v>30.58</v>
      </c>
      <c r="S1380" s="12" t="s">
        <v>8323</v>
      </c>
      <c r="T1380" t="s">
        <v>8324</v>
      </c>
    </row>
    <row r="1381" spans="1:20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42"/>
        <v>42130.491620370376</v>
      </c>
      <c r="L1381" s="15">
        <f t="shared" si="43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>
        <f>ROUND(E1381/D1381*100,0)</f>
        <v>112</v>
      </c>
      <c r="R1381">
        <f>IFERROR(ROUND(E1381/N1381,2),0)</f>
        <v>73.91</v>
      </c>
      <c r="S1381" s="12" t="s">
        <v>8323</v>
      </c>
      <c r="T1381" t="s">
        <v>8324</v>
      </c>
    </row>
    <row r="1382" spans="1:20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42"/>
        <v>42141.762800925921</v>
      </c>
      <c r="L1382" s="15">
        <f t="shared" si="43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>
        <f>ROUND(E1382/D1382*100,0)</f>
        <v>424</v>
      </c>
      <c r="R1382">
        <f>IFERROR(ROUND(E1382/N1382,2),0)</f>
        <v>21.2</v>
      </c>
      <c r="S1382" s="12" t="s">
        <v>8323</v>
      </c>
      <c r="T1382" t="s">
        <v>8324</v>
      </c>
    </row>
    <row r="1383" spans="1:20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42"/>
        <v>42703.214409722219</v>
      </c>
      <c r="L1383" s="15">
        <f t="shared" si="43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>
        <f>ROUND(E1383/D1383*100,0)</f>
        <v>107</v>
      </c>
      <c r="R1383">
        <f>IFERROR(ROUND(E1383/N1383,2),0)</f>
        <v>73.36</v>
      </c>
      <c r="S1383" s="12" t="s">
        <v>8323</v>
      </c>
      <c r="T1383" t="s">
        <v>8324</v>
      </c>
    </row>
    <row r="1384" spans="1:20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42"/>
        <v>41370.800185185188</v>
      </c>
      <c r="L1384" s="15">
        <f t="shared" si="43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>
        <f>ROUND(E1384/D1384*100,0)</f>
        <v>104</v>
      </c>
      <c r="R1384">
        <f>IFERROR(ROUND(E1384/N1384,2),0)</f>
        <v>56.41</v>
      </c>
      <c r="S1384" s="12" t="s">
        <v>8323</v>
      </c>
      <c r="T1384" t="s">
        <v>8324</v>
      </c>
    </row>
    <row r="1385" spans="1:20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42"/>
        <v>42707.074976851851</v>
      </c>
      <c r="L1385" s="15">
        <f t="shared" si="43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>
        <f>ROUND(E1385/D1385*100,0)</f>
        <v>212</v>
      </c>
      <c r="R1385">
        <f>IFERROR(ROUND(E1385/N1385,2),0)</f>
        <v>50.25</v>
      </c>
      <c r="S1385" s="12" t="s">
        <v>8323</v>
      </c>
      <c r="T1385" t="s">
        <v>8324</v>
      </c>
    </row>
    <row r="1386" spans="1:20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42"/>
        <v>42160.735208333332</v>
      </c>
      <c r="L1386" s="15">
        <f t="shared" si="43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>
        <f>ROUND(E1386/D1386*100,0)</f>
        <v>124</v>
      </c>
      <c r="R1386">
        <f>IFERROR(ROUND(E1386/N1386,2),0)</f>
        <v>68.94</v>
      </c>
      <c r="S1386" s="12" t="s">
        <v>8323</v>
      </c>
      <c r="T1386" t="s">
        <v>8324</v>
      </c>
    </row>
    <row r="1387" spans="1:20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42"/>
        <v>42433.688900462963</v>
      </c>
      <c r="L1387" s="15">
        <f t="shared" si="43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>
        <f>ROUND(E1387/D1387*100,0)</f>
        <v>110</v>
      </c>
      <c r="R1387">
        <f>IFERROR(ROUND(E1387/N1387,2),0)</f>
        <v>65.91</v>
      </c>
      <c r="S1387" s="12" t="s">
        <v>8323</v>
      </c>
      <c r="T1387" t="s">
        <v>8324</v>
      </c>
    </row>
    <row r="1388" spans="1:20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42"/>
        <v>42184.646863425922</v>
      </c>
      <c r="L1388" s="15">
        <f t="shared" si="43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>
        <f>ROUND(E1388/D1388*100,0)</f>
        <v>219</v>
      </c>
      <c r="R1388">
        <f>IFERROR(ROUND(E1388/N1388,2),0)</f>
        <v>62.5</v>
      </c>
      <c r="S1388" s="12" t="s">
        <v>8323</v>
      </c>
      <c r="T1388" t="s">
        <v>8324</v>
      </c>
    </row>
    <row r="1389" spans="1:20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42"/>
        <v>42126.92123842593</v>
      </c>
      <c r="L1389" s="15">
        <f t="shared" si="43"/>
        <v>42158.1875</v>
      </c>
      <c r="M1389" t="b">
        <v>0</v>
      </c>
      <c r="N1389">
        <v>78</v>
      </c>
      <c r="O1389" t="b">
        <v>1</v>
      </c>
      <c r="P1389" t="s">
        <v>8274</v>
      </c>
      <c r="Q1389">
        <f>ROUND(E1389/D1389*100,0)</f>
        <v>137</v>
      </c>
      <c r="R1389">
        <f>IFERROR(ROUND(E1389/N1389,2),0)</f>
        <v>70.06</v>
      </c>
      <c r="S1389" s="12" t="s">
        <v>8323</v>
      </c>
      <c r="T1389" t="s">
        <v>8324</v>
      </c>
    </row>
    <row r="1390" spans="1:20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42"/>
        <v>42634.614780092597</v>
      </c>
      <c r="L1390" s="15">
        <f t="shared" si="43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>
        <f>ROUND(E1390/D1390*100,0)</f>
        <v>135</v>
      </c>
      <c r="R1390">
        <f>IFERROR(ROUND(E1390/N1390,2),0)</f>
        <v>60.18</v>
      </c>
      <c r="S1390" s="12" t="s">
        <v>8323</v>
      </c>
      <c r="T1390" t="s">
        <v>8324</v>
      </c>
    </row>
    <row r="1391" spans="1:20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42"/>
        <v>42565.480983796297</v>
      </c>
      <c r="L1391" s="15">
        <f t="shared" si="43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>
        <f>ROUND(E1391/D1391*100,0)</f>
        <v>145</v>
      </c>
      <c r="R1391">
        <f>IFERROR(ROUND(E1391/N1391,2),0)</f>
        <v>21.38</v>
      </c>
      <c r="S1391" s="12" t="s">
        <v>8323</v>
      </c>
      <c r="T1391" t="s">
        <v>8324</v>
      </c>
    </row>
    <row r="1392" spans="1:20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42"/>
        <v>42087.803310185183</v>
      </c>
      <c r="L1392" s="15">
        <f t="shared" si="43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>
        <f>ROUND(E1392/D1392*100,0)</f>
        <v>109</v>
      </c>
      <c r="R1392">
        <f>IFERROR(ROUND(E1392/N1392,2),0)</f>
        <v>160.79</v>
      </c>
      <c r="S1392" s="12" t="s">
        <v>8323</v>
      </c>
      <c r="T1392" t="s">
        <v>8324</v>
      </c>
    </row>
    <row r="1393" spans="1:20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42"/>
        <v>42193.650671296295</v>
      </c>
      <c r="L1393" s="15">
        <f t="shared" si="43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>
        <f>ROUND(E1393/D1393*100,0)</f>
        <v>110</v>
      </c>
      <c r="R1393">
        <f>IFERROR(ROUND(E1393/N1393,2),0)</f>
        <v>42.38</v>
      </c>
      <c r="S1393" s="12" t="s">
        <v>8323</v>
      </c>
      <c r="T1393" t="s">
        <v>8324</v>
      </c>
    </row>
    <row r="1394" spans="1:20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42"/>
        <v>42401.154930555553</v>
      </c>
      <c r="L1394" s="15">
        <f t="shared" si="43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>
        <f>ROUND(E1394/D1394*100,0)</f>
        <v>114</v>
      </c>
      <c r="R1394">
        <f>IFERROR(ROUND(E1394/N1394,2),0)</f>
        <v>27.32</v>
      </c>
      <c r="S1394" s="12" t="s">
        <v>8323</v>
      </c>
      <c r="T1394" t="s">
        <v>8324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42"/>
        <v>42553.681979166664</v>
      </c>
      <c r="L1395" s="15">
        <f t="shared" si="43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>
        <f>ROUND(E1395/D1395*100,0)</f>
        <v>102</v>
      </c>
      <c r="R1395">
        <f>IFERROR(ROUND(E1395/N1395,2),0)</f>
        <v>196.83</v>
      </c>
      <c r="S1395" s="12" t="s">
        <v>8323</v>
      </c>
      <c r="T1395" t="s">
        <v>8324</v>
      </c>
    </row>
    <row r="1396" spans="1:20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42"/>
        <v>42752.144976851851</v>
      </c>
      <c r="L1396" s="15">
        <f t="shared" si="43"/>
        <v>42795.125</v>
      </c>
      <c r="M1396" t="b">
        <v>0</v>
      </c>
      <c r="N1396">
        <v>17</v>
      </c>
      <c r="O1396" t="b">
        <v>1</v>
      </c>
      <c r="P1396" t="s">
        <v>8274</v>
      </c>
      <c r="Q1396">
        <f>ROUND(E1396/D1396*100,0)</f>
        <v>122</v>
      </c>
      <c r="R1396">
        <f>IFERROR(ROUND(E1396/N1396,2),0)</f>
        <v>53.88</v>
      </c>
      <c r="S1396" s="12" t="s">
        <v>8323</v>
      </c>
      <c r="T1396" t="s">
        <v>8324</v>
      </c>
    </row>
    <row r="1397" spans="1:20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42"/>
        <v>42719.90834490741</v>
      </c>
      <c r="L1397" s="15">
        <f t="shared" si="43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>
        <f>ROUND(E1397/D1397*100,0)</f>
        <v>112</v>
      </c>
      <c r="R1397">
        <f>IFERROR(ROUND(E1397/N1397,2),0)</f>
        <v>47.76</v>
      </c>
      <c r="S1397" s="12" t="s">
        <v>8323</v>
      </c>
      <c r="T1397" t="s">
        <v>8324</v>
      </c>
    </row>
    <row r="1398" spans="1:20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42"/>
        <v>42018.99863425926</v>
      </c>
      <c r="L1398" s="15">
        <f t="shared" si="43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>
        <f>ROUND(E1398/D1398*100,0)</f>
        <v>107</v>
      </c>
      <c r="R1398">
        <f>IFERROR(ROUND(E1398/N1398,2),0)</f>
        <v>88.19</v>
      </c>
      <c r="S1398" s="12" t="s">
        <v>8323</v>
      </c>
      <c r="T1398" t="s">
        <v>8324</v>
      </c>
    </row>
    <row r="1399" spans="1:20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42"/>
        <v>42640.917939814812</v>
      </c>
      <c r="L1399" s="15">
        <f t="shared" si="43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>
        <f>ROUND(E1399/D1399*100,0)</f>
        <v>114</v>
      </c>
      <c r="R1399">
        <f>IFERROR(ROUND(E1399/N1399,2),0)</f>
        <v>72.06</v>
      </c>
      <c r="S1399" s="12" t="s">
        <v>8323</v>
      </c>
      <c r="T1399" t="s">
        <v>8324</v>
      </c>
    </row>
    <row r="1400" spans="1:20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42"/>
        <v>42526.874236111107</v>
      </c>
      <c r="L1400" s="15">
        <f t="shared" si="43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>
        <f>ROUND(E1400/D1400*100,0)</f>
        <v>110</v>
      </c>
      <c r="R1400">
        <f>IFERROR(ROUND(E1400/N1400,2),0)</f>
        <v>74.25</v>
      </c>
      <c r="S1400" s="12" t="s">
        <v>8323</v>
      </c>
      <c r="T1400" t="s">
        <v>8324</v>
      </c>
    </row>
    <row r="1401" spans="1:20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42"/>
        <v>41889.004317129627</v>
      </c>
      <c r="L1401" s="15">
        <f t="shared" si="43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>
        <f>ROUND(E1401/D1401*100,0)</f>
        <v>126</v>
      </c>
      <c r="R1401">
        <f>IFERROR(ROUND(E1401/N1401,2),0)</f>
        <v>61.7</v>
      </c>
      <c r="S1401" s="12" t="s">
        <v>8323</v>
      </c>
      <c r="T1401" t="s">
        <v>8324</v>
      </c>
    </row>
    <row r="1402" spans="1:20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42"/>
        <v>42498.341122685189</v>
      </c>
      <c r="L1402" s="15">
        <f t="shared" si="43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>
        <f>ROUND(E1402/D1402*100,0)</f>
        <v>167</v>
      </c>
      <c r="R1402">
        <f>IFERROR(ROUND(E1402/N1402,2),0)</f>
        <v>17.239999999999998</v>
      </c>
      <c r="S1402" s="12" t="s">
        <v>8323</v>
      </c>
      <c r="T1402" t="s">
        <v>8324</v>
      </c>
    </row>
    <row r="1403" spans="1:20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42"/>
        <v>41399.99622685185</v>
      </c>
      <c r="L1403" s="15">
        <f t="shared" si="43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>
        <f>ROUND(E1403/D1403*100,0)</f>
        <v>497</v>
      </c>
      <c r="R1403">
        <f>IFERROR(ROUND(E1403/N1403,2),0)</f>
        <v>51.72</v>
      </c>
      <c r="S1403" s="12" t="s">
        <v>8323</v>
      </c>
      <c r="T1403" t="s">
        <v>8324</v>
      </c>
    </row>
    <row r="1404" spans="1:20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42"/>
        <v>42065.053368055553</v>
      </c>
      <c r="L1404" s="15">
        <f t="shared" si="43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>
        <f>ROUND(E1404/D1404*100,0)</f>
        <v>109</v>
      </c>
      <c r="R1404">
        <f>IFERROR(ROUND(E1404/N1404,2),0)</f>
        <v>24.15</v>
      </c>
      <c r="S1404" s="12" t="s">
        <v>8323</v>
      </c>
      <c r="T1404" t="s">
        <v>8324</v>
      </c>
    </row>
    <row r="1405" spans="1:20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42"/>
        <v>41451.062905092593</v>
      </c>
      <c r="L1405" s="15">
        <f t="shared" si="43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>
        <f>ROUND(E1405/D1405*100,0)</f>
        <v>103</v>
      </c>
      <c r="R1405">
        <f>IFERROR(ROUND(E1405/N1405,2),0)</f>
        <v>62.17</v>
      </c>
      <c r="S1405" s="12" t="s">
        <v>8323</v>
      </c>
      <c r="T1405" t="s">
        <v>8324</v>
      </c>
    </row>
    <row r="1406" spans="1:20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42"/>
        <v>42032.510243055556</v>
      </c>
      <c r="L1406" s="15">
        <f t="shared" si="43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>
        <f>ROUND(E1406/D1406*100,0)</f>
        <v>2</v>
      </c>
      <c r="R1406">
        <f>IFERROR(ROUND(E1406/N1406,2),0)</f>
        <v>48.2</v>
      </c>
      <c r="S1406" s="12" t="s">
        <v>8320</v>
      </c>
      <c r="T1406" t="s">
        <v>8339</v>
      </c>
    </row>
    <row r="1407" spans="1:20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42"/>
        <v>41941.680567129632</v>
      </c>
      <c r="L1407" s="15">
        <f t="shared" si="43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>
        <f>ROUND(E1407/D1407*100,0)</f>
        <v>0</v>
      </c>
      <c r="R1407">
        <f>IFERROR(ROUND(E1407/N1407,2),0)</f>
        <v>6.18</v>
      </c>
      <c r="S1407" s="12" t="s">
        <v>8320</v>
      </c>
      <c r="T1407" t="s">
        <v>8339</v>
      </c>
    </row>
    <row r="1408" spans="1:20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42"/>
        <v>42297.432951388888</v>
      </c>
      <c r="L1408" s="15">
        <f t="shared" si="43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>
        <f>ROUND(E1408/D1408*100,0)</f>
        <v>0</v>
      </c>
      <c r="R1408">
        <f>IFERROR(ROUND(E1408/N1408,2),0)</f>
        <v>5</v>
      </c>
      <c r="S1408" s="12" t="s">
        <v>8320</v>
      </c>
      <c r="T1408" t="s">
        <v>8339</v>
      </c>
    </row>
    <row r="1409" spans="1:20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42"/>
        <v>41838.536782407406</v>
      </c>
      <c r="L1409" s="15">
        <f t="shared" si="43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>
        <f>ROUND(E1409/D1409*100,0)</f>
        <v>1</v>
      </c>
      <c r="R1409">
        <f>IFERROR(ROUND(E1409/N1409,2),0)</f>
        <v>7.5</v>
      </c>
      <c r="S1409" s="12" t="s">
        <v>8320</v>
      </c>
      <c r="T1409" t="s">
        <v>8339</v>
      </c>
    </row>
    <row r="1410" spans="1:20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42"/>
        <v>42291.872175925921</v>
      </c>
      <c r="L1410" s="15">
        <f t="shared" si="43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>
        <f>ROUND(E1410/D1410*100,0)</f>
        <v>7</v>
      </c>
      <c r="R1410">
        <f>IFERROR(ROUND(E1410/N1410,2),0)</f>
        <v>12</v>
      </c>
      <c r="S1410" s="12" t="s">
        <v>8320</v>
      </c>
      <c r="T1410" t="s">
        <v>8339</v>
      </c>
    </row>
    <row r="1411" spans="1:20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44">(((J1411/60)/60)/24)+DATE(1970,1,1)</f>
        <v>41945.133506944447</v>
      </c>
      <c r="L1411" s="15">
        <f t="shared" ref="L1411:L1474" si="45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>
        <f>ROUND(E1411/D1411*100,0)</f>
        <v>0</v>
      </c>
      <c r="R1411">
        <f>IFERROR(ROUND(E1411/N1411,2),0)</f>
        <v>0</v>
      </c>
      <c r="S1411" s="12" t="s">
        <v>8320</v>
      </c>
      <c r="T1411" t="s">
        <v>8339</v>
      </c>
    </row>
    <row r="1412" spans="1:20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44"/>
        <v>42479.318518518514</v>
      </c>
      <c r="L1412" s="15">
        <f t="shared" si="45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>
        <f>ROUND(E1412/D1412*100,0)</f>
        <v>0</v>
      </c>
      <c r="R1412">
        <f>IFERROR(ROUND(E1412/N1412,2),0)</f>
        <v>1</v>
      </c>
      <c r="S1412" s="12" t="s">
        <v>8320</v>
      </c>
      <c r="T1412" t="s">
        <v>8339</v>
      </c>
    </row>
    <row r="1413" spans="1:20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44"/>
        <v>42013.059027777781</v>
      </c>
      <c r="L1413" s="15">
        <f t="shared" si="45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>
        <f>ROUND(E1413/D1413*100,0)</f>
        <v>0</v>
      </c>
      <c r="R1413">
        <f>IFERROR(ROUND(E1413/N1413,2),0)</f>
        <v>2.33</v>
      </c>
      <c r="S1413" s="12" t="s">
        <v>8320</v>
      </c>
      <c r="T1413" t="s">
        <v>8339</v>
      </c>
    </row>
    <row r="1414" spans="1:20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44"/>
        <v>41947.063645833332</v>
      </c>
      <c r="L1414" s="15">
        <f t="shared" si="45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>
        <f>ROUND(E1414/D1414*100,0)</f>
        <v>5</v>
      </c>
      <c r="R1414">
        <f>IFERROR(ROUND(E1414/N1414,2),0)</f>
        <v>24.62</v>
      </c>
      <c r="S1414" s="12" t="s">
        <v>8320</v>
      </c>
      <c r="T1414" t="s">
        <v>8339</v>
      </c>
    </row>
    <row r="1415" spans="1:20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44"/>
        <v>42360.437152777777</v>
      </c>
      <c r="L1415" s="15">
        <f t="shared" si="45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>
        <f>ROUND(E1415/D1415*100,0)</f>
        <v>5</v>
      </c>
      <c r="R1415">
        <f>IFERROR(ROUND(E1415/N1415,2),0)</f>
        <v>100</v>
      </c>
      <c r="S1415" s="12" t="s">
        <v>8320</v>
      </c>
      <c r="T1415" t="s">
        <v>8339</v>
      </c>
    </row>
    <row r="1416" spans="1:20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44"/>
        <v>42708.25309027778</v>
      </c>
      <c r="L1416" s="15">
        <f t="shared" si="45"/>
        <v>42738.25309027778</v>
      </c>
      <c r="M1416" t="b">
        <v>0</v>
      </c>
      <c r="N1416">
        <v>1</v>
      </c>
      <c r="O1416" t="b">
        <v>0</v>
      </c>
      <c r="P1416" t="s">
        <v>8285</v>
      </c>
      <c r="Q1416">
        <f>ROUND(E1416/D1416*100,0)</f>
        <v>0</v>
      </c>
      <c r="R1416">
        <f>IFERROR(ROUND(E1416/N1416,2),0)</f>
        <v>1</v>
      </c>
      <c r="S1416" s="12" t="s">
        <v>8320</v>
      </c>
      <c r="T1416" t="s">
        <v>8339</v>
      </c>
    </row>
    <row r="1417" spans="1:20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44"/>
        <v>42192.675821759258</v>
      </c>
      <c r="L1417" s="15">
        <f t="shared" si="45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>
        <f>ROUND(E1417/D1417*100,0)</f>
        <v>18</v>
      </c>
      <c r="R1417">
        <f>IFERROR(ROUND(E1417/N1417,2),0)</f>
        <v>88.89</v>
      </c>
      <c r="S1417" s="12" t="s">
        <v>8320</v>
      </c>
      <c r="T1417" t="s">
        <v>8339</v>
      </c>
    </row>
    <row r="1418" spans="1:20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44"/>
        <v>42299.926145833335</v>
      </c>
      <c r="L1418" s="15">
        <f t="shared" si="45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>
        <f>ROUND(E1418/D1418*100,0)</f>
        <v>0</v>
      </c>
      <c r="R1418">
        <f>IFERROR(ROUND(E1418/N1418,2),0)</f>
        <v>0</v>
      </c>
      <c r="S1418" s="12" t="s">
        <v>8320</v>
      </c>
      <c r="T1418" t="s">
        <v>8339</v>
      </c>
    </row>
    <row r="1419" spans="1:20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44"/>
        <v>42232.15016203704</v>
      </c>
      <c r="L1419" s="15">
        <f t="shared" si="45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>
        <f>ROUND(E1419/D1419*100,0)</f>
        <v>1</v>
      </c>
      <c r="R1419">
        <f>IFERROR(ROUND(E1419/N1419,2),0)</f>
        <v>27.5</v>
      </c>
      <c r="S1419" s="12" t="s">
        <v>8320</v>
      </c>
      <c r="T1419" t="s">
        <v>8339</v>
      </c>
    </row>
    <row r="1420" spans="1:20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44"/>
        <v>42395.456412037034</v>
      </c>
      <c r="L1420" s="15">
        <f t="shared" si="45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>
        <f>ROUND(E1420/D1420*100,0)</f>
        <v>0</v>
      </c>
      <c r="R1420">
        <f>IFERROR(ROUND(E1420/N1420,2),0)</f>
        <v>6</v>
      </c>
      <c r="S1420" s="12" t="s">
        <v>8320</v>
      </c>
      <c r="T1420" t="s">
        <v>8339</v>
      </c>
    </row>
    <row r="1421" spans="1:20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44"/>
        <v>42622.456238425926</v>
      </c>
      <c r="L1421" s="15">
        <f t="shared" si="45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>
        <f>ROUND(E1421/D1421*100,0)</f>
        <v>7</v>
      </c>
      <c r="R1421">
        <f>IFERROR(ROUND(E1421/N1421,2),0)</f>
        <v>44.5</v>
      </c>
      <c r="S1421" s="12" t="s">
        <v>8320</v>
      </c>
      <c r="T1421" t="s">
        <v>8339</v>
      </c>
    </row>
    <row r="1422" spans="1:20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44"/>
        <v>42524.667662037042</v>
      </c>
      <c r="L1422" s="15">
        <f t="shared" si="45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>
        <f>ROUND(E1422/D1422*100,0)</f>
        <v>3</v>
      </c>
      <c r="R1422">
        <f>IFERROR(ROUND(E1422/N1422,2),0)</f>
        <v>1</v>
      </c>
      <c r="S1422" s="12" t="s">
        <v>8320</v>
      </c>
      <c r="T1422" t="s">
        <v>8339</v>
      </c>
    </row>
    <row r="1423" spans="1:20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44"/>
        <v>42013.915613425925</v>
      </c>
      <c r="L1423" s="15">
        <f t="shared" si="45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>
        <f>ROUND(E1423/D1423*100,0)</f>
        <v>0</v>
      </c>
      <c r="R1423">
        <f>IFERROR(ROUND(E1423/N1423,2),0)</f>
        <v>100</v>
      </c>
      <c r="S1423" s="12" t="s">
        <v>8320</v>
      </c>
      <c r="T1423" t="s">
        <v>8339</v>
      </c>
    </row>
    <row r="1424" spans="1:20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44"/>
        <v>42604.239629629628</v>
      </c>
      <c r="L1424" s="15">
        <f t="shared" si="45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>
        <f>ROUND(E1424/D1424*100,0)</f>
        <v>0</v>
      </c>
      <c r="R1424">
        <f>IFERROR(ROUND(E1424/N1424,2),0)</f>
        <v>13</v>
      </c>
      <c r="S1424" s="12" t="s">
        <v>8320</v>
      </c>
      <c r="T1424" t="s">
        <v>8339</v>
      </c>
    </row>
    <row r="1425" spans="1:20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44"/>
        <v>42340.360312500001</v>
      </c>
      <c r="L1425" s="15">
        <f t="shared" si="45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>
        <f>ROUND(E1425/D1425*100,0)</f>
        <v>0</v>
      </c>
      <c r="R1425">
        <f>IFERROR(ROUND(E1425/N1425,2),0)</f>
        <v>100</v>
      </c>
      <c r="S1425" s="12" t="s">
        <v>8320</v>
      </c>
      <c r="T1425" t="s">
        <v>8339</v>
      </c>
    </row>
    <row r="1426" spans="1:20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44"/>
        <v>42676.717615740738</v>
      </c>
      <c r="L1426" s="15">
        <f t="shared" si="45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>
        <f>ROUND(E1426/D1426*100,0)</f>
        <v>20</v>
      </c>
      <c r="R1426">
        <f>IFERROR(ROUND(E1426/N1426,2),0)</f>
        <v>109.07</v>
      </c>
      <c r="S1426" s="12" t="s">
        <v>8320</v>
      </c>
      <c r="T1426" t="s">
        <v>8339</v>
      </c>
    </row>
    <row r="1427" spans="1:20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44"/>
        <v>42093.131469907406</v>
      </c>
      <c r="L1427" s="15">
        <f t="shared" si="45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>
        <f>ROUND(E1427/D1427*100,0)</f>
        <v>0</v>
      </c>
      <c r="R1427">
        <f>IFERROR(ROUND(E1427/N1427,2),0)</f>
        <v>0</v>
      </c>
      <c r="S1427" s="12" t="s">
        <v>8320</v>
      </c>
      <c r="T1427" t="s">
        <v>8339</v>
      </c>
    </row>
    <row r="1428" spans="1:20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44"/>
        <v>42180.390277777777</v>
      </c>
      <c r="L1428" s="15">
        <f t="shared" si="45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>
        <f>ROUND(E1428/D1428*100,0)</f>
        <v>0</v>
      </c>
      <c r="R1428">
        <f>IFERROR(ROUND(E1428/N1428,2),0)</f>
        <v>0</v>
      </c>
      <c r="S1428" s="12" t="s">
        <v>8320</v>
      </c>
      <c r="T1428" t="s">
        <v>8339</v>
      </c>
    </row>
    <row r="1429" spans="1:20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44"/>
        <v>42601.851678240739</v>
      </c>
      <c r="L1429" s="15">
        <f t="shared" si="45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>
        <f>ROUND(E1429/D1429*100,0)</f>
        <v>8</v>
      </c>
      <c r="R1429">
        <f>IFERROR(ROUND(E1429/N1429,2),0)</f>
        <v>104.75</v>
      </c>
      <c r="S1429" s="12" t="s">
        <v>8320</v>
      </c>
      <c r="T1429" t="s">
        <v>8339</v>
      </c>
    </row>
    <row r="1430" spans="1:20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44"/>
        <v>42432.379826388889</v>
      </c>
      <c r="L1430" s="15">
        <f t="shared" si="45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>
        <f>ROUND(E1430/D1430*100,0)</f>
        <v>5</v>
      </c>
      <c r="R1430">
        <f>IFERROR(ROUND(E1430/N1430,2),0)</f>
        <v>15</v>
      </c>
      <c r="S1430" s="12" t="s">
        <v>8320</v>
      </c>
      <c r="T1430" t="s">
        <v>8339</v>
      </c>
    </row>
    <row r="1431" spans="1:20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44"/>
        <v>42074.060671296291</v>
      </c>
      <c r="L1431" s="15">
        <f t="shared" si="45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>
        <f>ROUND(E1431/D1431*100,0)</f>
        <v>0</v>
      </c>
      <c r="R1431">
        <f>IFERROR(ROUND(E1431/N1431,2),0)</f>
        <v>0</v>
      </c>
      <c r="S1431" s="12" t="s">
        <v>8320</v>
      </c>
      <c r="T1431" t="s">
        <v>8339</v>
      </c>
    </row>
    <row r="1432" spans="1:20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44"/>
        <v>41961.813518518517</v>
      </c>
      <c r="L1432" s="15">
        <f t="shared" si="45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>
        <f>ROUND(E1432/D1432*100,0)</f>
        <v>8</v>
      </c>
      <c r="R1432">
        <f>IFERROR(ROUND(E1432/N1432,2),0)</f>
        <v>80.599999999999994</v>
      </c>
      <c r="S1432" s="12" t="s">
        <v>8320</v>
      </c>
      <c r="T1432" t="s">
        <v>8339</v>
      </c>
    </row>
    <row r="1433" spans="1:20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44"/>
        <v>42304.210833333331</v>
      </c>
      <c r="L1433" s="15">
        <f t="shared" si="45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>
        <f>ROUND(E1433/D1433*100,0)</f>
        <v>32</v>
      </c>
      <c r="R1433">
        <f>IFERROR(ROUND(E1433/N1433,2),0)</f>
        <v>115.55</v>
      </c>
      <c r="S1433" s="12" t="s">
        <v>8320</v>
      </c>
      <c r="T1433" t="s">
        <v>8339</v>
      </c>
    </row>
    <row r="1434" spans="1:20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44"/>
        <v>42175.780416666668</v>
      </c>
      <c r="L1434" s="15">
        <f t="shared" si="45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>
        <f>ROUND(E1434/D1434*100,0)</f>
        <v>0</v>
      </c>
      <c r="R1434">
        <f>IFERROR(ROUND(E1434/N1434,2),0)</f>
        <v>0</v>
      </c>
      <c r="S1434" s="12" t="s">
        <v>8320</v>
      </c>
      <c r="T1434" t="s">
        <v>8339</v>
      </c>
    </row>
    <row r="1435" spans="1:20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44"/>
        <v>42673.625868055555</v>
      </c>
      <c r="L1435" s="15">
        <f t="shared" si="45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>
        <f>ROUND(E1435/D1435*100,0)</f>
        <v>7</v>
      </c>
      <c r="R1435">
        <f>IFERROR(ROUND(E1435/N1435,2),0)</f>
        <v>80.5</v>
      </c>
      <c r="S1435" s="12" t="s">
        <v>8320</v>
      </c>
      <c r="T1435" t="s">
        <v>8339</v>
      </c>
    </row>
    <row r="1436" spans="1:20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44"/>
        <v>42142.767106481479</v>
      </c>
      <c r="L1436" s="15">
        <f t="shared" si="45"/>
        <v>42163.625</v>
      </c>
      <c r="M1436" t="b">
        <v>0</v>
      </c>
      <c r="N1436">
        <v>11</v>
      </c>
      <c r="O1436" t="b">
        <v>0</v>
      </c>
      <c r="P1436" t="s">
        <v>8285</v>
      </c>
      <c r="Q1436">
        <f>ROUND(E1436/D1436*100,0)</f>
        <v>10</v>
      </c>
      <c r="R1436">
        <f>IFERROR(ROUND(E1436/N1436,2),0)</f>
        <v>744.55</v>
      </c>
      <c r="S1436" s="12" t="s">
        <v>8320</v>
      </c>
      <c r="T1436" t="s">
        <v>8339</v>
      </c>
    </row>
    <row r="1437" spans="1:20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44"/>
        <v>42258.780324074076</v>
      </c>
      <c r="L1437" s="15">
        <f t="shared" si="45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>
        <f>ROUND(E1437/D1437*100,0)</f>
        <v>0</v>
      </c>
      <c r="R1437">
        <f>IFERROR(ROUND(E1437/N1437,2),0)</f>
        <v>7.5</v>
      </c>
      <c r="S1437" s="12" t="s">
        <v>8320</v>
      </c>
      <c r="T1437" t="s">
        <v>8339</v>
      </c>
    </row>
    <row r="1438" spans="1:20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44"/>
        <v>42391.35019675926</v>
      </c>
      <c r="L1438" s="15">
        <f t="shared" si="45"/>
        <v>42421.35019675926</v>
      </c>
      <c r="M1438" t="b">
        <v>0</v>
      </c>
      <c r="N1438">
        <v>2</v>
      </c>
      <c r="O1438" t="b">
        <v>0</v>
      </c>
      <c r="P1438" t="s">
        <v>8285</v>
      </c>
      <c r="Q1438">
        <f>ROUND(E1438/D1438*100,0)</f>
        <v>1</v>
      </c>
      <c r="R1438">
        <f>IFERROR(ROUND(E1438/N1438,2),0)</f>
        <v>38.5</v>
      </c>
      <c r="S1438" s="12" t="s">
        <v>8320</v>
      </c>
      <c r="T1438" t="s">
        <v>8339</v>
      </c>
    </row>
    <row r="1439" spans="1:20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44"/>
        <v>41796.531701388885</v>
      </c>
      <c r="L1439" s="15">
        <f t="shared" si="45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>
        <f>ROUND(E1439/D1439*100,0)</f>
        <v>27</v>
      </c>
      <c r="R1439">
        <f>IFERROR(ROUND(E1439/N1439,2),0)</f>
        <v>36.68</v>
      </c>
      <c r="S1439" s="12" t="s">
        <v>8320</v>
      </c>
      <c r="T1439" t="s">
        <v>8339</v>
      </c>
    </row>
    <row r="1440" spans="1:20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44"/>
        <v>42457.871516203704</v>
      </c>
      <c r="L1440" s="15">
        <f t="shared" si="45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>
        <f>ROUND(E1440/D1440*100,0)</f>
        <v>3</v>
      </c>
      <c r="R1440">
        <f>IFERROR(ROUND(E1440/N1440,2),0)</f>
        <v>75</v>
      </c>
      <c r="S1440" s="12" t="s">
        <v>8320</v>
      </c>
      <c r="T1440" t="s">
        <v>8339</v>
      </c>
    </row>
    <row r="1441" spans="1:20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44"/>
        <v>42040.829872685179</v>
      </c>
      <c r="L1441" s="15">
        <f t="shared" si="45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>
        <f>ROUND(E1441/D1441*100,0)</f>
        <v>7</v>
      </c>
      <c r="R1441">
        <f>IFERROR(ROUND(E1441/N1441,2),0)</f>
        <v>30</v>
      </c>
      <c r="S1441" s="12" t="s">
        <v>8320</v>
      </c>
      <c r="T1441" t="s">
        <v>8339</v>
      </c>
    </row>
    <row r="1442" spans="1:20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44"/>
        <v>42486.748414351852</v>
      </c>
      <c r="L1442" s="15">
        <f t="shared" si="45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>
        <f>ROUND(E1442/D1442*100,0)</f>
        <v>0</v>
      </c>
      <c r="R1442">
        <f>IFERROR(ROUND(E1442/N1442,2),0)</f>
        <v>1</v>
      </c>
      <c r="S1442" s="12" t="s">
        <v>8320</v>
      </c>
      <c r="T1442" t="s">
        <v>8339</v>
      </c>
    </row>
    <row r="1443" spans="1:20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44"/>
        <v>42198.765844907408</v>
      </c>
      <c r="L1443" s="15">
        <f t="shared" si="45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>
        <f>ROUND(E1443/D1443*100,0)</f>
        <v>1</v>
      </c>
      <c r="R1443">
        <f>IFERROR(ROUND(E1443/N1443,2),0)</f>
        <v>673.33</v>
      </c>
      <c r="S1443" s="12" t="s">
        <v>8320</v>
      </c>
      <c r="T1443" t="s">
        <v>8339</v>
      </c>
    </row>
    <row r="1444" spans="1:20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44"/>
        <v>42485.64534722222</v>
      </c>
      <c r="L1444" s="15">
        <f t="shared" si="45"/>
        <v>42515.64534722222</v>
      </c>
      <c r="M1444" t="b">
        <v>0</v>
      </c>
      <c r="N1444">
        <v>0</v>
      </c>
      <c r="O1444" t="b">
        <v>0</v>
      </c>
      <c r="P1444" t="s">
        <v>8285</v>
      </c>
      <c r="Q1444">
        <f>ROUND(E1444/D1444*100,0)</f>
        <v>0</v>
      </c>
      <c r="R1444">
        <f>IFERROR(ROUND(E1444/N1444,2),0)</f>
        <v>0</v>
      </c>
      <c r="S1444" s="12" t="s">
        <v>8320</v>
      </c>
      <c r="T1444" t="s">
        <v>8339</v>
      </c>
    </row>
    <row r="1445" spans="1:20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44"/>
        <v>42707.926030092596</v>
      </c>
      <c r="L1445" s="15">
        <f t="shared" si="45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>
        <f>ROUND(E1445/D1445*100,0)</f>
        <v>0</v>
      </c>
      <c r="R1445">
        <f>IFERROR(ROUND(E1445/N1445,2),0)</f>
        <v>0</v>
      </c>
      <c r="S1445" s="12" t="s">
        <v>8320</v>
      </c>
      <c r="T1445" t="s">
        <v>8339</v>
      </c>
    </row>
    <row r="1446" spans="1:20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44"/>
        <v>42199.873402777783</v>
      </c>
      <c r="L1446" s="15">
        <f t="shared" si="45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>
        <f>ROUND(E1446/D1446*100,0)</f>
        <v>0</v>
      </c>
      <c r="R1446">
        <f>IFERROR(ROUND(E1446/N1446,2),0)</f>
        <v>0</v>
      </c>
      <c r="S1446" s="12" t="s">
        <v>8320</v>
      </c>
      <c r="T1446" t="s">
        <v>8339</v>
      </c>
    </row>
    <row r="1447" spans="1:20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44"/>
        <v>42139.542303240742</v>
      </c>
      <c r="L1447" s="15">
        <f t="shared" si="45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>
        <f>ROUND(E1447/D1447*100,0)</f>
        <v>0</v>
      </c>
      <c r="R1447">
        <f>IFERROR(ROUND(E1447/N1447,2),0)</f>
        <v>0</v>
      </c>
      <c r="S1447" s="12" t="s">
        <v>8320</v>
      </c>
      <c r="T1447" t="s">
        <v>8339</v>
      </c>
    </row>
    <row r="1448" spans="1:20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44"/>
        <v>42461.447662037041</v>
      </c>
      <c r="L1448" s="15">
        <f t="shared" si="45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>
        <f>ROUND(E1448/D1448*100,0)</f>
        <v>0</v>
      </c>
      <c r="R1448">
        <f>IFERROR(ROUND(E1448/N1448,2),0)</f>
        <v>0</v>
      </c>
      <c r="S1448" s="12" t="s">
        <v>8320</v>
      </c>
      <c r="T1448" t="s">
        <v>8339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44"/>
        <v>42529.730717592596</v>
      </c>
      <c r="L1449" s="15">
        <f t="shared" si="45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>
        <f>ROUND(E1449/D1449*100,0)</f>
        <v>0</v>
      </c>
      <c r="R1449">
        <f>IFERROR(ROUND(E1449/N1449,2),0)</f>
        <v>25</v>
      </c>
      <c r="S1449" s="12" t="s">
        <v>8320</v>
      </c>
      <c r="T1449" t="s">
        <v>8339</v>
      </c>
    </row>
    <row r="1450" spans="1:20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44"/>
        <v>42115.936550925922</v>
      </c>
      <c r="L1450" s="15">
        <f t="shared" si="45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>
        <f>ROUND(E1450/D1450*100,0)</f>
        <v>0</v>
      </c>
      <c r="R1450">
        <f>IFERROR(ROUND(E1450/N1450,2),0)</f>
        <v>0</v>
      </c>
      <c r="S1450" s="12" t="s">
        <v>8320</v>
      </c>
      <c r="T1450" t="s">
        <v>8339</v>
      </c>
    </row>
    <row r="1451" spans="1:20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44"/>
        <v>42086.811400462961</v>
      </c>
      <c r="L1451" s="15">
        <f t="shared" si="45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>
        <f>ROUND(E1451/D1451*100,0)</f>
        <v>0</v>
      </c>
      <c r="R1451">
        <f>IFERROR(ROUND(E1451/N1451,2),0)</f>
        <v>0</v>
      </c>
      <c r="S1451" s="12" t="s">
        <v>8320</v>
      </c>
      <c r="T1451" t="s">
        <v>8339</v>
      </c>
    </row>
    <row r="1452" spans="1:20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44"/>
        <v>42390.171261574069</v>
      </c>
      <c r="L1452" s="15">
        <f t="shared" si="45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>
        <f>ROUND(E1452/D1452*100,0)</f>
        <v>0</v>
      </c>
      <c r="R1452">
        <f>IFERROR(ROUND(E1452/N1452,2),0)</f>
        <v>1</v>
      </c>
      <c r="S1452" s="12" t="s">
        <v>8320</v>
      </c>
      <c r="T1452" t="s">
        <v>8339</v>
      </c>
    </row>
    <row r="1453" spans="1:20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44"/>
        <v>41931.959016203706</v>
      </c>
      <c r="L1453" s="15">
        <f t="shared" si="45"/>
        <v>41962.00068287037</v>
      </c>
      <c r="M1453" t="b">
        <v>0</v>
      </c>
      <c r="N1453">
        <v>2</v>
      </c>
      <c r="O1453" t="b">
        <v>0</v>
      </c>
      <c r="P1453" t="s">
        <v>8285</v>
      </c>
      <c r="Q1453">
        <f>ROUND(E1453/D1453*100,0)</f>
        <v>0</v>
      </c>
      <c r="R1453">
        <f>IFERROR(ROUND(E1453/N1453,2),0)</f>
        <v>1</v>
      </c>
      <c r="S1453" s="12" t="s">
        <v>8320</v>
      </c>
      <c r="T1453" t="s">
        <v>8339</v>
      </c>
    </row>
    <row r="1454" spans="1:20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44"/>
        <v>41818.703275462962</v>
      </c>
      <c r="L1454" s="15">
        <f t="shared" si="45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>
        <f>ROUND(E1454/D1454*100,0)</f>
        <v>0</v>
      </c>
      <c r="R1454">
        <f>IFERROR(ROUND(E1454/N1454,2),0)</f>
        <v>0</v>
      </c>
      <c r="S1454" s="12" t="s">
        <v>8320</v>
      </c>
      <c r="T1454" t="s">
        <v>8339</v>
      </c>
    </row>
    <row r="1455" spans="1:20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44"/>
        <v>42795.696145833332</v>
      </c>
      <c r="L1455" s="15">
        <f t="shared" si="45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>
        <f>ROUND(E1455/D1455*100,0)</f>
        <v>0</v>
      </c>
      <c r="R1455">
        <f>IFERROR(ROUND(E1455/N1455,2),0)</f>
        <v>0</v>
      </c>
      <c r="S1455" s="12" t="s">
        <v>8320</v>
      </c>
      <c r="T1455" t="s">
        <v>8339</v>
      </c>
    </row>
    <row r="1456" spans="1:20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44"/>
        <v>42463.866666666669</v>
      </c>
      <c r="L1456" s="15">
        <f t="shared" si="45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>
        <f>ROUND(E1456/D1456*100,0)</f>
        <v>1</v>
      </c>
      <c r="R1456">
        <f>IFERROR(ROUND(E1456/N1456,2),0)</f>
        <v>15</v>
      </c>
      <c r="S1456" s="12" t="s">
        <v>8320</v>
      </c>
      <c r="T1456" t="s">
        <v>8339</v>
      </c>
    </row>
    <row r="1457" spans="1:20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44"/>
        <v>41832.672685185185</v>
      </c>
      <c r="L1457" s="15">
        <f t="shared" si="45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>
        <f>ROUND(E1457/D1457*100,0)</f>
        <v>11</v>
      </c>
      <c r="R1457">
        <f>IFERROR(ROUND(E1457/N1457,2),0)</f>
        <v>225</v>
      </c>
      <c r="S1457" s="12" t="s">
        <v>8320</v>
      </c>
      <c r="T1457" t="s">
        <v>8339</v>
      </c>
    </row>
    <row r="1458" spans="1:20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44"/>
        <v>42708.668576388889</v>
      </c>
      <c r="L1458" s="15">
        <f t="shared" si="45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>
        <f>ROUND(E1458/D1458*100,0)</f>
        <v>3</v>
      </c>
      <c r="R1458">
        <f>IFERROR(ROUND(E1458/N1458,2),0)</f>
        <v>48.33</v>
      </c>
      <c r="S1458" s="12" t="s">
        <v>8320</v>
      </c>
      <c r="T1458" t="s">
        <v>8339</v>
      </c>
    </row>
    <row r="1459" spans="1:20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44"/>
        <v>42289.89634259259</v>
      </c>
      <c r="L1459" s="15">
        <f t="shared" si="45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>
        <f>ROUND(E1459/D1459*100,0)</f>
        <v>0</v>
      </c>
      <c r="R1459">
        <f>IFERROR(ROUND(E1459/N1459,2),0)</f>
        <v>0</v>
      </c>
      <c r="S1459" s="12" t="s">
        <v>8320</v>
      </c>
      <c r="T1459" t="s">
        <v>8339</v>
      </c>
    </row>
    <row r="1460" spans="1:20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44"/>
        <v>41831.705555555556</v>
      </c>
      <c r="L1460" s="15">
        <f t="shared" si="45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>
        <f>ROUND(E1460/D1460*100,0)</f>
        <v>0</v>
      </c>
      <c r="R1460">
        <f>IFERROR(ROUND(E1460/N1460,2),0)</f>
        <v>0</v>
      </c>
      <c r="S1460" s="12" t="s">
        <v>8320</v>
      </c>
      <c r="T1460" t="s">
        <v>8339</v>
      </c>
    </row>
    <row r="1461" spans="1:20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44"/>
        <v>42312.204814814817</v>
      </c>
      <c r="L1461" s="15">
        <f t="shared" si="45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>
        <f>ROUND(E1461/D1461*100,0)</f>
        <v>0</v>
      </c>
      <c r="R1461">
        <f>IFERROR(ROUND(E1461/N1461,2),0)</f>
        <v>0</v>
      </c>
      <c r="S1461" s="12" t="s">
        <v>8320</v>
      </c>
      <c r="T1461" t="s">
        <v>8339</v>
      </c>
    </row>
    <row r="1462" spans="1:20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44"/>
        <v>41915.896967592591</v>
      </c>
      <c r="L1462" s="15">
        <f t="shared" si="45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>
        <f>ROUND(E1462/D1462*100,0)</f>
        <v>0</v>
      </c>
      <c r="R1462">
        <f>IFERROR(ROUND(E1462/N1462,2),0)</f>
        <v>0</v>
      </c>
      <c r="S1462" s="12" t="s">
        <v>8320</v>
      </c>
      <c r="T1462" t="s">
        <v>8339</v>
      </c>
    </row>
    <row r="1463" spans="1:20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44"/>
        <v>41899.645300925928</v>
      </c>
      <c r="L1463" s="15">
        <f t="shared" si="45"/>
        <v>41933</v>
      </c>
      <c r="M1463" t="b">
        <v>1</v>
      </c>
      <c r="N1463">
        <v>340</v>
      </c>
      <c r="O1463" t="b">
        <v>1</v>
      </c>
      <c r="P1463" t="s">
        <v>8286</v>
      </c>
      <c r="Q1463">
        <f>ROUND(E1463/D1463*100,0)</f>
        <v>101</v>
      </c>
      <c r="R1463">
        <f>IFERROR(ROUND(E1463/N1463,2),0)</f>
        <v>44.67</v>
      </c>
      <c r="S1463" s="12" t="s">
        <v>8320</v>
      </c>
      <c r="T1463" t="s">
        <v>8340</v>
      </c>
    </row>
    <row r="1464" spans="1:20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44"/>
        <v>41344.662858796299</v>
      </c>
      <c r="L1464" s="15">
        <f t="shared" si="45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>
        <f>ROUND(E1464/D1464*100,0)</f>
        <v>109</v>
      </c>
      <c r="R1464">
        <f>IFERROR(ROUND(E1464/N1464,2),0)</f>
        <v>28.94</v>
      </c>
      <c r="S1464" s="12" t="s">
        <v>8320</v>
      </c>
      <c r="T1464" t="s">
        <v>8340</v>
      </c>
    </row>
    <row r="1465" spans="1:20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44"/>
        <v>41326.911319444444</v>
      </c>
      <c r="L1465" s="15">
        <f t="shared" si="45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>
        <f>ROUND(E1465/D1465*100,0)</f>
        <v>148</v>
      </c>
      <c r="R1465">
        <f>IFERROR(ROUND(E1465/N1465,2),0)</f>
        <v>35.44</v>
      </c>
      <c r="S1465" s="12" t="s">
        <v>8320</v>
      </c>
      <c r="T1465" t="s">
        <v>8340</v>
      </c>
    </row>
    <row r="1466" spans="1:20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44"/>
        <v>41291.661550925928</v>
      </c>
      <c r="L1466" s="15">
        <f t="shared" si="45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>
        <f>ROUND(E1466/D1466*100,0)</f>
        <v>163</v>
      </c>
      <c r="R1466">
        <f>IFERROR(ROUND(E1466/N1466,2),0)</f>
        <v>34.869999999999997</v>
      </c>
      <c r="S1466" s="12" t="s">
        <v>8320</v>
      </c>
      <c r="T1466" t="s">
        <v>8340</v>
      </c>
    </row>
    <row r="1467" spans="1:20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44"/>
        <v>40959.734398148146</v>
      </c>
      <c r="L1467" s="15">
        <f t="shared" si="45"/>
        <v>40990.125</v>
      </c>
      <c r="M1467" t="b">
        <v>1</v>
      </c>
      <c r="N1467">
        <v>2602</v>
      </c>
      <c r="O1467" t="b">
        <v>1</v>
      </c>
      <c r="P1467" t="s">
        <v>8286</v>
      </c>
      <c r="Q1467">
        <f>ROUND(E1467/D1467*100,0)</f>
        <v>456</v>
      </c>
      <c r="R1467">
        <f>IFERROR(ROUND(E1467/N1467,2),0)</f>
        <v>52.62</v>
      </c>
      <c r="S1467" s="12" t="s">
        <v>8320</v>
      </c>
      <c r="T1467" t="s">
        <v>8340</v>
      </c>
    </row>
    <row r="1468" spans="1:20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44"/>
        <v>42340.172060185185</v>
      </c>
      <c r="L1468" s="15">
        <f t="shared" si="45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>
        <f>ROUND(E1468/D1468*100,0)</f>
        <v>108</v>
      </c>
      <c r="R1468">
        <f>IFERROR(ROUND(E1468/N1468,2),0)</f>
        <v>69.599999999999994</v>
      </c>
      <c r="S1468" s="12" t="s">
        <v>8320</v>
      </c>
      <c r="T1468" t="s">
        <v>8340</v>
      </c>
    </row>
    <row r="1469" spans="1:20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44"/>
        <v>40933.80190972222</v>
      </c>
      <c r="L1469" s="15">
        <f t="shared" si="45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>
        <f>ROUND(E1469/D1469*100,0)</f>
        <v>115</v>
      </c>
      <c r="R1469">
        <f>IFERROR(ROUND(E1469/N1469,2),0)</f>
        <v>76.72</v>
      </c>
      <c r="S1469" s="12" t="s">
        <v>8320</v>
      </c>
      <c r="T1469" t="s">
        <v>8340</v>
      </c>
    </row>
    <row r="1470" spans="1:20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44"/>
        <v>40646.014456018522</v>
      </c>
      <c r="L1470" s="15">
        <f t="shared" si="45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>
        <f>ROUND(E1470/D1470*100,0)</f>
        <v>102</v>
      </c>
      <c r="R1470">
        <f>IFERROR(ROUND(E1470/N1470,2),0)</f>
        <v>33.19</v>
      </c>
      <c r="S1470" s="12" t="s">
        <v>8320</v>
      </c>
      <c r="T1470" t="s">
        <v>8340</v>
      </c>
    </row>
    <row r="1471" spans="1:20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44"/>
        <v>41290.598483796297</v>
      </c>
      <c r="L1471" s="15">
        <f t="shared" si="45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>
        <f>ROUND(E1471/D1471*100,0)</f>
        <v>108</v>
      </c>
      <c r="R1471">
        <f>IFERROR(ROUND(E1471/N1471,2),0)</f>
        <v>149.46</v>
      </c>
      <c r="S1471" s="12" t="s">
        <v>8320</v>
      </c>
      <c r="T1471" t="s">
        <v>8340</v>
      </c>
    </row>
    <row r="1472" spans="1:20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44"/>
        <v>41250.827118055553</v>
      </c>
      <c r="L1472" s="15">
        <f t="shared" si="45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>
        <f>ROUND(E1472/D1472*100,0)</f>
        <v>125</v>
      </c>
      <c r="R1472">
        <f>IFERROR(ROUND(E1472/N1472,2),0)</f>
        <v>23.17</v>
      </c>
      <c r="S1472" s="12" t="s">
        <v>8320</v>
      </c>
      <c r="T1472" t="s">
        <v>8340</v>
      </c>
    </row>
    <row r="1473" spans="1:20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44"/>
        <v>42073.957569444443</v>
      </c>
      <c r="L1473" s="15">
        <f t="shared" si="45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>
        <f>ROUND(E1473/D1473*100,0)</f>
        <v>104</v>
      </c>
      <c r="R1473">
        <f>IFERROR(ROUND(E1473/N1473,2),0)</f>
        <v>96.88</v>
      </c>
      <c r="S1473" s="12" t="s">
        <v>8320</v>
      </c>
      <c r="T1473" t="s">
        <v>8340</v>
      </c>
    </row>
    <row r="1474" spans="1:20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44"/>
        <v>41533.542858796296</v>
      </c>
      <c r="L1474" s="15">
        <f t="shared" si="45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>
        <f>ROUND(E1474/D1474*100,0)</f>
        <v>139</v>
      </c>
      <c r="R1474">
        <f>IFERROR(ROUND(E1474/N1474,2),0)</f>
        <v>103.2</v>
      </c>
      <c r="S1474" s="12" t="s">
        <v>8320</v>
      </c>
      <c r="T1474" t="s">
        <v>8340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46">(((J1475/60)/60)/24)+DATE(1970,1,1)</f>
        <v>40939.979618055557</v>
      </c>
      <c r="L1475" s="15">
        <f t="shared" ref="L1475:L1538" si="47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>
        <f>ROUND(E1475/D1475*100,0)</f>
        <v>121</v>
      </c>
      <c r="R1475">
        <f>IFERROR(ROUND(E1475/N1475,2),0)</f>
        <v>38.46</v>
      </c>
      <c r="S1475" s="12" t="s">
        <v>8320</v>
      </c>
      <c r="T1475" t="s">
        <v>8340</v>
      </c>
    </row>
    <row r="1476" spans="1:20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46"/>
        <v>41500.727916666663</v>
      </c>
      <c r="L1476" s="15">
        <f t="shared" si="47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>
        <f>ROUND(E1476/D1476*100,0)</f>
        <v>112</v>
      </c>
      <c r="R1476">
        <f>IFERROR(ROUND(E1476/N1476,2),0)</f>
        <v>44.32</v>
      </c>
      <c r="S1476" s="12" t="s">
        <v>8320</v>
      </c>
      <c r="T1476" t="s">
        <v>8340</v>
      </c>
    </row>
    <row r="1477" spans="1:20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46"/>
        <v>41960.722951388889</v>
      </c>
      <c r="L1477" s="15">
        <f t="shared" si="47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>
        <f>ROUND(E1477/D1477*100,0)</f>
        <v>189</v>
      </c>
      <c r="R1477">
        <f>IFERROR(ROUND(E1477/N1477,2),0)</f>
        <v>64.17</v>
      </c>
      <c r="S1477" s="12" t="s">
        <v>8320</v>
      </c>
      <c r="T1477" t="s">
        <v>8340</v>
      </c>
    </row>
    <row r="1478" spans="1:20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46"/>
        <v>40766.041921296295</v>
      </c>
      <c r="L1478" s="15">
        <f t="shared" si="47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>
        <f>ROUND(E1478/D1478*100,0)</f>
        <v>662</v>
      </c>
      <c r="R1478">
        <f>IFERROR(ROUND(E1478/N1478,2),0)</f>
        <v>43.33</v>
      </c>
      <c r="S1478" s="12" t="s">
        <v>8320</v>
      </c>
      <c r="T1478" t="s">
        <v>8340</v>
      </c>
    </row>
    <row r="1479" spans="1:20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46"/>
        <v>40840.615787037037</v>
      </c>
      <c r="L1479" s="15">
        <f t="shared" si="47"/>
        <v>40900.125</v>
      </c>
      <c r="M1479" t="b">
        <v>1</v>
      </c>
      <c r="N1479">
        <v>369</v>
      </c>
      <c r="O1479" t="b">
        <v>1</v>
      </c>
      <c r="P1479" t="s">
        <v>8286</v>
      </c>
      <c r="Q1479">
        <f>ROUND(E1479/D1479*100,0)</f>
        <v>111</v>
      </c>
      <c r="R1479">
        <f>IFERROR(ROUND(E1479/N1479,2),0)</f>
        <v>90.5</v>
      </c>
      <c r="S1479" s="12" t="s">
        <v>8320</v>
      </c>
      <c r="T1479" t="s">
        <v>8340</v>
      </c>
    </row>
    <row r="1480" spans="1:20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46"/>
        <v>41394.871678240743</v>
      </c>
      <c r="L1480" s="15">
        <f t="shared" si="47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>
        <f>ROUND(E1480/D1480*100,0)</f>
        <v>1182</v>
      </c>
      <c r="R1480">
        <f>IFERROR(ROUND(E1480/N1480,2),0)</f>
        <v>29.19</v>
      </c>
      <c r="S1480" s="12" t="s">
        <v>8320</v>
      </c>
      <c r="T1480" t="s">
        <v>8340</v>
      </c>
    </row>
    <row r="1481" spans="1:20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46"/>
        <v>41754.745243055557</v>
      </c>
      <c r="L1481" s="15">
        <f t="shared" si="47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>
        <f>ROUND(E1481/D1481*100,0)</f>
        <v>137</v>
      </c>
      <c r="R1481">
        <f>IFERROR(ROUND(E1481/N1481,2),0)</f>
        <v>30.96</v>
      </c>
      <c r="S1481" s="12" t="s">
        <v>8320</v>
      </c>
      <c r="T1481" t="s">
        <v>8340</v>
      </c>
    </row>
    <row r="1482" spans="1:20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46"/>
        <v>41464.934016203704</v>
      </c>
      <c r="L1482" s="15">
        <f t="shared" si="47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>
        <f>ROUND(E1482/D1482*100,0)</f>
        <v>117</v>
      </c>
      <c r="R1482">
        <f>IFERROR(ROUND(E1482/N1482,2),0)</f>
        <v>92.16</v>
      </c>
      <c r="S1482" s="12" t="s">
        <v>8320</v>
      </c>
      <c r="T1482" t="s">
        <v>8340</v>
      </c>
    </row>
    <row r="1483" spans="1:20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46"/>
        <v>41550.922974537039</v>
      </c>
      <c r="L1483" s="15">
        <f t="shared" si="47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>
        <f>ROUND(E1483/D1483*100,0)</f>
        <v>2</v>
      </c>
      <c r="R1483">
        <f>IFERROR(ROUND(E1483/N1483,2),0)</f>
        <v>17.5</v>
      </c>
      <c r="S1483" s="12" t="s">
        <v>8320</v>
      </c>
      <c r="T1483" t="s">
        <v>8322</v>
      </c>
    </row>
    <row r="1484" spans="1:20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46"/>
        <v>41136.85805555556</v>
      </c>
      <c r="L1484" s="15">
        <f t="shared" si="47"/>
        <v>41159.32708333333</v>
      </c>
      <c r="M1484" t="b">
        <v>0</v>
      </c>
      <c r="N1484">
        <v>1</v>
      </c>
      <c r="O1484" t="b">
        <v>0</v>
      </c>
      <c r="P1484" t="s">
        <v>8273</v>
      </c>
      <c r="Q1484">
        <f>ROUND(E1484/D1484*100,0)</f>
        <v>0</v>
      </c>
      <c r="R1484">
        <f>IFERROR(ROUND(E1484/N1484,2),0)</f>
        <v>5</v>
      </c>
      <c r="S1484" s="12" t="s">
        <v>8320</v>
      </c>
      <c r="T1484" t="s">
        <v>8322</v>
      </c>
    </row>
    <row r="1485" spans="1:20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46"/>
        <v>42548.192997685182</v>
      </c>
      <c r="L1485" s="15">
        <f t="shared" si="47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>
        <f>ROUND(E1485/D1485*100,0)</f>
        <v>1</v>
      </c>
      <c r="R1485">
        <f>IFERROR(ROUND(E1485/N1485,2),0)</f>
        <v>25</v>
      </c>
      <c r="S1485" s="12" t="s">
        <v>8320</v>
      </c>
      <c r="T1485" t="s">
        <v>8322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46"/>
        <v>41053.200960648144</v>
      </c>
      <c r="L1486" s="15">
        <f t="shared" si="47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>
        <f>ROUND(E1486/D1486*100,0)</f>
        <v>0</v>
      </c>
      <c r="R1486">
        <f>IFERROR(ROUND(E1486/N1486,2),0)</f>
        <v>0</v>
      </c>
      <c r="S1486" s="12" t="s">
        <v>8320</v>
      </c>
      <c r="T1486" t="s">
        <v>8322</v>
      </c>
    </row>
    <row r="1487" spans="1:20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46"/>
        <v>42130.795983796299</v>
      </c>
      <c r="L1487" s="15">
        <f t="shared" si="47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>
        <f>ROUND(E1487/D1487*100,0)</f>
        <v>2</v>
      </c>
      <c r="R1487">
        <f>IFERROR(ROUND(E1487/N1487,2),0)</f>
        <v>50</v>
      </c>
      <c r="S1487" s="12" t="s">
        <v>8320</v>
      </c>
      <c r="T1487" t="s">
        <v>8322</v>
      </c>
    </row>
    <row r="1488" spans="1:20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46"/>
        <v>42032.168530092589</v>
      </c>
      <c r="L1488" s="15">
        <f t="shared" si="47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>
        <f>ROUND(E1488/D1488*100,0)</f>
        <v>0</v>
      </c>
      <c r="R1488">
        <f>IFERROR(ROUND(E1488/N1488,2),0)</f>
        <v>16</v>
      </c>
      <c r="S1488" s="12" t="s">
        <v>8320</v>
      </c>
      <c r="T1488" t="s">
        <v>8322</v>
      </c>
    </row>
    <row r="1489" spans="1:20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46"/>
        <v>42554.917488425926</v>
      </c>
      <c r="L1489" s="15">
        <f t="shared" si="47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>
        <f>ROUND(E1489/D1489*100,0)</f>
        <v>0</v>
      </c>
      <c r="R1489">
        <f>IFERROR(ROUND(E1489/N1489,2),0)</f>
        <v>0</v>
      </c>
      <c r="S1489" s="12" t="s">
        <v>8320</v>
      </c>
      <c r="T1489" t="s">
        <v>8322</v>
      </c>
    </row>
    <row r="1490" spans="1:20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46"/>
        <v>41614.563194444447</v>
      </c>
      <c r="L1490" s="15">
        <f t="shared" si="47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>
        <f>ROUND(E1490/D1490*100,0)</f>
        <v>2</v>
      </c>
      <c r="R1490">
        <f>IFERROR(ROUND(E1490/N1490,2),0)</f>
        <v>60</v>
      </c>
      <c r="S1490" s="12" t="s">
        <v>8320</v>
      </c>
      <c r="T1490" t="s">
        <v>8322</v>
      </c>
    </row>
    <row r="1491" spans="1:20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46"/>
        <v>41198.611712962964</v>
      </c>
      <c r="L1491" s="15">
        <f t="shared" si="47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>
        <f>ROUND(E1491/D1491*100,0)</f>
        <v>0</v>
      </c>
      <c r="R1491">
        <f>IFERROR(ROUND(E1491/N1491,2),0)</f>
        <v>0</v>
      </c>
      <c r="S1491" s="12" t="s">
        <v>8320</v>
      </c>
      <c r="T1491" t="s">
        <v>8322</v>
      </c>
    </row>
    <row r="1492" spans="1:20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46"/>
        <v>41520.561041666668</v>
      </c>
      <c r="L1492" s="15">
        <f t="shared" si="47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>
        <f>ROUND(E1492/D1492*100,0)</f>
        <v>31</v>
      </c>
      <c r="R1492">
        <f>IFERROR(ROUND(E1492/N1492,2),0)</f>
        <v>47.11</v>
      </c>
      <c r="S1492" s="12" t="s">
        <v>8320</v>
      </c>
      <c r="T1492" t="s">
        <v>8322</v>
      </c>
    </row>
    <row r="1493" spans="1:20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46"/>
        <v>41991.713460648149</v>
      </c>
      <c r="L1493" s="15">
        <f t="shared" si="47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>
        <f>ROUND(E1493/D1493*100,0)</f>
        <v>8</v>
      </c>
      <c r="R1493">
        <f>IFERROR(ROUND(E1493/N1493,2),0)</f>
        <v>100</v>
      </c>
      <c r="S1493" s="12" t="s">
        <v>8320</v>
      </c>
      <c r="T1493" t="s">
        <v>8322</v>
      </c>
    </row>
    <row r="1494" spans="1:20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46"/>
        <v>40682.884791666671</v>
      </c>
      <c r="L1494" s="15">
        <f t="shared" si="47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>
        <f>ROUND(E1494/D1494*100,0)</f>
        <v>1</v>
      </c>
      <c r="R1494">
        <f>IFERROR(ROUND(E1494/N1494,2),0)</f>
        <v>15</v>
      </c>
      <c r="S1494" s="12" t="s">
        <v>8320</v>
      </c>
      <c r="T1494" t="s">
        <v>8322</v>
      </c>
    </row>
    <row r="1495" spans="1:20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46"/>
        <v>41411.866608796299</v>
      </c>
      <c r="L1495" s="15">
        <f t="shared" si="47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>
        <f>ROUND(E1495/D1495*100,0)</f>
        <v>0</v>
      </c>
      <c r="R1495">
        <f>IFERROR(ROUND(E1495/N1495,2),0)</f>
        <v>0</v>
      </c>
      <c r="S1495" s="12" t="s">
        <v>8320</v>
      </c>
      <c r="T1495" t="s">
        <v>8322</v>
      </c>
    </row>
    <row r="1496" spans="1:20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46"/>
        <v>42067.722372685181</v>
      </c>
      <c r="L1496" s="15">
        <f t="shared" si="47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>
        <f>ROUND(E1496/D1496*100,0)</f>
        <v>9</v>
      </c>
      <c r="R1496">
        <f>IFERROR(ROUND(E1496/N1496,2),0)</f>
        <v>40.450000000000003</v>
      </c>
      <c r="S1496" s="12" t="s">
        <v>8320</v>
      </c>
      <c r="T1496" t="s">
        <v>8322</v>
      </c>
    </row>
    <row r="1497" spans="1:20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46"/>
        <v>40752.789710648147</v>
      </c>
      <c r="L1497" s="15">
        <f t="shared" si="47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>
        <f>ROUND(E1497/D1497*100,0)</f>
        <v>0</v>
      </c>
      <c r="R1497">
        <f>IFERROR(ROUND(E1497/N1497,2),0)</f>
        <v>0</v>
      </c>
      <c r="S1497" s="12" t="s">
        <v>8320</v>
      </c>
      <c r="T1497" t="s">
        <v>8322</v>
      </c>
    </row>
    <row r="1498" spans="1:20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46"/>
        <v>41838.475219907406</v>
      </c>
      <c r="L1498" s="15">
        <f t="shared" si="47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>
        <f>ROUND(E1498/D1498*100,0)</f>
        <v>0</v>
      </c>
      <c r="R1498">
        <f>IFERROR(ROUND(E1498/N1498,2),0)</f>
        <v>0</v>
      </c>
      <c r="S1498" s="12" t="s">
        <v>8320</v>
      </c>
      <c r="T1498" t="s">
        <v>8322</v>
      </c>
    </row>
    <row r="1499" spans="1:20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46"/>
        <v>41444.64261574074</v>
      </c>
      <c r="L1499" s="15">
        <f t="shared" si="47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>
        <f>ROUND(E1499/D1499*100,0)</f>
        <v>0</v>
      </c>
      <c r="R1499">
        <f>IFERROR(ROUND(E1499/N1499,2),0)</f>
        <v>1</v>
      </c>
      <c r="S1499" s="12" t="s">
        <v>8320</v>
      </c>
      <c r="T1499" t="s">
        <v>8322</v>
      </c>
    </row>
    <row r="1500" spans="1:20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46"/>
        <v>41840.983541666668</v>
      </c>
      <c r="L1500" s="15">
        <f t="shared" si="47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>
        <f>ROUND(E1500/D1500*100,0)</f>
        <v>2</v>
      </c>
      <c r="R1500">
        <f>IFERROR(ROUND(E1500/N1500,2),0)</f>
        <v>19</v>
      </c>
      <c r="S1500" s="12" t="s">
        <v>8320</v>
      </c>
      <c r="T1500" t="s">
        <v>8322</v>
      </c>
    </row>
    <row r="1501" spans="1:20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46"/>
        <v>42527.007326388892</v>
      </c>
      <c r="L1501" s="15">
        <f t="shared" si="47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>
        <f>ROUND(E1501/D1501*100,0)</f>
        <v>0</v>
      </c>
      <c r="R1501">
        <f>IFERROR(ROUND(E1501/N1501,2),0)</f>
        <v>5</v>
      </c>
      <c r="S1501" s="12" t="s">
        <v>8320</v>
      </c>
      <c r="T1501" t="s">
        <v>8322</v>
      </c>
    </row>
    <row r="1502" spans="1:20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46"/>
        <v>41365.904594907406</v>
      </c>
      <c r="L1502" s="15">
        <f t="shared" si="47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>
        <f>ROUND(E1502/D1502*100,0)</f>
        <v>25</v>
      </c>
      <c r="R1502">
        <f>IFERROR(ROUND(E1502/N1502,2),0)</f>
        <v>46.73</v>
      </c>
      <c r="S1502" s="12" t="s">
        <v>8320</v>
      </c>
      <c r="T1502" t="s">
        <v>8322</v>
      </c>
    </row>
    <row r="1503" spans="1:20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46"/>
        <v>42163.583599537036</v>
      </c>
      <c r="L1503" s="15">
        <f t="shared" si="47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>
        <f>ROUND(E1503/D1503*100,0)</f>
        <v>166</v>
      </c>
      <c r="R1503">
        <f>IFERROR(ROUND(E1503/N1503,2),0)</f>
        <v>97.73</v>
      </c>
      <c r="S1503" s="12" t="s">
        <v>8336</v>
      </c>
      <c r="T1503" t="s">
        <v>8337</v>
      </c>
    </row>
    <row r="1504" spans="1:20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46"/>
        <v>42426.542592592596</v>
      </c>
      <c r="L1504" s="15">
        <f t="shared" si="47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>
        <f>ROUND(E1504/D1504*100,0)</f>
        <v>101</v>
      </c>
      <c r="R1504">
        <f>IFERROR(ROUND(E1504/N1504,2),0)</f>
        <v>67.84</v>
      </c>
      <c r="S1504" s="12" t="s">
        <v>8336</v>
      </c>
      <c r="T1504" t="s">
        <v>8337</v>
      </c>
    </row>
    <row r="1505" spans="1:20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46"/>
        <v>42606.347233796296</v>
      </c>
      <c r="L1505" s="15">
        <f t="shared" si="47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>
        <f>ROUND(E1505/D1505*100,0)</f>
        <v>108</v>
      </c>
      <c r="R1505">
        <f>IFERROR(ROUND(E1505/N1505,2),0)</f>
        <v>56.98</v>
      </c>
      <c r="S1505" s="12" t="s">
        <v>8336</v>
      </c>
      <c r="T1505" t="s">
        <v>8337</v>
      </c>
    </row>
    <row r="1506" spans="1:20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46"/>
        <v>41772.657685185186</v>
      </c>
      <c r="L1506" s="15">
        <f t="shared" si="47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>
        <f>ROUND(E1506/D1506*100,0)</f>
        <v>278</v>
      </c>
      <c r="R1506">
        <f>IFERROR(ROUND(E1506/N1506,2),0)</f>
        <v>67.16</v>
      </c>
      <c r="S1506" s="12" t="s">
        <v>8336</v>
      </c>
      <c r="T1506" t="s">
        <v>8337</v>
      </c>
    </row>
    <row r="1507" spans="1:20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46"/>
        <v>42414.44332175926</v>
      </c>
      <c r="L1507" s="15">
        <f t="shared" si="47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>
        <f>ROUND(E1507/D1507*100,0)</f>
        <v>104</v>
      </c>
      <c r="R1507">
        <f>IFERROR(ROUND(E1507/N1507,2),0)</f>
        <v>48.04</v>
      </c>
      <c r="S1507" s="12" t="s">
        <v>8336</v>
      </c>
      <c r="T1507" t="s">
        <v>8337</v>
      </c>
    </row>
    <row r="1508" spans="1:20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46"/>
        <v>41814.785925925928</v>
      </c>
      <c r="L1508" s="15">
        <f t="shared" si="47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>
        <f>ROUND(E1508/D1508*100,0)</f>
        <v>111</v>
      </c>
      <c r="R1508">
        <f>IFERROR(ROUND(E1508/N1508,2),0)</f>
        <v>38.86</v>
      </c>
      <c r="S1508" s="12" t="s">
        <v>8336</v>
      </c>
      <c r="T1508" t="s">
        <v>8337</v>
      </c>
    </row>
    <row r="1509" spans="1:20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46"/>
        <v>40254.450335648151</v>
      </c>
      <c r="L1509" s="15">
        <f t="shared" si="47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>
        <f>ROUND(E1509/D1509*100,0)</f>
        <v>215</v>
      </c>
      <c r="R1509">
        <f>IFERROR(ROUND(E1509/N1509,2),0)</f>
        <v>78.180000000000007</v>
      </c>
      <c r="S1509" s="12" t="s">
        <v>8336</v>
      </c>
      <c r="T1509" t="s">
        <v>8337</v>
      </c>
    </row>
    <row r="1510" spans="1:20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46"/>
        <v>41786.614363425928</v>
      </c>
      <c r="L1510" s="15">
        <f t="shared" si="47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>
        <f>ROUND(E1510/D1510*100,0)</f>
        <v>111</v>
      </c>
      <c r="R1510">
        <f>IFERROR(ROUND(E1510/N1510,2),0)</f>
        <v>97.11</v>
      </c>
      <c r="S1510" s="12" t="s">
        <v>8336</v>
      </c>
      <c r="T1510" t="s">
        <v>8337</v>
      </c>
    </row>
    <row r="1511" spans="1:20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46"/>
        <v>42751.533391203702</v>
      </c>
      <c r="L1511" s="15">
        <f t="shared" si="47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>
        <f>ROUND(E1511/D1511*100,0)</f>
        <v>124</v>
      </c>
      <c r="R1511">
        <f>IFERROR(ROUND(E1511/N1511,2),0)</f>
        <v>110.39</v>
      </c>
      <c r="S1511" s="12" t="s">
        <v>8336</v>
      </c>
      <c r="T1511" t="s">
        <v>8337</v>
      </c>
    </row>
    <row r="1512" spans="1:20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46"/>
        <v>41809.385162037033</v>
      </c>
      <c r="L1512" s="15">
        <f t="shared" si="47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>
        <f>ROUND(E1512/D1512*100,0)</f>
        <v>101</v>
      </c>
      <c r="R1512">
        <f>IFERROR(ROUND(E1512/N1512,2),0)</f>
        <v>39.92</v>
      </c>
      <c r="S1512" s="12" t="s">
        <v>8336</v>
      </c>
      <c r="T1512" t="s">
        <v>8337</v>
      </c>
    </row>
    <row r="1513" spans="1:20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46"/>
        <v>42296.583379629628</v>
      </c>
      <c r="L1513" s="15">
        <f t="shared" si="47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>
        <f>ROUND(E1513/D1513*100,0)</f>
        <v>112</v>
      </c>
      <c r="R1513">
        <f>IFERROR(ROUND(E1513/N1513,2),0)</f>
        <v>75.98</v>
      </c>
      <c r="S1513" s="12" t="s">
        <v>8336</v>
      </c>
      <c r="T1513" t="s">
        <v>8337</v>
      </c>
    </row>
    <row r="1514" spans="1:20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46"/>
        <v>42741.684479166666</v>
      </c>
      <c r="L1514" s="15">
        <f t="shared" si="47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>
        <f>ROUND(E1514/D1514*100,0)</f>
        <v>559</v>
      </c>
      <c r="R1514">
        <f>IFERROR(ROUND(E1514/N1514,2),0)</f>
        <v>58.38</v>
      </c>
      <c r="S1514" s="12" t="s">
        <v>8336</v>
      </c>
      <c r="T1514" t="s">
        <v>8337</v>
      </c>
    </row>
    <row r="1515" spans="1:20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46"/>
        <v>41806.637337962966</v>
      </c>
      <c r="L1515" s="15">
        <f t="shared" si="47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>
        <f>ROUND(E1515/D1515*100,0)</f>
        <v>150</v>
      </c>
      <c r="R1515">
        <f>IFERROR(ROUND(E1515/N1515,2),0)</f>
        <v>55.82</v>
      </c>
      <c r="S1515" s="12" t="s">
        <v>8336</v>
      </c>
      <c r="T1515" t="s">
        <v>8337</v>
      </c>
    </row>
    <row r="1516" spans="1:20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46"/>
        <v>42234.597685185188</v>
      </c>
      <c r="L1516" s="15">
        <f t="shared" si="47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>
        <f>ROUND(E1516/D1516*100,0)</f>
        <v>106</v>
      </c>
      <c r="R1516">
        <f>IFERROR(ROUND(E1516/N1516,2),0)</f>
        <v>151.24</v>
      </c>
      <c r="S1516" s="12" t="s">
        <v>8336</v>
      </c>
      <c r="T1516" t="s">
        <v>8337</v>
      </c>
    </row>
    <row r="1517" spans="1:20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46"/>
        <v>42415.253437499996</v>
      </c>
      <c r="L1517" s="15">
        <f t="shared" si="47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>
        <f>ROUND(E1517/D1517*100,0)</f>
        <v>157</v>
      </c>
      <c r="R1517">
        <f>IFERROR(ROUND(E1517/N1517,2),0)</f>
        <v>849.67</v>
      </c>
      <c r="S1517" s="12" t="s">
        <v>8336</v>
      </c>
      <c r="T1517" t="s">
        <v>8337</v>
      </c>
    </row>
    <row r="1518" spans="1:20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46"/>
        <v>42619.466342592597</v>
      </c>
      <c r="L1518" s="15">
        <f t="shared" si="47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>
        <f>ROUND(E1518/D1518*100,0)</f>
        <v>109</v>
      </c>
      <c r="R1518">
        <f>IFERROR(ROUND(E1518/N1518,2),0)</f>
        <v>159.24</v>
      </c>
      <c r="S1518" s="12" t="s">
        <v>8336</v>
      </c>
      <c r="T1518" t="s">
        <v>8337</v>
      </c>
    </row>
    <row r="1519" spans="1:20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46"/>
        <v>41948.56658564815</v>
      </c>
      <c r="L1519" s="15">
        <f t="shared" si="47"/>
        <v>41979.25</v>
      </c>
      <c r="M1519" t="b">
        <v>1</v>
      </c>
      <c r="N1519">
        <v>615</v>
      </c>
      <c r="O1519" t="b">
        <v>1</v>
      </c>
      <c r="P1519" t="s">
        <v>8283</v>
      </c>
      <c r="Q1519">
        <f>ROUND(E1519/D1519*100,0)</f>
        <v>162</v>
      </c>
      <c r="R1519">
        <f>IFERROR(ROUND(E1519/N1519,2),0)</f>
        <v>39.51</v>
      </c>
      <c r="S1519" s="12" t="s">
        <v>8336</v>
      </c>
      <c r="T1519" t="s">
        <v>8337</v>
      </c>
    </row>
    <row r="1520" spans="1:20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46"/>
        <v>41760.8200462963</v>
      </c>
      <c r="L1520" s="15">
        <f t="shared" si="47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>
        <f>ROUND(E1520/D1520*100,0)</f>
        <v>205</v>
      </c>
      <c r="R1520">
        <f>IFERROR(ROUND(E1520/N1520,2),0)</f>
        <v>130.53</v>
      </c>
      <c r="S1520" s="12" t="s">
        <v>8336</v>
      </c>
      <c r="T1520" t="s">
        <v>8337</v>
      </c>
    </row>
    <row r="1521" spans="1:20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46"/>
        <v>41782.741701388892</v>
      </c>
      <c r="L1521" s="15">
        <f t="shared" si="47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>
        <f>ROUND(E1521/D1521*100,0)</f>
        <v>103</v>
      </c>
      <c r="R1521">
        <f>IFERROR(ROUND(E1521/N1521,2),0)</f>
        <v>64.16</v>
      </c>
      <c r="S1521" s="12" t="s">
        <v>8336</v>
      </c>
      <c r="T1521" t="s">
        <v>8337</v>
      </c>
    </row>
    <row r="1522" spans="1:20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46"/>
        <v>41955.857789351852</v>
      </c>
      <c r="L1522" s="15">
        <f t="shared" si="47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>
        <f>ROUND(E1522/D1522*100,0)</f>
        <v>103</v>
      </c>
      <c r="R1522">
        <f>IFERROR(ROUND(E1522/N1522,2),0)</f>
        <v>111.53</v>
      </c>
      <c r="S1522" s="12" t="s">
        <v>8336</v>
      </c>
      <c r="T1522" t="s">
        <v>8337</v>
      </c>
    </row>
    <row r="1523" spans="1:20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46"/>
        <v>42493.167719907404</v>
      </c>
      <c r="L1523" s="15">
        <f t="shared" si="47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>
        <f>ROUND(E1523/D1523*100,0)</f>
        <v>107</v>
      </c>
      <c r="R1523">
        <f>IFERROR(ROUND(E1523/N1523,2),0)</f>
        <v>170.45</v>
      </c>
      <c r="S1523" s="12" t="s">
        <v>8336</v>
      </c>
      <c r="T1523" t="s">
        <v>8337</v>
      </c>
    </row>
    <row r="1524" spans="1:20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46"/>
        <v>41899.830312500002</v>
      </c>
      <c r="L1524" s="15">
        <f t="shared" si="47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>
        <f>ROUND(E1524/D1524*100,0)</f>
        <v>139</v>
      </c>
      <c r="R1524">
        <f>IFERROR(ROUND(E1524/N1524,2),0)</f>
        <v>133.74</v>
      </c>
      <c r="S1524" s="12" t="s">
        <v>8336</v>
      </c>
      <c r="T1524" t="s">
        <v>8337</v>
      </c>
    </row>
    <row r="1525" spans="1:20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46"/>
        <v>41964.751342592594</v>
      </c>
      <c r="L1525" s="15">
        <f t="shared" si="47"/>
        <v>41996</v>
      </c>
      <c r="M1525" t="b">
        <v>1</v>
      </c>
      <c r="N1525">
        <v>241</v>
      </c>
      <c r="O1525" t="b">
        <v>1</v>
      </c>
      <c r="P1525" t="s">
        <v>8283</v>
      </c>
      <c r="Q1525">
        <f>ROUND(E1525/D1525*100,0)</f>
        <v>125</v>
      </c>
      <c r="R1525">
        <f>IFERROR(ROUND(E1525/N1525,2),0)</f>
        <v>95.83</v>
      </c>
      <c r="S1525" s="12" t="s">
        <v>8336</v>
      </c>
      <c r="T1525" t="s">
        <v>8337</v>
      </c>
    </row>
    <row r="1526" spans="1:20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46"/>
        <v>42756.501041666663</v>
      </c>
      <c r="L1526" s="15">
        <f t="shared" si="47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>
        <f>ROUND(E1526/D1526*100,0)</f>
        <v>207</v>
      </c>
      <c r="R1526">
        <f>IFERROR(ROUND(E1526/N1526,2),0)</f>
        <v>221.79</v>
      </c>
      <c r="S1526" s="12" t="s">
        <v>8336</v>
      </c>
      <c r="T1526" t="s">
        <v>8337</v>
      </c>
    </row>
    <row r="1527" spans="1:20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46"/>
        <v>42570.702986111108</v>
      </c>
      <c r="L1527" s="15">
        <f t="shared" si="47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>
        <f>ROUND(E1527/D1527*100,0)</f>
        <v>174</v>
      </c>
      <c r="R1527">
        <f>IFERROR(ROUND(E1527/N1527,2),0)</f>
        <v>32.32</v>
      </c>
      <c r="S1527" s="12" t="s">
        <v>8336</v>
      </c>
      <c r="T1527" t="s">
        <v>8337</v>
      </c>
    </row>
    <row r="1528" spans="1:20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46"/>
        <v>42339.276006944448</v>
      </c>
      <c r="L1528" s="15">
        <f t="shared" si="47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>
        <f>ROUND(E1528/D1528*100,0)</f>
        <v>120</v>
      </c>
      <c r="R1528">
        <f>IFERROR(ROUND(E1528/N1528,2),0)</f>
        <v>98.84</v>
      </c>
      <c r="S1528" s="12" t="s">
        <v>8336</v>
      </c>
      <c r="T1528" t="s">
        <v>8337</v>
      </c>
    </row>
    <row r="1529" spans="1:20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46"/>
        <v>42780.600532407407</v>
      </c>
      <c r="L1529" s="15">
        <f t="shared" si="47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>
        <f>ROUND(E1529/D1529*100,0)</f>
        <v>110</v>
      </c>
      <c r="R1529">
        <f>IFERROR(ROUND(E1529/N1529,2),0)</f>
        <v>55.22</v>
      </c>
      <c r="S1529" s="12" t="s">
        <v>8336</v>
      </c>
      <c r="T1529" t="s">
        <v>8337</v>
      </c>
    </row>
    <row r="1530" spans="1:20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46"/>
        <v>42736.732893518521</v>
      </c>
      <c r="L1530" s="15">
        <f t="shared" si="47"/>
        <v>42767</v>
      </c>
      <c r="M1530" t="b">
        <v>1</v>
      </c>
      <c r="N1530">
        <v>160</v>
      </c>
      <c r="O1530" t="b">
        <v>1</v>
      </c>
      <c r="P1530" t="s">
        <v>8283</v>
      </c>
      <c r="Q1530">
        <f>ROUND(E1530/D1530*100,0)</f>
        <v>282</v>
      </c>
      <c r="R1530">
        <f>IFERROR(ROUND(E1530/N1530,2),0)</f>
        <v>52.79</v>
      </c>
      <c r="S1530" s="12" t="s">
        <v>8336</v>
      </c>
      <c r="T1530" t="s">
        <v>8337</v>
      </c>
    </row>
    <row r="1531" spans="1:20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46"/>
        <v>42052.628703703704</v>
      </c>
      <c r="L1531" s="15">
        <f t="shared" si="47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>
        <f>ROUND(E1531/D1531*100,0)</f>
        <v>101</v>
      </c>
      <c r="R1531">
        <f>IFERROR(ROUND(E1531/N1531,2),0)</f>
        <v>135.66999999999999</v>
      </c>
      <c r="S1531" s="12" t="s">
        <v>8336</v>
      </c>
      <c r="T1531" t="s">
        <v>8337</v>
      </c>
    </row>
    <row r="1532" spans="1:20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46"/>
        <v>42275.767303240747</v>
      </c>
      <c r="L1532" s="15">
        <f t="shared" si="47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>
        <f>ROUND(E1532/D1532*100,0)</f>
        <v>135</v>
      </c>
      <c r="R1532">
        <f>IFERROR(ROUND(E1532/N1532,2),0)</f>
        <v>53.99</v>
      </c>
      <c r="S1532" s="12" t="s">
        <v>8336</v>
      </c>
      <c r="T1532" t="s">
        <v>8337</v>
      </c>
    </row>
    <row r="1533" spans="1:20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46"/>
        <v>41941.802384259259</v>
      </c>
      <c r="L1533" s="15">
        <f t="shared" si="47"/>
        <v>41974.125</v>
      </c>
      <c r="M1533" t="b">
        <v>1</v>
      </c>
      <c r="N1533">
        <v>73</v>
      </c>
      <c r="O1533" t="b">
        <v>1</v>
      </c>
      <c r="P1533" t="s">
        <v>8283</v>
      </c>
      <c r="Q1533">
        <f>ROUND(E1533/D1533*100,0)</f>
        <v>176</v>
      </c>
      <c r="R1533">
        <f>IFERROR(ROUND(E1533/N1533,2),0)</f>
        <v>56.64</v>
      </c>
      <c r="S1533" s="12" t="s">
        <v>8336</v>
      </c>
      <c r="T1533" t="s">
        <v>8337</v>
      </c>
    </row>
    <row r="1534" spans="1:20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46"/>
        <v>42391.475289351853</v>
      </c>
      <c r="L1534" s="15">
        <f t="shared" si="47"/>
        <v>42415.625</v>
      </c>
      <c r="M1534" t="b">
        <v>1</v>
      </c>
      <c r="N1534">
        <v>294</v>
      </c>
      <c r="O1534" t="b">
        <v>1</v>
      </c>
      <c r="P1534" t="s">
        <v>8283</v>
      </c>
      <c r="Q1534">
        <f>ROUND(E1534/D1534*100,0)</f>
        <v>484</v>
      </c>
      <c r="R1534">
        <f>IFERROR(ROUND(E1534/N1534,2),0)</f>
        <v>82.32</v>
      </c>
      <c r="S1534" s="12" t="s">
        <v>8336</v>
      </c>
      <c r="T1534" t="s">
        <v>8337</v>
      </c>
    </row>
    <row r="1535" spans="1:20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46"/>
        <v>42443.00204861111</v>
      </c>
      <c r="L1535" s="15">
        <f t="shared" si="47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>
        <f>ROUND(E1535/D1535*100,0)</f>
        <v>145</v>
      </c>
      <c r="R1535">
        <f>IFERROR(ROUND(E1535/N1535,2),0)</f>
        <v>88.26</v>
      </c>
      <c r="S1535" s="12" t="s">
        <v>8336</v>
      </c>
      <c r="T1535" t="s">
        <v>8337</v>
      </c>
    </row>
    <row r="1536" spans="1:20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46"/>
        <v>42221.67432870371</v>
      </c>
      <c r="L1536" s="15">
        <f t="shared" si="47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>
        <f>ROUND(E1536/D1536*100,0)</f>
        <v>418</v>
      </c>
      <c r="R1536">
        <f>IFERROR(ROUND(E1536/N1536,2),0)</f>
        <v>84.91</v>
      </c>
      <c r="S1536" s="12" t="s">
        <v>8336</v>
      </c>
      <c r="T1536" t="s">
        <v>8337</v>
      </c>
    </row>
    <row r="1537" spans="1:20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46"/>
        <v>42484.829062500001</v>
      </c>
      <c r="L1537" s="15">
        <f t="shared" si="47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>
        <f>ROUND(E1537/D1537*100,0)</f>
        <v>132</v>
      </c>
      <c r="R1537">
        <f>IFERROR(ROUND(E1537/N1537,2),0)</f>
        <v>48.15</v>
      </c>
      <c r="S1537" s="12" t="s">
        <v>8336</v>
      </c>
      <c r="T1537" t="s">
        <v>8337</v>
      </c>
    </row>
    <row r="1538" spans="1:20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46"/>
        <v>42213.802199074074</v>
      </c>
      <c r="L1538" s="15">
        <f t="shared" si="47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>
        <f>ROUND(E1538/D1538*100,0)</f>
        <v>250</v>
      </c>
      <c r="R1538">
        <f>IFERROR(ROUND(E1538/N1538,2),0)</f>
        <v>66.02</v>
      </c>
      <c r="S1538" s="12" t="s">
        <v>8336</v>
      </c>
      <c r="T1538" t="s">
        <v>8337</v>
      </c>
    </row>
    <row r="1539" spans="1:20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48">(((J1539/60)/60)/24)+DATE(1970,1,1)</f>
        <v>42552.315127314811</v>
      </c>
      <c r="L1539" s="15">
        <f t="shared" ref="L1539:L1602" si="49">(((I1539/60)/60)/24)+DATE(1970,1,1)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>
        <f>ROUND(E1539/D1539*100,0)</f>
        <v>180</v>
      </c>
      <c r="R1539">
        <f>IFERROR(ROUND(E1539/N1539,2),0)</f>
        <v>96.38</v>
      </c>
      <c r="S1539" s="12" t="s">
        <v>8336</v>
      </c>
      <c r="T1539" t="s">
        <v>8337</v>
      </c>
    </row>
    <row r="1540" spans="1:20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48"/>
        <v>41981.782060185185</v>
      </c>
      <c r="L1540" s="15">
        <f t="shared" si="49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>
        <f>ROUND(E1540/D1540*100,0)</f>
        <v>103</v>
      </c>
      <c r="R1540">
        <f>IFERROR(ROUND(E1540/N1540,2),0)</f>
        <v>156.16999999999999</v>
      </c>
      <c r="S1540" s="12" t="s">
        <v>8336</v>
      </c>
      <c r="T1540" t="s">
        <v>8337</v>
      </c>
    </row>
    <row r="1541" spans="1:20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48"/>
        <v>42705.919201388882</v>
      </c>
      <c r="L1541" s="15">
        <f t="shared" si="49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>
        <f>ROUND(E1541/D1541*100,0)</f>
        <v>136</v>
      </c>
      <c r="R1541">
        <f>IFERROR(ROUND(E1541/N1541,2),0)</f>
        <v>95.76</v>
      </c>
      <c r="S1541" s="12" t="s">
        <v>8336</v>
      </c>
      <c r="T1541" t="s">
        <v>8337</v>
      </c>
    </row>
    <row r="1542" spans="1:20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48"/>
        <v>41939.00712962963</v>
      </c>
      <c r="L1542" s="15">
        <f t="shared" si="49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>
        <f>ROUND(E1542/D1542*100,0)</f>
        <v>118</v>
      </c>
      <c r="R1542">
        <f>IFERROR(ROUND(E1542/N1542,2),0)</f>
        <v>180.41</v>
      </c>
      <c r="S1542" s="12" t="s">
        <v>8336</v>
      </c>
      <c r="T1542" t="s">
        <v>8337</v>
      </c>
    </row>
    <row r="1543" spans="1:20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48"/>
        <v>41974.712245370371</v>
      </c>
      <c r="L1543" s="15">
        <f t="shared" si="49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>
        <f>ROUND(E1543/D1543*100,0)</f>
        <v>0</v>
      </c>
      <c r="R1543">
        <f>IFERROR(ROUND(E1543/N1543,2),0)</f>
        <v>3</v>
      </c>
      <c r="S1543" s="12" t="s">
        <v>8336</v>
      </c>
      <c r="T1543" t="s">
        <v>8341</v>
      </c>
    </row>
    <row r="1544" spans="1:20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48"/>
        <v>42170.996527777781</v>
      </c>
      <c r="L1544" s="15">
        <f t="shared" si="49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>
        <f>ROUND(E1544/D1544*100,0)</f>
        <v>4</v>
      </c>
      <c r="R1544">
        <f>IFERROR(ROUND(E1544/N1544,2),0)</f>
        <v>20</v>
      </c>
      <c r="S1544" s="12" t="s">
        <v>8336</v>
      </c>
      <c r="T1544" t="s">
        <v>8341</v>
      </c>
    </row>
    <row r="1545" spans="1:20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48"/>
        <v>41935.509652777779</v>
      </c>
      <c r="L1545" s="15">
        <f t="shared" si="49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>
        <f>ROUND(E1545/D1545*100,0)</f>
        <v>0</v>
      </c>
      <c r="R1545">
        <f>IFERROR(ROUND(E1545/N1545,2),0)</f>
        <v>10</v>
      </c>
      <c r="S1545" s="12" t="s">
        <v>8336</v>
      </c>
      <c r="T1545" t="s">
        <v>8341</v>
      </c>
    </row>
    <row r="1546" spans="1:20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48"/>
        <v>42053.051203703704</v>
      </c>
      <c r="L1546" s="15">
        <f t="shared" si="49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>
        <f>ROUND(E1546/D1546*100,0)</f>
        <v>0</v>
      </c>
      <c r="R1546">
        <f>IFERROR(ROUND(E1546/N1546,2),0)</f>
        <v>0</v>
      </c>
      <c r="S1546" s="12" t="s">
        <v>8336</v>
      </c>
      <c r="T1546" t="s">
        <v>8341</v>
      </c>
    </row>
    <row r="1547" spans="1:20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48"/>
        <v>42031.884652777779</v>
      </c>
      <c r="L1547" s="15">
        <f t="shared" si="49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>
        <f>ROUND(E1547/D1547*100,0)</f>
        <v>0</v>
      </c>
      <c r="R1547">
        <f>IFERROR(ROUND(E1547/N1547,2),0)</f>
        <v>1</v>
      </c>
      <c r="S1547" s="12" t="s">
        <v>8336</v>
      </c>
      <c r="T1547" t="s">
        <v>8341</v>
      </c>
    </row>
    <row r="1548" spans="1:20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48"/>
        <v>41839.212951388887</v>
      </c>
      <c r="L1548" s="15">
        <f t="shared" si="49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>
        <f>ROUND(E1548/D1548*100,0)</f>
        <v>29</v>
      </c>
      <c r="R1548">
        <f>IFERROR(ROUND(E1548/N1548,2),0)</f>
        <v>26.27</v>
      </c>
      <c r="S1548" s="12" t="s">
        <v>8336</v>
      </c>
      <c r="T1548" t="s">
        <v>8341</v>
      </c>
    </row>
    <row r="1549" spans="1:20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48"/>
        <v>42782.426875000005</v>
      </c>
      <c r="L1549" s="15">
        <f t="shared" si="49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>
        <f>ROUND(E1549/D1549*100,0)</f>
        <v>0</v>
      </c>
      <c r="R1549">
        <f>IFERROR(ROUND(E1549/N1549,2),0)</f>
        <v>0</v>
      </c>
      <c r="S1549" s="12" t="s">
        <v>8336</v>
      </c>
      <c r="T1549" t="s">
        <v>8341</v>
      </c>
    </row>
    <row r="1550" spans="1:20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48"/>
        <v>42286.88217592593</v>
      </c>
      <c r="L1550" s="15">
        <f t="shared" si="49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>
        <f>ROUND(E1550/D1550*100,0)</f>
        <v>9</v>
      </c>
      <c r="R1550">
        <f>IFERROR(ROUND(E1550/N1550,2),0)</f>
        <v>60</v>
      </c>
      <c r="S1550" s="12" t="s">
        <v>8336</v>
      </c>
      <c r="T1550" t="s">
        <v>8341</v>
      </c>
    </row>
    <row r="1551" spans="1:20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48"/>
        <v>42281.136099537034</v>
      </c>
      <c r="L1551" s="15">
        <f t="shared" si="49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>
        <f>ROUND(E1551/D1551*100,0)</f>
        <v>34</v>
      </c>
      <c r="R1551">
        <f>IFERROR(ROUND(E1551/N1551,2),0)</f>
        <v>28.33</v>
      </c>
      <c r="S1551" s="12" t="s">
        <v>8336</v>
      </c>
      <c r="T1551" t="s">
        <v>8341</v>
      </c>
    </row>
    <row r="1552" spans="1:20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48"/>
        <v>42472.449467592596</v>
      </c>
      <c r="L1552" s="15">
        <f t="shared" si="49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>
        <f>ROUND(E1552/D1552*100,0)</f>
        <v>13</v>
      </c>
      <c r="R1552">
        <f>IFERROR(ROUND(E1552/N1552,2),0)</f>
        <v>14.43</v>
      </c>
      <c r="S1552" s="12" t="s">
        <v>8336</v>
      </c>
      <c r="T1552" t="s">
        <v>8341</v>
      </c>
    </row>
    <row r="1553" spans="1:20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48"/>
        <v>42121.824525462958</v>
      </c>
      <c r="L1553" s="15">
        <f t="shared" si="49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>
        <f>ROUND(E1553/D1553*100,0)</f>
        <v>0</v>
      </c>
      <c r="R1553">
        <f>IFERROR(ROUND(E1553/N1553,2),0)</f>
        <v>0</v>
      </c>
      <c r="S1553" s="12" t="s">
        <v>8336</v>
      </c>
      <c r="T1553" t="s">
        <v>8341</v>
      </c>
    </row>
    <row r="1554" spans="1:20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48"/>
        <v>41892.688750000001</v>
      </c>
      <c r="L1554" s="15">
        <f t="shared" si="49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>
        <f>ROUND(E1554/D1554*100,0)</f>
        <v>49</v>
      </c>
      <c r="R1554">
        <f>IFERROR(ROUND(E1554/N1554,2),0)</f>
        <v>132.19</v>
      </c>
      <c r="S1554" s="12" t="s">
        <v>8336</v>
      </c>
      <c r="T1554" t="s">
        <v>8341</v>
      </c>
    </row>
    <row r="1555" spans="1:20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48"/>
        <v>42219.282951388886</v>
      </c>
      <c r="L1555" s="15">
        <f t="shared" si="49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>
        <f>ROUND(E1555/D1555*100,0)</f>
        <v>0</v>
      </c>
      <c r="R1555">
        <f>IFERROR(ROUND(E1555/N1555,2),0)</f>
        <v>0</v>
      </c>
      <c r="S1555" s="12" t="s">
        <v>8336</v>
      </c>
      <c r="T1555" t="s">
        <v>8341</v>
      </c>
    </row>
    <row r="1556" spans="1:20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48"/>
        <v>42188.252199074079</v>
      </c>
      <c r="L1556" s="15">
        <f t="shared" si="49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>
        <f>ROUND(E1556/D1556*100,0)</f>
        <v>0</v>
      </c>
      <c r="R1556">
        <f>IFERROR(ROUND(E1556/N1556,2),0)</f>
        <v>0</v>
      </c>
      <c r="S1556" s="12" t="s">
        <v>8336</v>
      </c>
      <c r="T1556" t="s">
        <v>8341</v>
      </c>
    </row>
    <row r="1557" spans="1:20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48"/>
        <v>42241.613796296297</v>
      </c>
      <c r="L1557" s="15">
        <f t="shared" si="49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>
        <f>ROUND(E1557/D1557*100,0)</f>
        <v>0</v>
      </c>
      <c r="R1557">
        <f>IFERROR(ROUND(E1557/N1557,2),0)</f>
        <v>0</v>
      </c>
      <c r="S1557" s="12" t="s">
        <v>8336</v>
      </c>
      <c r="T1557" t="s">
        <v>8341</v>
      </c>
    </row>
    <row r="1558" spans="1:20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48"/>
        <v>42525.153055555551</v>
      </c>
      <c r="L1558" s="15">
        <f t="shared" si="49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>
        <f>ROUND(E1558/D1558*100,0)</f>
        <v>45</v>
      </c>
      <c r="R1558">
        <f>IFERROR(ROUND(E1558/N1558,2),0)</f>
        <v>56.42</v>
      </c>
      <c r="S1558" s="12" t="s">
        <v>8336</v>
      </c>
      <c r="T1558" t="s">
        <v>8341</v>
      </c>
    </row>
    <row r="1559" spans="1:20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48"/>
        <v>41871.65315972222</v>
      </c>
      <c r="L1559" s="15">
        <f t="shared" si="49"/>
        <v>41902.65315972222</v>
      </c>
      <c r="M1559" t="b">
        <v>0</v>
      </c>
      <c r="N1559">
        <v>1</v>
      </c>
      <c r="O1559" t="b">
        <v>0</v>
      </c>
      <c r="P1559" t="s">
        <v>8287</v>
      </c>
      <c r="Q1559">
        <f>ROUND(E1559/D1559*100,0)</f>
        <v>4</v>
      </c>
      <c r="R1559">
        <f>IFERROR(ROUND(E1559/N1559,2),0)</f>
        <v>100</v>
      </c>
      <c r="S1559" s="12" t="s">
        <v>8336</v>
      </c>
      <c r="T1559" t="s">
        <v>8341</v>
      </c>
    </row>
    <row r="1560" spans="1:20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48"/>
        <v>42185.397673611107</v>
      </c>
      <c r="L1560" s="15">
        <f t="shared" si="49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>
        <f>ROUND(E1560/D1560*100,0)</f>
        <v>5</v>
      </c>
      <c r="R1560">
        <f>IFERROR(ROUND(E1560/N1560,2),0)</f>
        <v>11.67</v>
      </c>
      <c r="S1560" s="12" t="s">
        <v>8336</v>
      </c>
      <c r="T1560" t="s">
        <v>8341</v>
      </c>
    </row>
    <row r="1561" spans="1:20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48"/>
        <v>42108.05322916666</v>
      </c>
      <c r="L1561" s="15">
        <f t="shared" si="49"/>
        <v>42123.05322916666</v>
      </c>
      <c r="M1561" t="b">
        <v>0</v>
      </c>
      <c r="N1561">
        <v>1</v>
      </c>
      <c r="O1561" t="b">
        <v>0</v>
      </c>
      <c r="P1561" t="s">
        <v>8287</v>
      </c>
      <c r="Q1561">
        <f>ROUND(E1561/D1561*100,0)</f>
        <v>0</v>
      </c>
      <c r="R1561">
        <f>IFERROR(ROUND(E1561/N1561,2),0)</f>
        <v>50</v>
      </c>
      <c r="S1561" s="12" t="s">
        <v>8336</v>
      </c>
      <c r="T1561" t="s">
        <v>8341</v>
      </c>
    </row>
    <row r="1562" spans="1:20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48"/>
        <v>41936.020752314813</v>
      </c>
      <c r="L1562" s="15">
        <f t="shared" si="49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>
        <f>ROUND(E1562/D1562*100,0)</f>
        <v>4</v>
      </c>
      <c r="R1562">
        <f>IFERROR(ROUND(E1562/N1562,2),0)</f>
        <v>23.5</v>
      </c>
      <c r="S1562" s="12" t="s">
        <v>8336</v>
      </c>
      <c r="T1562" t="s">
        <v>8341</v>
      </c>
    </row>
    <row r="1563" spans="1:20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48"/>
        <v>41555.041701388887</v>
      </c>
      <c r="L1563" s="15">
        <f t="shared" si="49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>
        <f>ROUND(E1563/D1563*100,0)</f>
        <v>1</v>
      </c>
      <c r="R1563">
        <f>IFERROR(ROUND(E1563/N1563,2),0)</f>
        <v>67</v>
      </c>
      <c r="S1563" s="12" t="s">
        <v>8320</v>
      </c>
      <c r="T1563" t="s">
        <v>8342</v>
      </c>
    </row>
    <row r="1564" spans="1:20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48"/>
        <v>40079.566157407404</v>
      </c>
      <c r="L1564" s="15">
        <f t="shared" si="49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>
        <f>ROUND(E1564/D1564*100,0)</f>
        <v>0</v>
      </c>
      <c r="R1564">
        <f>IFERROR(ROUND(E1564/N1564,2),0)</f>
        <v>0</v>
      </c>
      <c r="S1564" s="12" t="s">
        <v>8320</v>
      </c>
      <c r="T1564" t="s">
        <v>8342</v>
      </c>
    </row>
    <row r="1565" spans="1:20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48"/>
        <v>41652.742488425924</v>
      </c>
      <c r="L1565" s="15">
        <f t="shared" si="49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>
        <f>ROUND(E1565/D1565*100,0)</f>
        <v>1</v>
      </c>
      <c r="R1565">
        <f>IFERROR(ROUND(E1565/N1565,2),0)</f>
        <v>42.5</v>
      </c>
      <c r="S1565" s="12" t="s">
        <v>8320</v>
      </c>
      <c r="T1565" t="s">
        <v>8342</v>
      </c>
    </row>
    <row r="1566" spans="1:20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48"/>
        <v>42121.367002314815</v>
      </c>
      <c r="L1566" s="15">
        <f t="shared" si="49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>
        <f>ROUND(E1566/D1566*100,0)</f>
        <v>0</v>
      </c>
      <c r="R1566">
        <f>IFERROR(ROUND(E1566/N1566,2),0)</f>
        <v>10</v>
      </c>
      <c r="S1566" s="12" t="s">
        <v>8320</v>
      </c>
      <c r="T1566" t="s">
        <v>8342</v>
      </c>
    </row>
    <row r="1567" spans="1:20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48"/>
        <v>40672.729872685188</v>
      </c>
      <c r="L1567" s="15">
        <f t="shared" si="49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>
        <f>ROUND(E1567/D1567*100,0)</f>
        <v>3</v>
      </c>
      <c r="R1567">
        <f>IFERROR(ROUND(E1567/N1567,2),0)</f>
        <v>100</v>
      </c>
      <c r="S1567" s="12" t="s">
        <v>8320</v>
      </c>
      <c r="T1567" t="s">
        <v>8342</v>
      </c>
    </row>
    <row r="1568" spans="1:20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48"/>
        <v>42549.916712962964</v>
      </c>
      <c r="L1568" s="15">
        <f t="shared" si="49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>
        <f>ROUND(E1568/D1568*100,0)</f>
        <v>21</v>
      </c>
      <c r="R1568">
        <f>IFERROR(ROUND(E1568/N1568,2),0)</f>
        <v>108.05</v>
      </c>
      <c r="S1568" s="12" t="s">
        <v>8320</v>
      </c>
      <c r="T1568" t="s">
        <v>8342</v>
      </c>
    </row>
    <row r="1569" spans="1:20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48"/>
        <v>41671.936863425923</v>
      </c>
      <c r="L1569" s="15">
        <f t="shared" si="49"/>
        <v>41687</v>
      </c>
      <c r="M1569" t="b">
        <v>0</v>
      </c>
      <c r="N1569">
        <v>13</v>
      </c>
      <c r="O1569" t="b">
        <v>0</v>
      </c>
      <c r="P1569" t="s">
        <v>8288</v>
      </c>
      <c r="Q1569">
        <f>ROUND(E1569/D1569*100,0)</f>
        <v>4</v>
      </c>
      <c r="R1569">
        <f>IFERROR(ROUND(E1569/N1569,2),0)</f>
        <v>26.92</v>
      </c>
      <c r="S1569" s="12" t="s">
        <v>8320</v>
      </c>
      <c r="T1569" t="s">
        <v>8342</v>
      </c>
    </row>
    <row r="1570" spans="1:20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48"/>
        <v>41962.062326388885</v>
      </c>
      <c r="L1570" s="15">
        <f t="shared" si="49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>
        <f>ROUND(E1570/D1570*100,0)</f>
        <v>14</v>
      </c>
      <c r="R1570">
        <f>IFERROR(ROUND(E1570/N1570,2),0)</f>
        <v>155</v>
      </c>
      <c r="S1570" s="12" t="s">
        <v>8320</v>
      </c>
      <c r="T1570" t="s">
        <v>8342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48"/>
        <v>41389.679560185185</v>
      </c>
      <c r="L1571" s="15">
        <f t="shared" si="49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>
        <f>ROUND(E1571/D1571*100,0)</f>
        <v>0</v>
      </c>
      <c r="R1571">
        <f>IFERROR(ROUND(E1571/N1571,2),0)</f>
        <v>0</v>
      </c>
      <c r="S1571" s="12" t="s">
        <v>8320</v>
      </c>
      <c r="T1571" t="s">
        <v>8342</v>
      </c>
    </row>
    <row r="1572" spans="1:20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48"/>
        <v>42438.813449074078</v>
      </c>
      <c r="L1572" s="15">
        <f t="shared" si="49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>
        <f>ROUND(E1572/D1572*100,0)</f>
        <v>41</v>
      </c>
      <c r="R1572">
        <f>IFERROR(ROUND(E1572/N1572,2),0)</f>
        <v>47.77</v>
      </c>
      <c r="S1572" s="12" t="s">
        <v>8320</v>
      </c>
      <c r="T1572" t="s">
        <v>8342</v>
      </c>
    </row>
    <row r="1573" spans="1:20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48"/>
        <v>42144.769479166673</v>
      </c>
      <c r="L1573" s="15">
        <f t="shared" si="49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>
        <f>ROUND(E1573/D1573*100,0)</f>
        <v>1</v>
      </c>
      <c r="R1573">
        <f>IFERROR(ROUND(E1573/N1573,2),0)</f>
        <v>20</v>
      </c>
      <c r="S1573" s="12" t="s">
        <v>8320</v>
      </c>
      <c r="T1573" t="s">
        <v>8342</v>
      </c>
    </row>
    <row r="1574" spans="1:20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48"/>
        <v>42404.033090277779</v>
      </c>
      <c r="L1574" s="15">
        <f t="shared" si="49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>
        <f>ROUND(E1574/D1574*100,0)</f>
        <v>5</v>
      </c>
      <c r="R1574">
        <f>IFERROR(ROUND(E1574/N1574,2),0)</f>
        <v>41.67</v>
      </c>
      <c r="S1574" s="12" t="s">
        <v>8320</v>
      </c>
      <c r="T1574" t="s">
        <v>8342</v>
      </c>
    </row>
    <row r="1575" spans="1:20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48"/>
        <v>42786.000023148154</v>
      </c>
      <c r="L1575" s="15">
        <f t="shared" si="49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>
        <f>ROUND(E1575/D1575*100,0)</f>
        <v>2</v>
      </c>
      <c r="R1575">
        <f>IFERROR(ROUND(E1575/N1575,2),0)</f>
        <v>74.33</v>
      </c>
      <c r="S1575" s="12" t="s">
        <v>8320</v>
      </c>
      <c r="T1575" t="s">
        <v>8342</v>
      </c>
    </row>
    <row r="1576" spans="1:20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48"/>
        <v>42017.927418981482</v>
      </c>
      <c r="L1576" s="15">
        <f t="shared" si="49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>
        <f>ROUND(E1576/D1576*100,0)</f>
        <v>5</v>
      </c>
      <c r="R1576">
        <f>IFERROR(ROUND(E1576/N1576,2),0)</f>
        <v>84.33</v>
      </c>
      <c r="S1576" s="12" t="s">
        <v>8320</v>
      </c>
      <c r="T1576" t="s">
        <v>8342</v>
      </c>
    </row>
    <row r="1577" spans="1:20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48"/>
        <v>41799.524259259262</v>
      </c>
      <c r="L1577" s="15">
        <f t="shared" si="49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>
        <f>ROUND(E1577/D1577*100,0)</f>
        <v>23</v>
      </c>
      <c r="R1577">
        <f>IFERROR(ROUND(E1577/N1577,2),0)</f>
        <v>65.459999999999994</v>
      </c>
      <c r="S1577" s="12" t="s">
        <v>8320</v>
      </c>
      <c r="T1577" t="s">
        <v>8342</v>
      </c>
    </row>
    <row r="1578" spans="1:20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48"/>
        <v>42140.879259259258</v>
      </c>
      <c r="L1578" s="15">
        <f t="shared" si="49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>
        <f>ROUND(E1578/D1578*100,0)</f>
        <v>13</v>
      </c>
      <c r="R1578">
        <f>IFERROR(ROUND(E1578/N1578,2),0)</f>
        <v>65</v>
      </c>
      <c r="S1578" s="12" t="s">
        <v>8320</v>
      </c>
      <c r="T1578" t="s">
        <v>8342</v>
      </c>
    </row>
    <row r="1579" spans="1:20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48"/>
        <v>41054.847777777781</v>
      </c>
      <c r="L1579" s="15">
        <f t="shared" si="49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>
        <f>ROUND(E1579/D1579*100,0)</f>
        <v>1</v>
      </c>
      <c r="R1579">
        <f>IFERROR(ROUND(E1579/N1579,2),0)</f>
        <v>27.5</v>
      </c>
      <c r="S1579" s="12" t="s">
        <v>8320</v>
      </c>
      <c r="T1579" t="s">
        <v>8342</v>
      </c>
    </row>
    <row r="1580" spans="1:20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48"/>
        <v>40399.065868055557</v>
      </c>
      <c r="L1580" s="15">
        <f t="shared" si="49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>
        <f>ROUND(E1580/D1580*100,0)</f>
        <v>11</v>
      </c>
      <c r="R1580">
        <f>IFERROR(ROUND(E1580/N1580,2),0)</f>
        <v>51.25</v>
      </c>
      <c r="S1580" s="12" t="s">
        <v>8320</v>
      </c>
      <c r="T1580" t="s">
        <v>8342</v>
      </c>
    </row>
    <row r="1581" spans="1:20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48"/>
        <v>41481.996423611112</v>
      </c>
      <c r="L1581" s="15">
        <f t="shared" si="49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>
        <f>ROUND(E1581/D1581*100,0)</f>
        <v>1</v>
      </c>
      <c r="R1581">
        <f>IFERROR(ROUND(E1581/N1581,2),0)</f>
        <v>14</v>
      </c>
      <c r="S1581" s="12" t="s">
        <v>8320</v>
      </c>
      <c r="T1581" t="s">
        <v>8342</v>
      </c>
    </row>
    <row r="1582" spans="1:20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48"/>
        <v>40990.050069444449</v>
      </c>
      <c r="L1582" s="15">
        <f t="shared" si="49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>
        <f>ROUND(E1582/D1582*100,0)</f>
        <v>0</v>
      </c>
      <c r="R1582">
        <f>IFERROR(ROUND(E1582/N1582,2),0)</f>
        <v>0</v>
      </c>
      <c r="S1582" s="12" t="s">
        <v>8320</v>
      </c>
      <c r="T1582" t="s">
        <v>8342</v>
      </c>
    </row>
    <row r="1583" spans="1:20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48"/>
        <v>42325.448958333334</v>
      </c>
      <c r="L1583" s="15">
        <f t="shared" si="49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>
        <f>ROUND(E1583/D1583*100,0)</f>
        <v>1</v>
      </c>
      <c r="R1583">
        <f>IFERROR(ROUND(E1583/N1583,2),0)</f>
        <v>5</v>
      </c>
      <c r="S1583" s="12" t="s">
        <v>8336</v>
      </c>
      <c r="T1583" t="s">
        <v>8343</v>
      </c>
    </row>
    <row r="1584" spans="1:20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48"/>
        <v>42246.789965277778</v>
      </c>
      <c r="L1584" s="15">
        <f t="shared" si="49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>
        <f>ROUND(E1584/D1584*100,0)</f>
        <v>9</v>
      </c>
      <c r="R1584">
        <f>IFERROR(ROUND(E1584/N1584,2),0)</f>
        <v>31</v>
      </c>
      <c r="S1584" s="12" t="s">
        <v>8336</v>
      </c>
      <c r="T1584" t="s">
        <v>8343</v>
      </c>
    </row>
    <row r="1585" spans="1:20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48"/>
        <v>41877.904988425929</v>
      </c>
      <c r="L1585" s="15">
        <f t="shared" si="49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>
        <f>ROUND(E1585/D1585*100,0)</f>
        <v>0</v>
      </c>
      <c r="R1585">
        <f>IFERROR(ROUND(E1585/N1585,2),0)</f>
        <v>15</v>
      </c>
      <c r="S1585" s="12" t="s">
        <v>8336</v>
      </c>
      <c r="T1585" t="s">
        <v>8343</v>
      </c>
    </row>
    <row r="1586" spans="1:20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48"/>
        <v>41779.649317129632</v>
      </c>
      <c r="L1586" s="15">
        <f t="shared" si="49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>
        <f>ROUND(E1586/D1586*100,0)</f>
        <v>0</v>
      </c>
      <c r="R1586">
        <f>IFERROR(ROUND(E1586/N1586,2),0)</f>
        <v>0</v>
      </c>
      <c r="S1586" s="12" t="s">
        <v>8336</v>
      </c>
      <c r="T1586" t="s">
        <v>8343</v>
      </c>
    </row>
    <row r="1587" spans="1:20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48"/>
        <v>42707.895462962959</v>
      </c>
      <c r="L1587" s="15">
        <f t="shared" si="49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>
        <f>ROUND(E1587/D1587*100,0)</f>
        <v>79</v>
      </c>
      <c r="R1587">
        <f>IFERROR(ROUND(E1587/N1587,2),0)</f>
        <v>131.66999999999999</v>
      </c>
      <c r="S1587" s="12" t="s">
        <v>8336</v>
      </c>
      <c r="T1587" t="s">
        <v>8343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48"/>
        <v>42069.104421296302</v>
      </c>
      <c r="L1588" s="15">
        <f t="shared" si="49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>
        <f>ROUND(E1588/D1588*100,0)</f>
        <v>0</v>
      </c>
      <c r="R1588">
        <f>IFERROR(ROUND(E1588/N1588,2),0)</f>
        <v>0</v>
      </c>
      <c r="S1588" s="12" t="s">
        <v>8336</v>
      </c>
      <c r="T1588" t="s">
        <v>8343</v>
      </c>
    </row>
    <row r="1589" spans="1:20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48"/>
        <v>41956.950983796298</v>
      </c>
      <c r="L1589" s="15">
        <f t="shared" si="49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>
        <f>ROUND(E1589/D1589*100,0)</f>
        <v>0</v>
      </c>
      <c r="R1589">
        <f>IFERROR(ROUND(E1589/N1589,2),0)</f>
        <v>1</v>
      </c>
      <c r="S1589" s="12" t="s">
        <v>8336</v>
      </c>
      <c r="T1589" t="s">
        <v>8343</v>
      </c>
    </row>
    <row r="1590" spans="1:20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48"/>
        <v>42005.24998842593</v>
      </c>
      <c r="L1590" s="15">
        <f t="shared" si="49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>
        <f>ROUND(E1590/D1590*100,0)</f>
        <v>0</v>
      </c>
      <c r="R1590">
        <f>IFERROR(ROUND(E1590/N1590,2),0)</f>
        <v>0</v>
      </c>
      <c r="S1590" s="12" t="s">
        <v>8336</v>
      </c>
      <c r="T1590" t="s">
        <v>8343</v>
      </c>
    </row>
    <row r="1591" spans="1:20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48"/>
        <v>42256.984791666662</v>
      </c>
      <c r="L1591" s="15">
        <f t="shared" si="49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>
        <f>ROUND(E1591/D1591*100,0)</f>
        <v>0</v>
      </c>
      <c r="R1591">
        <f>IFERROR(ROUND(E1591/N1591,2),0)</f>
        <v>0</v>
      </c>
      <c r="S1591" s="12" t="s">
        <v>8336</v>
      </c>
      <c r="T1591" t="s">
        <v>8343</v>
      </c>
    </row>
    <row r="1592" spans="1:20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48"/>
        <v>42240.857222222221</v>
      </c>
      <c r="L1592" s="15">
        <f t="shared" si="49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>
        <f>ROUND(E1592/D1592*100,0)</f>
        <v>2</v>
      </c>
      <c r="R1592">
        <f>IFERROR(ROUND(E1592/N1592,2),0)</f>
        <v>510</v>
      </c>
      <c r="S1592" s="12" t="s">
        <v>8336</v>
      </c>
      <c r="T1592" t="s">
        <v>8343</v>
      </c>
    </row>
    <row r="1593" spans="1:20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48"/>
        <v>42433.726168981477</v>
      </c>
      <c r="L1593" s="15">
        <f t="shared" si="49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>
        <f>ROUND(E1593/D1593*100,0)</f>
        <v>29</v>
      </c>
      <c r="R1593">
        <f>IFERROR(ROUND(E1593/N1593,2),0)</f>
        <v>44.48</v>
      </c>
      <c r="S1593" s="12" t="s">
        <v>8336</v>
      </c>
      <c r="T1593" t="s">
        <v>8343</v>
      </c>
    </row>
    <row r="1594" spans="1:20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48"/>
        <v>42046.072743055556</v>
      </c>
      <c r="L1594" s="15">
        <f t="shared" si="49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>
        <f>ROUND(E1594/D1594*100,0)</f>
        <v>0</v>
      </c>
      <c r="R1594">
        <f>IFERROR(ROUND(E1594/N1594,2),0)</f>
        <v>0</v>
      </c>
      <c r="S1594" s="12" t="s">
        <v>8336</v>
      </c>
      <c r="T1594" t="s">
        <v>8343</v>
      </c>
    </row>
    <row r="1595" spans="1:20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48"/>
        <v>42033.845543981486</v>
      </c>
      <c r="L1595" s="15">
        <f t="shared" si="49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>
        <f>ROUND(E1595/D1595*100,0)</f>
        <v>0</v>
      </c>
      <c r="R1595">
        <f>IFERROR(ROUND(E1595/N1595,2),0)</f>
        <v>1</v>
      </c>
      <c r="S1595" s="12" t="s">
        <v>8336</v>
      </c>
      <c r="T1595" t="s">
        <v>8343</v>
      </c>
    </row>
    <row r="1596" spans="1:20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48"/>
        <v>42445.712754629625</v>
      </c>
      <c r="L1596" s="15">
        <f t="shared" si="49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>
        <f>ROUND(E1596/D1596*100,0)</f>
        <v>21</v>
      </c>
      <c r="R1596">
        <f>IFERROR(ROUND(E1596/N1596,2),0)</f>
        <v>20.5</v>
      </c>
      <c r="S1596" s="12" t="s">
        <v>8336</v>
      </c>
      <c r="T1596" t="s">
        <v>8343</v>
      </c>
    </row>
    <row r="1597" spans="1:20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48"/>
        <v>41780.050092592595</v>
      </c>
      <c r="L1597" s="15">
        <f t="shared" si="49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>
        <f>ROUND(E1597/D1597*100,0)</f>
        <v>0</v>
      </c>
      <c r="R1597">
        <f>IFERROR(ROUND(E1597/N1597,2),0)</f>
        <v>40</v>
      </c>
      <c r="S1597" s="12" t="s">
        <v>8336</v>
      </c>
      <c r="T1597" t="s">
        <v>8343</v>
      </c>
    </row>
    <row r="1598" spans="1:20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48"/>
        <v>41941.430196759262</v>
      </c>
      <c r="L1598" s="15">
        <f t="shared" si="49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>
        <f>ROUND(E1598/D1598*100,0)</f>
        <v>2</v>
      </c>
      <c r="R1598">
        <f>IFERROR(ROUND(E1598/N1598,2),0)</f>
        <v>25</v>
      </c>
      <c r="S1598" s="12" t="s">
        <v>8336</v>
      </c>
      <c r="T1598" t="s">
        <v>8343</v>
      </c>
    </row>
    <row r="1599" spans="1:20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48"/>
        <v>42603.354131944448</v>
      </c>
      <c r="L1599" s="15">
        <f t="shared" si="49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>
        <f>ROUND(E1599/D1599*100,0)</f>
        <v>0</v>
      </c>
      <c r="R1599">
        <f>IFERROR(ROUND(E1599/N1599,2),0)</f>
        <v>0</v>
      </c>
      <c r="S1599" s="12" t="s">
        <v>8336</v>
      </c>
      <c r="T1599" t="s">
        <v>8343</v>
      </c>
    </row>
    <row r="1600" spans="1:20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48"/>
        <v>42151.667337962965</v>
      </c>
      <c r="L1600" s="15">
        <f t="shared" si="49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>
        <f>ROUND(E1600/D1600*100,0)</f>
        <v>0</v>
      </c>
      <c r="R1600">
        <f>IFERROR(ROUND(E1600/N1600,2),0)</f>
        <v>1</v>
      </c>
      <c r="S1600" s="12" t="s">
        <v>8336</v>
      </c>
      <c r="T1600" t="s">
        <v>8343</v>
      </c>
    </row>
    <row r="1601" spans="1:20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48"/>
        <v>42438.53907407407</v>
      </c>
      <c r="L1601" s="15">
        <f t="shared" si="49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>
        <f>ROUND(E1601/D1601*100,0)</f>
        <v>0</v>
      </c>
      <c r="R1601">
        <f>IFERROR(ROUND(E1601/N1601,2),0)</f>
        <v>0</v>
      </c>
      <c r="S1601" s="12" t="s">
        <v>8336</v>
      </c>
      <c r="T1601" t="s">
        <v>8343</v>
      </c>
    </row>
    <row r="1602" spans="1:20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48"/>
        <v>41791.057314814818</v>
      </c>
      <c r="L1602" s="15">
        <f t="shared" si="49"/>
        <v>41835.21597222222</v>
      </c>
      <c r="M1602" t="b">
        <v>0</v>
      </c>
      <c r="N1602">
        <v>9</v>
      </c>
      <c r="O1602" t="b">
        <v>0</v>
      </c>
      <c r="P1602" t="s">
        <v>8289</v>
      </c>
      <c r="Q1602">
        <f>ROUND(E1602/D1602*100,0)</f>
        <v>7</v>
      </c>
      <c r="R1602">
        <f>IFERROR(ROUND(E1602/N1602,2),0)</f>
        <v>40.78</v>
      </c>
      <c r="S1602" s="12" t="s">
        <v>8336</v>
      </c>
      <c r="T1602" t="s">
        <v>8343</v>
      </c>
    </row>
    <row r="1603" spans="1:20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50">(((J1603/60)/60)/24)+DATE(1970,1,1)</f>
        <v>40638.092974537038</v>
      </c>
      <c r="L1603" s="15">
        <f t="shared" ref="L1603:L1666" si="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>
        <f>ROUND(E1603/D1603*100,0)</f>
        <v>108</v>
      </c>
      <c r="R1603">
        <f>IFERROR(ROUND(E1603/N1603,2),0)</f>
        <v>48.33</v>
      </c>
      <c r="S1603" s="12" t="s">
        <v>8323</v>
      </c>
      <c r="T1603" t="s">
        <v>8324</v>
      </c>
    </row>
    <row r="1604" spans="1:20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50"/>
        <v>40788.297650462962</v>
      </c>
      <c r="L1604" s="15">
        <f t="shared" si="5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>
        <f>ROUND(E1604/D1604*100,0)</f>
        <v>100</v>
      </c>
      <c r="R1604">
        <f>IFERROR(ROUND(E1604/N1604,2),0)</f>
        <v>46.95</v>
      </c>
      <c r="S1604" s="12" t="s">
        <v>8323</v>
      </c>
      <c r="T1604" t="s">
        <v>8324</v>
      </c>
    </row>
    <row r="1605" spans="1:20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50"/>
        <v>40876.169664351852</v>
      </c>
      <c r="L1605" s="15">
        <f t="shared" si="5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>
        <f>ROUND(E1605/D1605*100,0)</f>
        <v>100</v>
      </c>
      <c r="R1605">
        <f>IFERROR(ROUND(E1605/N1605,2),0)</f>
        <v>66.69</v>
      </c>
      <c r="S1605" s="12" t="s">
        <v>8323</v>
      </c>
      <c r="T1605" t="s">
        <v>8324</v>
      </c>
    </row>
    <row r="1606" spans="1:20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50"/>
        <v>40945.845312500001</v>
      </c>
      <c r="L1606" s="15">
        <f t="shared" si="51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>
        <f>ROUND(E1606/D1606*100,0)</f>
        <v>122</v>
      </c>
      <c r="R1606">
        <f>IFERROR(ROUND(E1606/N1606,2),0)</f>
        <v>48.84</v>
      </c>
      <c r="S1606" s="12" t="s">
        <v>8323</v>
      </c>
      <c r="T1606" t="s">
        <v>8324</v>
      </c>
    </row>
    <row r="1607" spans="1:20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50"/>
        <v>40747.012881944444</v>
      </c>
      <c r="L1607" s="15">
        <f t="shared" si="5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>
        <f>ROUND(E1607/D1607*100,0)</f>
        <v>101</v>
      </c>
      <c r="R1607">
        <f>IFERROR(ROUND(E1607/N1607,2),0)</f>
        <v>137.31</v>
      </c>
      <c r="S1607" s="12" t="s">
        <v>8323</v>
      </c>
      <c r="T1607" t="s">
        <v>8324</v>
      </c>
    </row>
    <row r="1608" spans="1:20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50"/>
        <v>40536.111550925925</v>
      </c>
      <c r="L1608" s="15">
        <f t="shared" si="5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>
        <f>ROUND(E1608/D1608*100,0)</f>
        <v>101</v>
      </c>
      <c r="R1608">
        <f>IFERROR(ROUND(E1608/N1608,2),0)</f>
        <v>87.83</v>
      </c>
      <c r="S1608" s="12" t="s">
        <v>8323</v>
      </c>
      <c r="T1608" t="s">
        <v>8324</v>
      </c>
    </row>
    <row r="1609" spans="1:20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50"/>
        <v>41053.80846064815</v>
      </c>
      <c r="L1609" s="15">
        <f t="shared" si="5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>
        <f>ROUND(E1609/D1609*100,0)</f>
        <v>145</v>
      </c>
      <c r="R1609">
        <f>IFERROR(ROUND(E1609/N1609,2),0)</f>
        <v>70.790000000000006</v>
      </c>
      <c r="S1609" s="12" t="s">
        <v>8323</v>
      </c>
      <c r="T1609" t="s">
        <v>8324</v>
      </c>
    </row>
    <row r="1610" spans="1:20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50"/>
        <v>41607.83085648148</v>
      </c>
      <c r="L1610" s="15">
        <f t="shared" si="51"/>
        <v>41640.226388888892</v>
      </c>
      <c r="M1610" t="b">
        <v>0</v>
      </c>
      <c r="N1610">
        <v>23</v>
      </c>
      <c r="O1610" t="b">
        <v>1</v>
      </c>
      <c r="P1610" t="s">
        <v>8274</v>
      </c>
      <c r="Q1610">
        <f>ROUND(E1610/D1610*100,0)</f>
        <v>101</v>
      </c>
      <c r="R1610">
        <f>IFERROR(ROUND(E1610/N1610,2),0)</f>
        <v>52.83</v>
      </c>
      <c r="S1610" s="12" t="s">
        <v>8323</v>
      </c>
      <c r="T1610" t="s">
        <v>8324</v>
      </c>
    </row>
    <row r="1611" spans="1:20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50"/>
        <v>40796.001261574071</v>
      </c>
      <c r="L1611" s="15">
        <f t="shared" si="51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>
        <f>ROUND(E1611/D1611*100,0)</f>
        <v>118</v>
      </c>
      <c r="R1611">
        <f>IFERROR(ROUND(E1611/N1611,2),0)</f>
        <v>443.75</v>
      </c>
      <c r="S1611" s="12" t="s">
        <v>8323</v>
      </c>
      <c r="T1611" t="s">
        <v>8324</v>
      </c>
    </row>
    <row r="1612" spans="1:20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50"/>
        <v>41228.924884259257</v>
      </c>
      <c r="L1612" s="15">
        <f t="shared" si="51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>
        <f>ROUND(E1612/D1612*100,0)</f>
        <v>272</v>
      </c>
      <c r="R1612">
        <f>IFERROR(ROUND(E1612/N1612,2),0)</f>
        <v>48.54</v>
      </c>
      <c r="S1612" s="12" t="s">
        <v>8323</v>
      </c>
      <c r="T1612" t="s">
        <v>8324</v>
      </c>
    </row>
    <row r="1613" spans="1:20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50"/>
        <v>41409.00037037037</v>
      </c>
      <c r="L1613" s="15">
        <f t="shared" si="51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>
        <f>ROUND(E1613/D1613*100,0)</f>
        <v>125</v>
      </c>
      <c r="R1613">
        <f>IFERROR(ROUND(E1613/N1613,2),0)</f>
        <v>37.07</v>
      </c>
      <c r="S1613" s="12" t="s">
        <v>8323</v>
      </c>
      <c r="T1613" t="s">
        <v>8324</v>
      </c>
    </row>
    <row r="1614" spans="1:20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50"/>
        <v>41246.874814814815</v>
      </c>
      <c r="L1614" s="15">
        <f t="shared" si="51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>
        <f>ROUND(E1614/D1614*100,0)</f>
        <v>110</v>
      </c>
      <c r="R1614">
        <f>IFERROR(ROUND(E1614/N1614,2),0)</f>
        <v>50</v>
      </c>
      <c r="S1614" s="12" t="s">
        <v>8323</v>
      </c>
      <c r="T1614" t="s">
        <v>8324</v>
      </c>
    </row>
    <row r="1615" spans="1:20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50"/>
        <v>41082.069467592592</v>
      </c>
      <c r="L1615" s="15">
        <f t="shared" si="51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>
        <f>ROUND(E1615/D1615*100,0)</f>
        <v>102</v>
      </c>
      <c r="R1615">
        <f>IFERROR(ROUND(E1615/N1615,2),0)</f>
        <v>39.04</v>
      </c>
      <c r="S1615" s="12" t="s">
        <v>8323</v>
      </c>
      <c r="T1615" t="s">
        <v>8324</v>
      </c>
    </row>
    <row r="1616" spans="1:20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50"/>
        <v>41794.981122685182</v>
      </c>
      <c r="L1616" s="15">
        <f t="shared" si="51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>
        <f>ROUND(E1616/D1616*100,0)</f>
        <v>103</v>
      </c>
      <c r="R1616">
        <f>IFERROR(ROUND(E1616/N1616,2),0)</f>
        <v>66.69</v>
      </c>
      <c r="S1616" s="12" t="s">
        <v>8323</v>
      </c>
      <c r="T1616" t="s">
        <v>8324</v>
      </c>
    </row>
    <row r="1617" spans="1:20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50"/>
        <v>40845.050879629627</v>
      </c>
      <c r="L1617" s="15">
        <f t="shared" si="51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>
        <f>ROUND(E1617/D1617*100,0)</f>
        <v>114</v>
      </c>
      <c r="R1617">
        <f>IFERROR(ROUND(E1617/N1617,2),0)</f>
        <v>67.13</v>
      </c>
      <c r="S1617" s="12" t="s">
        <v>8323</v>
      </c>
      <c r="T1617" t="s">
        <v>8324</v>
      </c>
    </row>
    <row r="1618" spans="1:20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50"/>
        <v>41194.715520833335</v>
      </c>
      <c r="L1618" s="15">
        <f t="shared" si="51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>
        <f>ROUND(E1618/D1618*100,0)</f>
        <v>104</v>
      </c>
      <c r="R1618">
        <f>IFERROR(ROUND(E1618/N1618,2),0)</f>
        <v>66.37</v>
      </c>
      <c r="S1618" s="12" t="s">
        <v>8323</v>
      </c>
      <c r="T1618" t="s">
        <v>8324</v>
      </c>
    </row>
    <row r="1619" spans="1:20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50"/>
        <v>41546.664212962962</v>
      </c>
      <c r="L1619" s="15">
        <f t="shared" si="51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>
        <f>ROUND(E1619/D1619*100,0)</f>
        <v>146</v>
      </c>
      <c r="R1619">
        <f>IFERROR(ROUND(E1619/N1619,2),0)</f>
        <v>64.62</v>
      </c>
      <c r="S1619" s="12" t="s">
        <v>8323</v>
      </c>
      <c r="T1619" t="s">
        <v>8324</v>
      </c>
    </row>
    <row r="1620" spans="1:20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50"/>
        <v>41301.654340277775</v>
      </c>
      <c r="L1620" s="15">
        <f t="shared" si="51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>
        <f>ROUND(E1620/D1620*100,0)</f>
        <v>105</v>
      </c>
      <c r="R1620">
        <f>IFERROR(ROUND(E1620/N1620,2),0)</f>
        <v>58.37</v>
      </c>
      <c r="S1620" s="12" t="s">
        <v>8323</v>
      </c>
      <c r="T1620" t="s">
        <v>8324</v>
      </c>
    </row>
    <row r="1621" spans="1:20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50"/>
        <v>41876.18618055556</v>
      </c>
      <c r="L1621" s="15">
        <f t="shared" si="51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>
        <f>ROUND(E1621/D1621*100,0)</f>
        <v>133</v>
      </c>
      <c r="R1621">
        <f>IFERROR(ROUND(E1621/N1621,2),0)</f>
        <v>86.96</v>
      </c>
      <c r="S1621" s="12" t="s">
        <v>8323</v>
      </c>
      <c r="T1621" t="s">
        <v>8324</v>
      </c>
    </row>
    <row r="1622" spans="1:20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50"/>
        <v>41321.339583333334</v>
      </c>
      <c r="L1622" s="15">
        <f t="shared" si="51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>
        <f>ROUND(E1622/D1622*100,0)</f>
        <v>113</v>
      </c>
      <c r="R1622">
        <f>IFERROR(ROUND(E1622/N1622,2),0)</f>
        <v>66.47</v>
      </c>
      <c r="S1622" s="12" t="s">
        <v>8323</v>
      </c>
      <c r="T1622" t="s">
        <v>8324</v>
      </c>
    </row>
    <row r="1623" spans="1:20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50"/>
        <v>41003.60665509259</v>
      </c>
      <c r="L1623" s="15">
        <f t="shared" si="51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>
        <f>ROUND(E1623/D1623*100,0)</f>
        <v>121</v>
      </c>
      <c r="R1623">
        <f>IFERROR(ROUND(E1623/N1623,2),0)</f>
        <v>163.78</v>
      </c>
      <c r="S1623" s="12" t="s">
        <v>8323</v>
      </c>
      <c r="T1623" t="s">
        <v>8324</v>
      </c>
    </row>
    <row r="1624" spans="1:20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50"/>
        <v>41950.29483796296</v>
      </c>
      <c r="L1624" s="15">
        <f t="shared" si="51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>
        <f>ROUND(E1624/D1624*100,0)</f>
        <v>102</v>
      </c>
      <c r="R1624">
        <f>IFERROR(ROUND(E1624/N1624,2),0)</f>
        <v>107.98</v>
      </c>
      <c r="S1624" s="12" t="s">
        <v>8323</v>
      </c>
      <c r="T1624" t="s">
        <v>8324</v>
      </c>
    </row>
    <row r="1625" spans="1:20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50"/>
        <v>41453.688530092593</v>
      </c>
      <c r="L1625" s="15">
        <f t="shared" si="51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>
        <f>ROUND(E1625/D1625*100,0)</f>
        <v>101</v>
      </c>
      <c r="R1625">
        <f>IFERROR(ROUND(E1625/N1625,2),0)</f>
        <v>42.11</v>
      </c>
      <c r="S1625" s="12" t="s">
        <v>8323</v>
      </c>
      <c r="T1625" t="s">
        <v>8324</v>
      </c>
    </row>
    <row r="1626" spans="1:20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50"/>
        <v>41243.367303240739</v>
      </c>
      <c r="L1626" s="15">
        <f t="shared" si="51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>
        <f>ROUND(E1626/D1626*100,0)</f>
        <v>118</v>
      </c>
      <c r="R1626">
        <f>IFERROR(ROUND(E1626/N1626,2),0)</f>
        <v>47.2</v>
      </c>
      <c r="S1626" s="12" t="s">
        <v>8323</v>
      </c>
      <c r="T1626" t="s">
        <v>8324</v>
      </c>
    </row>
    <row r="1627" spans="1:20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50"/>
        <v>41135.699687500004</v>
      </c>
      <c r="L1627" s="15">
        <f t="shared" si="51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>
        <f>ROUND(E1627/D1627*100,0)</f>
        <v>155</v>
      </c>
      <c r="R1627">
        <f>IFERROR(ROUND(E1627/N1627,2),0)</f>
        <v>112.02</v>
      </c>
      <c r="S1627" s="12" t="s">
        <v>8323</v>
      </c>
      <c r="T1627" t="s">
        <v>8324</v>
      </c>
    </row>
    <row r="1628" spans="1:20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50"/>
        <v>41579.847997685189</v>
      </c>
      <c r="L1628" s="15">
        <f t="shared" si="51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>
        <f>ROUND(E1628/D1628*100,0)</f>
        <v>101</v>
      </c>
      <c r="R1628">
        <f>IFERROR(ROUND(E1628/N1628,2),0)</f>
        <v>74.95</v>
      </c>
      <c r="S1628" s="12" t="s">
        <v>8323</v>
      </c>
      <c r="T1628" t="s">
        <v>8324</v>
      </c>
    </row>
    <row r="1629" spans="1:20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50"/>
        <v>41205.707048611112</v>
      </c>
      <c r="L1629" s="15">
        <f t="shared" si="51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>
        <f>ROUND(E1629/D1629*100,0)</f>
        <v>117</v>
      </c>
      <c r="R1629">
        <f>IFERROR(ROUND(E1629/N1629,2),0)</f>
        <v>61.58</v>
      </c>
      <c r="S1629" s="12" t="s">
        <v>8323</v>
      </c>
      <c r="T1629" t="s">
        <v>8324</v>
      </c>
    </row>
    <row r="1630" spans="1:20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50"/>
        <v>41774.737060185187</v>
      </c>
      <c r="L1630" s="15">
        <f t="shared" si="51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>
        <f>ROUND(E1630/D1630*100,0)</f>
        <v>101</v>
      </c>
      <c r="R1630">
        <f>IFERROR(ROUND(E1630/N1630,2),0)</f>
        <v>45.88</v>
      </c>
      <c r="S1630" s="12" t="s">
        <v>8323</v>
      </c>
      <c r="T1630" t="s">
        <v>8324</v>
      </c>
    </row>
    <row r="1631" spans="1:20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50"/>
        <v>41645.867280092592</v>
      </c>
      <c r="L1631" s="15">
        <f t="shared" si="51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>
        <f>ROUND(E1631/D1631*100,0)</f>
        <v>104</v>
      </c>
      <c r="R1631">
        <f>IFERROR(ROUND(E1631/N1631,2),0)</f>
        <v>75.849999999999994</v>
      </c>
      <c r="S1631" s="12" t="s">
        <v>8323</v>
      </c>
      <c r="T1631" t="s">
        <v>8324</v>
      </c>
    </row>
    <row r="1632" spans="1:20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50"/>
        <v>40939.837673611109</v>
      </c>
      <c r="L1632" s="15">
        <f t="shared" si="51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>
        <f>ROUND(E1632/D1632*100,0)</f>
        <v>265</v>
      </c>
      <c r="R1632">
        <f>IFERROR(ROUND(E1632/N1632,2),0)</f>
        <v>84.21</v>
      </c>
      <c r="S1632" s="12" t="s">
        <v>8323</v>
      </c>
      <c r="T1632" t="s">
        <v>8324</v>
      </c>
    </row>
    <row r="1633" spans="1:20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50"/>
        <v>41164.859502314815</v>
      </c>
      <c r="L1633" s="15">
        <f t="shared" si="51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>
        <f>ROUND(E1633/D1633*100,0)</f>
        <v>156</v>
      </c>
      <c r="R1633">
        <f>IFERROR(ROUND(E1633/N1633,2),0)</f>
        <v>117.23</v>
      </c>
      <c r="S1633" s="12" t="s">
        <v>8323</v>
      </c>
      <c r="T1633" t="s">
        <v>8324</v>
      </c>
    </row>
    <row r="1634" spans="1:20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50"/>
        <v>40750.340902777774</v>
      </c>
      <c r="L1634" s="15">
        <f t="shared" si="51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>
        <f>ROUND(E1634/D1634*100,0)</f>
        <v>102</v>
      </c>
      <c r="R1634">
        <f>IFERROR(ROUND(E1634/N1634,2),0)</f>
        <v>86.49</v>
      </c>
      <c r="S1634" s="12" t="s">
        <v>8323</v>
      </c>
      <c r="T1634" t="s">
        <v>8324</v>
      </c>
    </row>
    <row r="1635" spans="1:20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50"/>
        <v>40896.883750000001</v>
      </c>
      <c r="L1635" s="15">
        <f t="shared" si="51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>
        <f>ROUND(E1635/D1635*100,0)</f>
        <v>100</v>
      </c>
      <c r="R1635">
        <f>IFERROR(ROUND(E1635/N1635,2),0)</f>
        <v>172.41</v>
      </c>
      <c r="S1635" s="12" t="s">
        <v>8323</v>
      </c>
      <c r="T1635" t="s">
        <v>8324</v>
      </c>
    </row>
    <row r="1636" spans="1:20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50"/>
        <v>40658.189826388887</v>
      </c>
      <c r="L1636" s="15">
        <f t="shared" si="51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>
        <f>ROUND(E1636/D1636*100,0)</f>
        <v>101</v>
      </c>
      <c r="R1636">
        <f>IFERROR(ROUND(E1636/N1636,2),0)</f>
        <v>62.81</v>
      </c>
      <c r="S1636" s="12" t="s">
        <v>8323</v>
      </c>
      <c r="T1636" t="s">
        <v>8324</v>
      </c>
    </row>
    <row r="1637" spans="1:20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50"/>
        <v>42502.868761574078</v>
      </c>
      <c r="L1637" s="15">
        <f t="shared" si="51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>
        <f>ROUND(E1637/D1637*100,0)</f>
        <v>125</v>
      </c>
      <c r="R1637">
        <f>IFERROR(ROUND(E1637/N1637,2),0)</f>
        <v>67.73</v>
      </c>
      <c r="S1637" s="12" t="s">
        <v>8323</v>
      </c>
      <c r="T1637" t="s">
        <v>8324</v>
      </c>
    </row>
    <row r="1638" spans="1:20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50"/>
        <v>40663.08666666667</v>
      </c>
      <c r="L1638" s="15">
        <f t="shared" si="51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>
        <f>ROUND(E1638/D1638*100,0)</f>
        <v>104</v>
      </c>
      <c r="R1638">
        <f>IFERROR(ROUND(E1638/N1638,2),0)</f>
        <v>53.56</v>
      </c>
      <c r="S1638" s="12" t="s">
        <v>8323</v>
      </c>
      <c r="T1638" t="s">
        <v>8324</v>
      </c>
    </row>
    <row r="1639" spans="1:20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50"/>
        <v>40122.751620370371</v>
      </c>
      <c r="L1639" s="15">
        <f t="shared" si="51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>
        <f>ROUND(E1639/D1639*100,0)</f>
        <v>104</v>
      </c>
      <c r="R1639">
        <f>IFERROR(ROUND(E1639/N1639,2),0)</f>
        <v>34.6</v>
      </c>
      <c r="S1639" s="12" t="s">
        <v>8323</v>
      </c>
      <c r="T1639" t="s">
        <v>8324</v>
      </c>
    </row>
    <row r="1640" spans="1:20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50"/>
        <v>41288.68712962963</v>
      </c>
      <c r="L1640" s="15">
        <f t="shared" si="51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>
        <f>ROUND(E1640/D1640*100,0)</f>
        <v>105</v>
      </c>
      <c r="R1640">
        <f>IFERROR(ROUND(E1640/N1640,2),0)</f>
        <v>38.89</v>
      </c>
      <c r="S1640" s="12" t="s">
        <v>8323</v>
      </c>
      <c r="T1640" t="s">
        <v>8324</v>
      </c>
    </row>
    <row r="1641" spans="1:20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50"/>
        <v>40941.652372685188</v>
      </c>
      <c r="L1641" s="15">
        <f t="shared" si="51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>
        <f>ROUND(E1641/D1641*100,0)</f>
        <v>100</v>
      </c>
      <c r="R1641">
        <f>IFERROR(ROUND(E1641/N1641,2),0)</f>
        <v>94.74</v>
      </c>
      <c r="S1641" s="12" t="s">
        <v>8323</v>
      </c>
      <c r="T1641" t="s">
        <v>8324</v>
      </c>
    </row>
    <row r="1642" spans="1:20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50"/>
        <v>40379.23096064815</v>
      </c>
      <c r="L1642" s="15">
        <f t="shared" si="51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>
        <f>ROUND(E1642/D1642*100,0)</f>
        <v>170</v>
      </c>
      <c r="R1642">
        <f>IFERROR(ROUND(E1642/N1642,2),0)</f>
        <v>39.97</v>
      </c>
      <c r="S1642" s="12" t="s">
        <v>8323</v>
      </c>
      <c r="T1642" t="s">
        <v>8324</v>
      </c>
    </row>
    <row r="1643" spans="1:20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50"/>
        <v>41962.596574074079</v>
      </c>
      <c r="L1643" s="15">
        <f t="shared" si="51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>
        <f>ROUND(E1643/D1643*100,0)</f>
        <v>101</v>
      </c>
      <c r="R1643">
        <f>IFERROR(ROUND(E1643/N1643,2),0)</f>
        <v>97.5</v>
      </c>
      <c r="S1643" s="12" t="s">
        <v>8323</v>
      </c>
      <c r="T1643" t="s">
        <v>8344</v>
      </c>
    </row>
    <row r="1644" spans="1:20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50"/>
        <v>40688.024618055555</v>
      </c>
      <c r="L1644" s="15">
        <f t="shared" si="51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>
        <f>ROUND(E1644/D1644*100,0)</f>
        <v>100</v>
      </c>
      <c r="R1644">
        <f>IFERROR(ROUND(E1644/N1644,2),0)</f>
        <v>42.86</v>
      </c>
      <c r="S1644" s="12" t="s">
        <v>8323</v>
      </c>
      <c r="T1644" t="s">
        <v>8344</v>
      </c>
    </row>
    <row r="1645" spans="1:20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50"/>
        <v>41146.824212962965</v>
      </c>
      <c r="L1645" s="15">
        <f t="shared" si="51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>
        <f>ROUND(E1645/D1645*100,0)</f>
        <v>125</v>
      </c>
      <c r="R1645">
        <f>IFERROR(ROUND(E1645/N1645,2),0)</f>
        <v>168.51</v>
      </c>
      <c r="S1645" s="12" t="s">
        <v>8323</v>
      </c>
      <c r="T1645" t="s">
        <v>8344</v>
      </c>
    </row>
    <row r="1646" spans="1:20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50"/>
        <v>41175.05972222222</v>
      </c>
      <c r="L1646" s="15">
        <f t="shared" si="51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>
        <f>ROUND(E1646/D1646*100,0)</f>
        <v>110</v>
      </c>
      <c r="R1646">
        <f>IFERROR(ROUND(E1646/N1646,2),0)</f>
        <v>85.55</v>
      </c>
      <c r="S1646" s="12" t="s">
        <v>8323</v>
      </c>
      <c r="T1646" t="s">
        <v>8344</v>
      </c>
    </row>
    <row r="1647" spans="1:20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50"/>
        <v>41521.617361111108</v>
      </c>
      <c r="L1647" s="15">
        <f t="shared" si="51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>
        <f>ROUND(E1647/D1647*100,0)</f>
        <v>111</v>
      </c>
      <c r="R1647">
        <f>IFERROR(ROUND(E1647/N1647,2),0)</f>
        <v>554</v>
      </c>
      <c r="S1647" s="12" t="s">
        <v>8323</v>
      </c>
      <c r="T1647" t="s">
        <v>8344</v>
      </c>
    </row>
    <row r="1648" spans="1:20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50"/>
        <v>41833.450266203705</v>
      </c>
      <c r="L1648" s="15">
        <f t="shared" si="51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>
        <f>ROUND(E1648/D1648*100,0)</f>
        <v>110</v>
      </c>
      <c r="R1648">
        <f>IFERROR(ROUND(E1648/N1648,2),0)</f>
        <v>26.55</v>
      </c>
      <c r="S1648" s="12" t="s">
        <v>8323</v>
      </c>
      <c r="T1648" t="s">
        <v>8344</v>
      </c>
    </row>
    <row r="1649" spans="1:20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50"/>
        <v>41039.409456018519</v>
      </c>
      <c r="L1649" s="15">
        <f t="shared" si="51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>
        <f>ROUND(E1649/D1649*100,0)</f>
        <v>105</v>
      </c>
      <c r="R1649">
        <f>IFERROR(ROUND(E1649/N1649,2),0)</f>
        <v>113.83</v>
      </c>
      <c r="S1649" s="12" t="s">
        <v>8323</v>
      </c>
      <c r="T1649" t="s">
        <v>8344</v>
      </c>
    </row>
    <row r="1650" spans="1:20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50"/>
        <v>40592.704652777778</v>
      </c>
      <c r="L1650" s="15">
        <f t="shared" si="51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>
        <f>ROUND(E1650/D1650*100,0)</f>
        <v>125</v>
      </c>
      <c r="R1650">
        <f>IFERROR(ROUND(E1650/N1650,2),0)</f>
        <v>32.01</v>
      </c>
      <c r="S1650" s="12" t="s">
        <v>8323</v>
      </c>
      <c r="T1650" t="s">
        <v>8344</v>
      </c>
    </row>
    <row r="1651" spans="1:20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50"/>
        <v>41737.684664351851</v>
      </c>
      <c r="L1651" s="15">
        <f t="shared" si="51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>
        <f>ROUND(E1651/D1651*100,0)</f>
        <v>101</v>
      </c>
      <c r="R1651">
        <f>IFERROR(ROUND(E1651/N1651,2),0)</f>
        <v>47.19</v>
      </c>
      <c r="S1651" s="12" t="s">
        <v>8323</v>
      </c>
      <c r="T1651" t="s">
        <v>8344</v>
      </c>
    </row>
    <row r="1652" spans="1:20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50"/>
        <v>41526.435613425929</v>
      </c>
      <c r="L1652" s="15">
        <f t="shared" si="51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>
        <f>ROUND(E1652/D1652*100,0)</f>
        <v>142</v>
      </c>
      <c r="R1652">
        <f>IFERROR(ROUND(E1652/N1652,2),0)</f>
        <v>88.47</v>
      </c>
      <c r="S1652" s="12" t="s">
        <v>8323</v>
      </c>
      <c r="T1652" t="s">
        <v>8344</v>
      </c>
    </row>
    <row r="1653" spans="1:20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50"/>
        <v>40625.900694444441</v>
      </c>
      <c r="L1653" s="15">
        <f t="shared" si="51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>
        <f>ROUND(E1653/D1653*100,0)</f>
        <v>101</v>
      </c>
      <c r="R1653">
        <f>IFERROR(ROUND(E1653/N1653,2),0)</f>
        <v>100.75</v>
      </c>
      <c r="S1653" s="12" t="s">
        <v>8323</v>
      </c>
      <c r="T1653" t="s">
        <v>8344</v>
      </c>
    </row>
    <row r="1654" spans="1:20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50"/>
        <v>41572.492974537039</v>
      </c>
      <c r="L1654" s="15">
        <f t="shared" si="51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>
        <f>ROUND(E1654/D1654*100,0)</f>
        <v>101</v>
      </c>
      <c r="R1654">
        <f>IFERROR(ROUND(E1654/N1654,2),0)</f>
        <v>64.709999999999994</v>
      </c>
      <c r="S1654" s="12" t="s">
        <v>8323</v>
      </c>
      <c r="T1654" t="s">
        <v>8344</v>
      </c>
    </row>
    <row r="1655" spans="1:20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50"/>
        <v>40626.834444444445</v>
      </c>
      <c r="L1655" s="15">
        <f t="shared" si="51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>
        <f>ROUND(E1655/D1655*100,0)</f>
        <v>174</v>
      </c>
      <c r="R1655">
        <f>IFERROR(ROUND(E1655/N1655,2),0)</f>
        <v>51.85</v>
      </c>
      <c r="S1655" s="12" t="s">
        <v>8323</v>
      </c>
      <c r="T1655" t="s">
        <v>8344</v>
      </c>
    </row>
    <row r="1656" spans="1:20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50"/>
        <v>40987.890740740739</v>
      </c>
      <c r="L1656" s="15">
        <f t="shared" si="51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>
        <f>ROUND(E1656/D1656*100,0)</f>
        <v>120</v>
      </c>
      <c r="R1656">
        <f>IFERROR(ROUND(E1656/N1656,2),0)</f>
        <v>38.79</v>
      </c>
      <c r="S1656" s="12" t="s">
        <v>8323</v>
      </c>
      <c r="T1656" t="s">
        <v>8344</v>
      </c>
    </row>
    <row r="1657" spans="1:20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50"/>
        <v>40974.791898148149</v>
      </c>
      <c r="L1657" s="15">
        <f t="shared" si="51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>
        <f>ROUND(E1657/D1657*100,0)</f>
        <v>143</v>
      </c>
      <c r="R1657">
        <f>IFERROR(ROUND(E1657/N1657,2),0)</f>
        <v>44.65</v>
      </c>
      <c r="S1657" s="12" t="s">
        <v>8323</v>
      </c>
      <c r="T1657" t="s">
        <v>8344</v>
      </c>
    </row>
    <row r="1658" spans="1:20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50"/>
        <v>41226.928842592592</v>
      </c>
      <c r="L1658" s="15">
        <f t="shared" si="51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>
        <f>ROUND(E1658/D1658*100,0)</f>
        <v>100</v>
      </c>
      <c r="R1658">
        <f>IFERROR(ROUND(E1658/N1658,2),0)</f>
        <v>156.77000000000001</v>
      </c>
      <c r="S1658" s="12" t="s">
        <v>8323</v>
      </c>
      <c r="T1658" t="s">
        <v>8344</v>
      </c>
    </row>
    <row r="1659" spans="1:20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50"/>
        <v>41023.782037037039</v>
      </c>
      <c r="L1659" s="15">
        <f t="shared" si="51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>
        <f>ROUND(E1659/D1659*100,0)</f>
        <v>105</v>
      </c>
      <c r="R1659">
        <f>IFERROR(ROUND(E1659/N1659,2),0)</f>
        <v>118.7</v>
      </c>
      <c r="S1659" s="12" t="s">
        <v>8323</v>
      </c>
      <c r="T1659" t="s">
        <v>8344</v>
      </c>
    </row>
    <row r="1660" spans="1:20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50"/>
        <v>41223.22184027778</v>
      </c>
      <c r="L1660" s="15">
        <f t="shared" si="51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>
        <f>ROUND(E1660/D1660*100,0)</f>
        <v>132</v>
      </c>
      <c r="R1660">
        <f>IFERROR(ROUND(E1660/N1660,2),0)</f>
        <v>74.150000000000006</v>
      </c>
      <c r="S1660" s="12" t="s">
        <v>8323</v>
      </c>
      <c r="T1660" t="s">
        <v>8344</v>
      </c>
    </row>
    <row r="1661" spans="1:20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50"/>
        <v>41596.913437499999</v>
      </c>
      <c r="L1661" s="15">
        <f t="shared" si="51"/>
        <v>41625.5</v>
      </c>
      <c r="M1661" t="b">
        <v>0</v>
      </c>
      <c r="N1661">
        <v>45</v>
      </c>
      <c r="O1661" t="b">
        <v>1</v>
      </c>
      <c r="P1661" t="s">
        <v>8290</v>
      </c>
      <c r="Q1661">
        <f>ROUND(E1661/D1661*100,0)</f>
        <v>113</v>
      </c>
      <c r="R1661">
        <f>IFERROR(ROUND(E1661/N1661,2),0)</f>
        <v>12.53</v>
      </c>
      <c r="S1661" s="12" t="s">
        <v>8323</v>
      </c>
      <c r="T1661" t="s">
        <v>8344</v>
      </c>
    </row>
    <row r="1662" spans="1:20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50"/>
        <v>42459.693865740745</v>
      </c>
      <c r="L1662" s="15">
        <f t="shared" si="51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>
        <f>ROUND(E1662/D1662*100,0)</f>
        <v>1254</v>
      </c>
      <c r="R1662">
        <f>IFERROR(ROUND(E1662/N1662,2),0)</f>
        <v>27.86</v>
      </c>
      <c r="S1662" s="12" t="s">
        <v>8323</v>
      </c>
      <c r="T1662" t="s">
        <v>8344</v>
      </c>
    </row>
    <row r="1663" spans="1:20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50"/>
        <v>42343.998043981483</v>
      </c>
      <c r="L1663" s="15">
        <f t="shared" si="51"/>
        <v>42386.875</v>
      </c>
      <c r="M1663" t="b">
        <v>0</v>
      </c>
      <c r="N1663">
        <v>101</v>
      </c>
      <c r="O1663" t="b">
        <v>1</v>
      </c>
      <c r="P1663" t="s">
        <v>8290</v>
      </c>
      <c r="Q1663">
        <f>ROUND(E1663/D1663*100,0)</f>
        <v>103</v>
      </c>
      <c r="R1663">
        <f>IFERROR(ROUND(E1663/N1663,2),0)</f>
        <v>80.180000000000007</v>
      </c>
      <c r="S1663" s="12" t="s">
        <v>8323</v>
      </c>
      <c r="T1663" t="s">
        <v>8344</v>
      </c>
    </row>
    <row r="1664" spans="1:20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50"/>
        <v>40848.198333333334</v>
      </c>
      <c r="L1664" s="15">
        <f t="shared" si="51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>
        <f>ROUND(E1664/D1664*100,0)</f>
        <v>103</v>
      </c>
      <c r="R1664">
        <f>IFERROR(ROUND(E1664/N1664,2),0)</f>
        <v>132.44</v>
      </c>
      <c r="S1664" s="12" t="s">
        <v>8323</v>
      </c>
      <c r="T1664" t="s">
        <v>8344</v>
      </c>
    </row>
    <row r="1665" spans="1:20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50"/>
        <v>42006.02207175926</v>
      </c>
      <c r="L1665" s="15">
        <f t="shared" si="51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>
        <f>ROUND(E1665/D1665*100,0)</f>
        <v>108</v>
      </c>
      <c r="R1665">
        <f>IFERROR(ROUND(E1665/N1665,2),0)</f>
        <v>33.75</v>
      </c>
      <c r="S1665" s="12" t="s">
        <v>8323</v>
      </c>
      <c r="T1665" t="s">
        <v>8344</v>
      </c>
    </row>
    <row r="1666" spans="1:20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50"/>
        <v>40939.761782407404</v>
      </c>
      <c r="L1666" s="15">
        <f t="shared" si="51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>
        <f>ROUND(E1666/D1666*100,0)</f>
        <v>122</v>
      </c>
      <c r="R1666">
        <f>IFERROR(ROUND(E1666/N1666,2),0)</f>
        <v>34.380000000000003</v>
      </c>
      <c r="S1666" s="12" t="s">
        <v>8323</v>
      </c>
      <c r="T1666" t="s">
        <v>8344</v>
      </c>
    </row>
    <row r="1667" spans="1:20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52">(((J1667/60)/60)/24)+DATE(1970,1,1)</f>
        <v>40564.649456018517</v>
      </c>
      <c r="L1667" s="15">
        <f t="shared" ref="L1667:L1730" si="53">(((I1667/60)/60)/24)+DATE(1970,1,1)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>
        <f>ROUND(E1667/D1667*100,0)</f>
        <v>119</v>
      </c>
      <c r="R1667">
        <f>IFERROR(ROUND(E1667/N1667,2),0)</f>
        <v>44.96</v>
      </c>
      <c r="S1667" s="12" t="s">
        <v>8323</v>
      </c>
      <c r="T1667" t="s">
        <v>8344</v>
      </c>
    </row>
    <row r="1668" spans="1:20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52"/>
        <v>41331.253159722226</v>
      </c>
      <c r="L1668" s="15">
        <f t="shared" si="53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>
        <f>ROUND(E1668/D1668*100,0)</f>
        <v>161</v>
      </c>
      <c r="R1668">
        <f>IFERROR(ROUND(E1668/N1668,2),0)</f>
        <v>41.04</v>
      </c>
      <c r="S1668" s="12" t="s">
        <v>8323</v>
      </c>
      <c r="T1668" t="s">
        <v>8344</v>
      </c>
    </row>
    <row r="1669" spans="1:20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52"/>
        <v>41682.0705787037</v>
      </c>
      <c r="L1669" s="15">
        <f t="shared" si="53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>
        <f>ROUND(E1669/D1669*100,0)</f>
        <v>127</v>
      </c>
      <c r="R1669">
        <f>IFERROR(ROUND(E1669/N1669,2),0)</f>
        <v>52.6</v>
      </c>
      <c r="S1669" s="12" t="s">
        <v>8323</v>
      </c>
      <c r="T1669" t="s">
        <v>8344</v>
      </c>
    </row>
    <row r="1670" spans="1:20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52"/>
        <v>40845.14975694444</v>
      </c>
      <c r="L1670" s="15">
        <f t="shared" si="53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>
        <f>ROUND(E1670/D1670*100,0)</f>
        <v>103</v>
      </c>
      <c r="R1670">
        <f>IFERROR(ROUND(E1670/N1670,2),0)</f>
        <v>70.78</v>
      </c>
      <c r="S1670" s="12" t="s">
        <v>8323</v>
      </c>
      <c r="T1670" t="s">
        <v>8344</v>
      </c>
    </row>
    <row r="1671" spans="1:20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52"/>
        <v>42461.885138888887</v>
      </c>
      <c r="L1671" s="15">
        <f t="shared" si="53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>
        <f>ROUND(E1671/D1671*100,0)</f>
        <v>140</v>
      </c>
      <c r="R1671">
        <f>IFERROR(ROUND(E1671/N1671,2),0)</f>
        <v>53.75</v>
      </c>
      <c r="S1671" s="12" t="s">
        <v>8323</v>
      </c>
      <c r="T1671" t="s">
        <v>8344</v>
      </c>
    </row>
    <row r="1672" spans="1:20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52"/>
        <v>40313.930543981485</v>
      </c>
      <c r="L1672" s="15">
        <f t="shared" si="53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>
        <f>ROUND(E1672/D1672*100,0)</f>
        <v>103</v>
      </c>
      <c r="R1672">
        <f>IFERROR(ROUND(E1672/N1672,2),0)</f>
        <v>44.61</v>
      </c>
      <c r="S1672" s="12" t="s">
        <v>8323</v>
      </c>
      <c r="T1672" t="s">
        <v>8344</v>
      </c>
    </row>
    <row r="1673" spans="1:20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52"/>
        <v>42553.54414351852</v>
      </c>
      <c r="L1673" s="15">
        <f t="shared" si="53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>
        <f>ROUND(E1673/D1673*100,0)</f>
        <v>101</v>
      </c>
      <c r="R1673">
        <f>IFERROR(ROUND(E1673/N1673,2),0)</f>
        <v>26.15</v>
      </c>
      <c r="S1673" s="12" t="s">
        <v>8323</v>
      </c>
      <c r="T1673" t="s">
        <v>8344</v>
      </c>
    </row>
    <row r="1674" spans="1:20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52"/>
        <v>41034.656597222223</v>
      </c>
      <c r="L1674" s="15">
        <f t="shared" si="53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>
        <f>ROUND(E1674/D1674*100,0)</f>
        <v>113</v>
      </c>
      <c r="R1674">
        <f>IFERROR(ROUND(E1674/N1674,2),0)</f>
        <v>39.18</v>
      </c>
      <c r="S1674" s="12" t="s">
        <v>8323</v>
      </c>
      <c r="T1674" t="s">
        <v>8344</v>
      </c>
    </row>
    <row r="1675" spans="1:20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52"/>
        <v>42039.878379629634</v>
      </c>
      <c r="L1675" s="15">
        <f t="shared" si="53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>
        <f>ROUND(E1675/D1675*100,0)</f>
        <v>128</v>
      </c>
      <c r="R1675">
        <f>IFERROR(ROUND(E1675/N1675,2),0)</f>
        <v>45.59</v>
      </c>
      <c r="S1675" s="12" t="s">
        <v>8323</v>
      </c>
      <c r="T1675" t="s">
        <v>8344</v>
      </c>
    </row>
    <row r="1676" spans="1:20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52"/>
        <v>42569.605393518519</v>
      </c>
      <c r="L1676" s="15">
        <f t="shared" si="53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>
        <f>ROUND(E1676/D1676*100,0)</f>
        <v>202</v>
      </c>
      <c r="R1676">
        <f>IFERROR(ROUND(E1676/N1676,2),0)</f>
        <v>89.25</v>
      </c>
      <c r="S1676" s="12" t="s">
        <v>8323</v>
      </c>
      <c r="T1676" t="s">
        <v>8344</v>
      </c>
    </row>
    <row r="1677" spans="1:20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52"/>
        <v>40802.733101851853</v>
      </c>
      <c r="L1677" s="15">
        <f t="shared" si="53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>
        <f>ROUND(E1677/D1677*100,0)</f>
        <v>137</v>
      </c>
      <c r="R1677">
        <f>IFERROR(ROUND(E1677/N1677,2),0)</f>
        <v>40.42</v>
      </c>
      <c r="S1677" s="12" t="s">
        <v>8323</v>
      </c>
      <c r="T1677" t="s">
        <v>8344</v>
      </c>
    </row>
    <row r="1678" spans="1:20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52"/>
        <v>40973.72623842593</v>
      </c>
      <c r="L1678" s="15">
        <f t="shared" si="53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>
        <f>ROUND(E1678/D1678*100,0)</f>
        <v>115</v>
      </c>
      <c r="R1678">
        <f>IFERROR(ROUND(E1678/N1678,2),0)</f>
        <v>82.38</v>
      </c>
      <c r="S1678" s="12" t="s">
        <v>8323</v>
      </c>
      <c r="T1678" t="s">
        <v>8344</v>
      </c>
    </row>
    <row r="1679" spans="1:20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52"/>
        <v>42416.407129629632</v>
      </c>
      <c r="L1679" s="15">
        <f t="shared" si="53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>
        <f>ROUND(E1679/D1679*100,0)</f>
        <v>112</v>
      </c>
      <c r="R1679">
        <f>IFERROR(ROUND(E1679/N1679,2),0)</f>
        <v>159.52000000000001</v>
      </c>
      <c r="S1679" s="12" t="s">
        <v>8323</v>
      </c>
      <c r="T1679" t="s">
        <v>8344</v>
      </c>
    </row>
    <row r="1680" spans="1:20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52"/>
        <v>41662.854988425926</v>
      </c>
      <c r="L1680" s="15">
        <f t="shared" si="53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>
        <f>ROUND(E1680/D1680*100,0)</f>
        <v>118</v>
      </c>
      <c r="R1680">
        <f>IFERROR(ROUND(E1680/N1680,2),0)</f>
        <v>36.24</v>
      </c>
      <c r="S1680" s="12" t="s">
        <v>8323</v>
      </c>
      <c r="T1680" t="s">
        <v>8344</v>
      </c>
    </row>
    <row r="1681" spans="1:20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52"/>
        <v>40723.068807870368</v>
      </c>
      <c r="L1681" s="15">
        <f t="shared" si="53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>
        <f>ROUND(E1681/D1681*100,0)</f>
        <v>175</v>
      </c>
      <c r="R1681">
        <f>IFERROR(ROUND(E1681/N1681,2),0)</f>
        <v>62.5</v>
      </c>
      <c r="S1681" s="12" t="s">
        <v>8323</v>
      </c>
      <c r="T1681" t="s">
        <v>8344</v>
      </c>
    </row>
    <row r="1682" spans="1:20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52"/>
        <v>41802.757719907408</v>
      </c>
      <c r="L1682" s="15">
        <f t="shared" si="53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>
        <f>ROUND(E1682/D1682*100,0)</f>
        <v>118</v>
      </c>
      <c r="R1682">
        <f>IFERROR(ROUND(E1682/N1682,2),0)</f>
        <v>47</v>
      </c>
      <c r="S1682" s="12" t="s">
        <v>8323</v>
      </c>
      <c r="T1682" t="s">
        <v>8344</v>
      </c>
    </row>
    <row r="1683" spans="1:20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52"/>
        <v>42774.121342592596</v>
      </c>
      <c r="L1683" s="15">
        <f t="shared" si="53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>
        <f>ROUND(E1683/D1683*100,0)</f>
        <v>101</v>
      </c>
      <c r="R1683">
        <f>IFERROR(ROUND(E1683/N1683,2),0)</f>
        <v>74.58</v>
      </c>
      <c r="S1683" s="12" t="s">
        <v>8323</v>
      </c>
      <c r="T1683" t="s">
        <v>8345</v>
      </c>
    </row>
    <row r="1684" spans="1:20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52"/>
        <v>42779.21365740741</v>
      </c>
      <c r="L1684" s="15">
        <f t="shared" si="53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>
        <f>ROUND(E1684/D1684*100,0)</f>
        <v>0</v>
      </c>
      <c r="R1684">
        <f>IFERROR(ROUND(E1684/N1684,2),0)</f>
        <v>0</v>
      </c>
      <c r="S1684" s="12" t="s">
        <v>8323</v>
      </c>
      <c r="T1684" t="s">
        <v>8345</v>
      </c>
    </row>
    <row r="1685" spans="1:20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52"/>
        <v>42808.781689814816</v>
      </c>
      <c r="L1685" s="15">
        <f t="shared" si="53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>
        <f>ROUND(E1685/D1685*100,0)</f>
        <v>22</v>
      </c>
      <c r="R1685">
        <f>IFERROR(ROUND(E1685/N1685,2),0)</f>
        <v>76</v>
      </c>
      <c r="S1685" s="12" t="s">
        <v>8323</v>
      </c>
      <c r="T1685" t="s">
        <v>8345</v>
      </c>
    </row>
    <row r="1686" spans="1:20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52"/>
        <v>42783.815289351856</v>
      </c>
      <c r="L1686" s="15">
        <f t="shared" si="53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>
        <f>ROUND(E1686/D1686*100,0)</f>
        <v>109</v>
      </c>
      <c r="R1686">
        <f>IFERROR(ROUND(E1686/N1686,2),0)</f>
        <v>86.44</v>
      </c>
      <c r="S1686" s="12" t="s">
        <v>8323</v>
      </c>
      <c r="T1686" t="s">
        <v>8345</v>
      </c>
    </row>
    <row r="1687" spans="1:20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52"/>
        <v>42788.2502662037</v>
      </c>
      <c r="L1687" s="15">
        <f t="shared" si="53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>
        <f>ROUND(E1687/D1687*100,0)</f>
        <v>103</v>
      </c>
      <c r="R1687">
        <f>IFERROR(ROUND(E1687/N1687,2),0)</f>
        <v>24</v>
      </c>
      <c r="S1687" s="12" t="s">
        <v>8323</v>
      </c>
      <c r="T1687" t="s">
        <v>8345</v>
      </c>
    </row>
    <row r="1688" spans="1:20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52"/>
        <v>42792.843969907408</v>
      </c>
      <c r="L1688" s="15">
        <f t="shared" si="53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>
        <f>ROUND(E1688/D1688*100,0)</f>
        <v>0</v>
      </c>
      <c r="R1688">
        <f>IFERROR(ROUND(E1688/N1688,2),0)</f>
        <v>18</v>
      </c>
      <c r="S1688" s="12" t="s">
        <v>8323</v>
      </c>
      <c r="T1688" t="s">
        <v>8345</v>
      </c>
    </row>
    <row r="1689" spans="1:20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52"/>
        <v>42802.046817129631</v>
      </c>
      <c r="L1689" s="15">
        <f t="shared" si="53"/>
        <v>42835.84375</v>
      </c>
      <c r="M1689" t="b">
        <v>0</v>
      </c>
      <c r="N1689">
        <v>39</v>
      </c>
      <c r="O1689" t="b">
        <v>0</v>
      </c>
      <c r="P1689" t="s">
        <v>8291</v>
      </c>
      <c r="Q1689">
        <f>ROUND(E1689/D1689*100,0)</f>
        <v>31</v>
      </c>
      <c r="R1689">
        <f>IFERROR(ROUND(E1689/N1689,2),0)</f>
        <v>80.13</v>
      </c>
      <c r="S1689" s="12" t="s">
        <v>8323</v>
      </c>
      <c r="T1689" t="s">
        <v>8345</v>
      </c>
    </row>
    <row r="1690" spans="1:20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52"/>
        <v>42804.534652777773</v>
      </c>
      <c r="L1690" s="15">
        <f t="shared" si="53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>
        <f>ROUND(E1690/D1690*100,0)</f>
        <v>44</v>
      </c>
      <c r="R1690">
        <f>IFERROR(ROUND(E1690/N1690,2),0)</f>
        <v>253.14</v>
      </c>
      <c r="S1690" s="12" t="s">
        <v>8323</v>
      </c>
      <c r="T1690" t="s">
        <v>8345</v>
      </c>
    </row>
    <row r="1691" spans="1:20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52"/>
        <v>42780.942476851851</v>
      </c>
      <c r="L1691" s="15">
        <f t="shared" si="53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>
        <f>ROUND(E1691/D1691*100,0)</f>
        <v>100</v>
      </c>
      <c r="R1691">
        <f>IFERROR(ROUND(E1691/N1691,2),0)</f>
        <v>171.43</v>
      </c>
      <c r="S1691" s="12" t="s">
        <v>8323</v>
      </c>
      <c r="T1691" t="s">
        <v>8345</v>
      </c>
    </row>
    <row r="1692" spans="1:20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52"/>
        <v>42801.43104166667</v>
      </c>
      <c r="L1692" s="15">
        <f t="shared" si="53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>
        <f>ROUND(E1692/D1692*100,0)</f>
        <v>25</v>
      </c>
      <c r="R1692">
        <f>IFERROR(ROUND(E1692/N1692,2),0)</f>
        <v>57.73</v>
      </c>
      <c r="S1692" s="12" t="s">
        <v>8323</v>
      </c>
      <c r="T1692" t="s">
        <v>8345</v>
      </c>
    </row>
    <row r="1693" spans="1:20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52"/>
        <v>42795.701481481476</v>
      </c>
      <c r="L1693" s="15">
        <f t="shared" si="53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>
        <f>ROUND(E1693/D1693*100,0)</f>
        <v>33</v>
      </c>
      <c r="R1693">
        <f>IFERROR(ROUND(E1693/N1693,2),0)</f>
        <v>264.26</v>
      </c>
      <c r="S1693" s="12" t="s">
        <v>8323</v>
      </c>
      <c r="T1693" t="s">
        <v>8345</v>
      </c>
    </row>
    <row r="1694" spans="1:20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52"/>
        <v>42788.151238425926</v>
      </c>
      <c r="L1694" s="15">
        <f t="shared" si="53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>
        <f>ROUND(E1694/D1694*100,0)</f>
        <v>48</v>
      </c>
      <c r="R1694">
        <f>IFERROR(ROUND(E1694/N1694,2),0)</f>
        <v>159.33000000000001</v>
      </c>
      <c r="S1694" s="12" t="s">
        <v>8323</v>
      </c>
      <c r="T1694" t="s">
        <v>8345</v>
      </c>
    </row>
    <row r="1695" spans="1:20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52"/>
        <v>42803.920277777783</v>
      </c>
      <c r="L1695" s="15">
        <f t="shared" si="53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>
        <f>ROUND(E1695/D1695*100,0)</f>
        <v>9</v>
      </c>
      <c r="R1695">
        <f>IFERROR(ROUND(E1695/N1695,2),0)</f>
        <v>35</v>
      </c>
      <c r="S1695" s="12" t="s">
        <v>8323</v>
      </c>
      <c r="T1695" t="s">
        <v>8345</v>
      </c>
    </row>
    <row r="1696" spans="1:20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52"/>
        <v>42791.669837962967</v>
      </c>
      <c r="L1696" s="15">
        <f t="shared" si="53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>
        <f>ROUND(E1696/D1696*100,0)</f>
        <v>0</v>
      </c>
      <c r="R1696">
        <f>IFERROR(ROUND(E1696/N1696,2),0)</f>
        <v>5</v>
      </c>
      <c r="S1696" s="12" t="s">
        <v>8323</v>
      </c>
      <c r="T1696" t="s">
        <v>8345</v>
      </c>
    </row>
    <row r="1697" spans="1:20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52"/>
        <v>42801.031412037039</v>
      </c>
      <c r="L1697" s="15">
        <f t="shared" si="53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>
        <f>ROUND(E1697/D1697*100,0)</f>
        <v>12</v>
      </c>
      <c r="R1697">
        <f>IFERROR(ROUND(E1697/N1697,2),0)</f>
        <v>61.09</v>
      </c>
      <c r="S1697" s="12" t="s">
        <v>8323</v>
      </c>
      <c r="T1697" t="s">
        <v>8345</v>
      </c>
    </row>
    <row r="1698" spans="1:20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52"/>
        <v>42796.069571759261</v>
      </c>
      <c r="L1698" s="15">
        <f t="shared" si="53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>
        <f>ROUND(E1698/D1698*100,0)</f>
        <v>0</v>
      </c>
      <c r="R1698">
        <f>IFERROR(ROUND(E1698/N1698,2),0)</f>
        <v>0</v>
      </c>
      <c r="S1698" s="12" t="s">
        <v>8323</v>
      </c>
      <c r="T1698" t="s">
        <v>8345</v>
      </c>
    </row>
    <row r="1699" spans="1:20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52"/>
        <v>42805.032962962956</v>
      </c>
      <c r="L1699" s="15">
        <f t="shared" si="53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>
        <f>ROUND(E1699/D1699*100,0)</f>
        <v>20</v>
      </c>
      <c r="R1699">
        <f>IFERROR(ROUND(E1699/N1699,2),0)</f>
        <v>114.82</v>
      </c>
      <c r="S1699" s="12" t="s">
        <v>8323</v>
      </c>
      <c r="T1699" t="s">
        <v>8345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52"/>
        <v>42796.207870370374</v>
      </c>
      <c r="L1700" s="15">
        <f t="shared" si="53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>
        <f>ROUND(E1700/D1700*100,0)</f>
        <v>0</v>
      </c>
      <c r="R1700">
        <f>IFERROR(ROUND(E1700/N1700,2),0)</f>
        <v>0</v>
      </c>
      <c r="S1700" s="12" t="s">
        <v>8323</v>
      </c>
      <c r="T1700" t="s">
        <v>8345</v>
      </c>
    </row>
    <row r="1701" spans="1:20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52"/>
        <v>42806.863946759258</v>
      </c>
      <c r="L1701" s="15">
        <f t="shared" si="53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>
        <f>ROUND(E1701/D1701*100,0)</f>
        <v>4</v>
      </c>
      <c r="R1701">
        <f>IFERROR(ROUND(E1701/N1701,2),0)</f>
        <v>54</v>
      </c>
      <c r="S1701" s="12" t="s">
        <v>8323</v>
      </c>
      <c r="T1701" t="s">
        <v>8345</v>
      </c>
    </row>
    <row r="1702" spans="1:20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52"/>
        <v>42796.071643518517</v>
      </c>
      <c r="L1702" s="15">
        <f t="shared" si="53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>
        <f>ROUND(E1702/D1702*100,0)</f>
        <v>26</v>
      </c>
      <c r="R1702">
        <f>IFERROR(ROUND(E1702/N1702,2),0)</f>
        <v>65.97</v>
      </c>
      <c r="S1702" s="12" t="s">
        <v>8323</v>
      </c>
      <c r="T1702" t="s">
        <v>8345</v>
      </c>
    </row>
    <row r="1703" spans="1:20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52"/>
        <v>41989.664409722223</v>
      </c>
      <c r="L1703" s="15">
        <f t="shared" si="53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>
        <f>ROUND(E1703/D1703*100,0)</f>
        <v>0</v>
      </c>
      <c r="R1703">
        <f>IFERROR(ROUND(E1703/N1703,2),0)</f>
        <v>5</v>
      </c>
      <c r="S1703" s="12" t="s">
        <v>8323</v>
      </c>
      <c r="T1703" t="s">
        <v>8345</v>
      </c>
    </row>
    <row r="1704" spans="1:20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52"/>
        <v>42063.869791666672</v>
      </c>
      <c r="L1704" s="15">
        <f t="shared" si="53"/>
        <v>42093.828125</v>
      </c>
      <c r="M1704" t="b">
        <v>0</v>
      </c>
      <c r="N1704">
        <v>1</v>
      </c>
      <c r="O1704" t="b">
        <v>0</v>
      </c>
      <c r="P1704" t="s">
        <v>8291</v>
      </c>
      <c r="Q1704">
        <f>ROUND(E1704/D1704*100,0)</f>
        <v>0</v>
      </c>
      <c r="R1704">
        <f>IFERROR(ROUND(E1704/N1704,2),0)</f>
        <v>1</v>
      </c>
      <c r="S1704" s="12" t="s">
        <v>8323</v>
      </c>
      <c r="T1704" t="s">
        <v>8345</v>
      </c>
    </row>
    <row r="1705" spans="1:20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52"/>
        <v>42187.281678240746</v>
      </c>
      <c r="L1705" s="15">
        <f t="shared" si="53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>
        <f>ROUND(E1705/D1705*100,0)</f>
        <v>1</v>
      </c>
      <c r="R1705">
        <f>IFERROR(ROUND(E1705/N1705,2),0)</f>
        <v>25.5</v>
      </c>
      <c r="S1705" s="12" t="s">
        <v>8323</v>
      </c>
      <c r="T1705" t="s">
        <v>8345</v>
      </c>
    </row>
    <row r="1706" spans="1:20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52"/>
        <v>42021.139733796299</v>
      </c>
      <c r="L1706" s="15">
        <f t="shared" si="53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>
        <f>ROUND(E1706/D1706*100,0)</f>
        <v>65</v>
      </c>
      <c r="R1706">
        <f>IFERROR(ROUND(E1706/N1706,2),0)</f>
        <v>118.36</v>
      </c>
      <c r="S1706" s="12" t="s">
        <v>8323</v>
      </c>
      <c r="T1706" t="s">
        <v>8345</v>
      </c>
    </row>
    <row r="1707" spans="1:20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52"/>
        <v>42245.016736111109</v>
      </c>
      <c r="L1707" s="15">
        <f t="shared" si="53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>
        <f>ROUND(E1707/D1707*100,0)</f>
        <v>0</v>
      </c>
      <c r="R1707">
        <f>IFERROR(ROUND(E1707/N1707,2),0)</f>
        <v>0</v>
      </c>
      <c r="S1707" s="12" t="s">
        <v>8323</v>
      </c>
      <c r="T1707" t="s">
        <v>8345</v>
      </c>
    </row>
    <row r="1708" spans="1:20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52"/>
        <v>42179.306388888886</v>
      </c>
      <c r="L1708" s="15">
        <f t="shared" si="53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>
        <f>ROUND(E1708/D1708*100,0)</f>
        <v>0</v>
      </c>
      <c r="R1708">
        <f>IFERROR(ROUND(E1708/N1708,2),0)</f>
        <v>0</v>
      </c>
      <c r="S1708" s="12" t="s">
        <v>8323</v>
      </c>
      <c r="T1708" t="s">
        <v>8345</v>
      </c>
    </row>
    <row r="1709" spans="1:20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52"/>
        <v>42427.721006944441</v>
      </c>
      <c r="L1709" s="15">
        <f t="shared" si="53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>
        <f>ROUND(E1709/D1709*100,0)</f>
        <v>10</v>
      </c>
      <c r="R1709">
        <f>IFERROR(ROUND(E1709/N1709,2),0)</f>
        <v>54.11</v>
      </c>
      <c r="S1709" s="12" t="s">
        <v>8323</v>
      </c>
      <c r="T1709" t="s">
        <v>8345</v>
      </c>
    </row>
    <row r="1710" spans="1:20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52"/>
        <v>42451.866967592592</v>
      </c>
      <c r="L1710" s="15">
        <f t="shared" si="53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>
        <f>ROUND(E1710/D1710*100,0)</f>
        <v>0</v>
      </c>
      <c r="R1710">
        <f>IFERROR(ROUND(E1710/N1710,2),0)</f>
        <v>0</v>
      </c>
      <c r="S1710" s="12" t="s">
        <v>8323</v>
      </c>
      <c r="T1710" t="s">
        <v>8345</v>
      </c>
    </row>
    <row r="1711" spans="1:20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52"/>
        <v>41841.56381944444</v>
      </c>
      <c r="L1711" s="15">
        <f t="shared" si="53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>
        <f>ROUND(E1711/D1711*100,0)</f>
        <v>5</v>
      </c>
      <c r="R1711">
        <f>IFERROR(ROUND(E1711/N1711,2),0)</f>
        <v>21.25</v>
      </c>
      <c r="S1711" s="12" t="s">
        <v>8323</v>
      </c>
      <c r="T1711" t="s">
        <v>8345</v>
      </c>
    </row>
    <row r="1712" spans="1:20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52"/>
        <v>42341.59129629629</v>
      </c>
      <c r="L1712" s="15">
        <f t="shared" si="53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>
        <f>ROUND(E1712/D1712*100,0)</f>
        <v>1</v>
      </c>
      <c r="R1712">
        <f>IFERROR(ROUND(E1712/N1712,2),0)</f>
        <v>34</v>
      </c>
      <c r="S1712" s="12" t="s">
        <v>8323</v>
      </c>
      <c r="T1712" t="s">
        <v>8345</v>
      </c>
    </row>
    <row r="1713" spans="1:20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52"/>
        <v>41852.646226851852</v>
      </c>
      <c r="L1713" s="15">
        <f t="shared" si="53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>
        <f>ROUND(E1713/D1713*100,0)</f>
        <v>11</v>
      </c>
      <c r="R1713">
        <f>IFERROR(ROUND(E1713/N1713,2),0)</f>
        <v>525</v>
      </c>
      <c r="S1713" s="12" t="s">
        <v>8323</v>
      </c>
      <c r="T1713" t="s">
        <v>8345</v>
      </c>
    </row>
    <row r="1714" spans="1:20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52"/>
        <v>42125.913807870369</v>
      </c>
      <c r="L1714" s="15">
        <f t="shared" si="53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>
        <f>ROUND(E1714/D1714*100,0)</f>
        <v>0</v>
      </c>
      <c r="R1714">
        <f>IFERROR(ROUND(E1714/N1714,2),0)</f>
        <v>0</v>
      </c>
      <c r="S1714" s="12" t="s">
        <v>8323</v>
      </c>
      <c r="T1714" t="s">
        <v>8345</v>
      </c>
    </row>
    <row r="1715" spans="1:20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52"/>
        <v>41887.801064814819</v>
      </c>
      <c r="L1715" s="15">
        <f t="shared" si="53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>
        <f>ROUND(E1715/D1715*100,0)</f>
        <v>2</v>
      </c>
      <c r="R1715">
        <f>IFERROR(ROUND(E1715/N1715,2),0)</f>
        <v>50</v>
      </c>
      <c r="S1715" s="12" t="s">
        <v>8323</v>
      </c>
      <c r="T1715" t="s">
        <v>8345</v>
      </c>
    </row>
    <row r="1716" spans="1:20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52"/>
        <v>42095.918530092589</v>
      </c>
      <c r="L1716" s="15">
        <f t="shared" si="53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>
        <f>ROUND(E1716/D1716*100,0)</f>
        <v>8</v>
      </c>
      <c r="R1716">
        <f>IFERROR(ROUND(E1716/N1716,2),0)</f>
        <v>115.71</v>
      </c>
      <c r="S1716" s="12" t="s">
        <v>8323</v>
      </c>
      <c r="T1716" t="s">
        <v>8345</v>
      </c>
    </row>
    <row r="1717" spans="1:20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52"/>
        <v>42064.217418981483</v>
      </c>
      <c r="L1717" s="15">
        <f t="shared" si="53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>
        <f>ROUND(E1717/D1717*100,0)</f>
        <v>0</v>
      </c>
      <c r="R1717">
        <f>IFERROR(ROUND(E1717/N1717,2),0)</f>
        <v>5.5</v>
      </c>
      <c r="S1717" s="12" t="s">
        <v>8323</v>
      </c>
      <c r="T1717" t="s">
        <v>8345</v>
      </c>
    </row>
    <row r="1718" spans="1:20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52"/>
        <v>42673.577534722222</v>
      </c>
      <c r="L1718" s="15">
        <f t="shared" si="53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>
        <f>ROUND(E1718/D1718*100,0)</f>
        <v>8</v>
      </c>
      <c r="R1718">
        <f>IFERROR(ROUND(E1718/N1718,2),0)</f>
        <v>50</v>
      </c>
      <c r="S1718" s="12" t="s">
        <v>8323</v>
      </c>
      <c r="T1718" t="s">
        <v>8345</v>
      </c>
    </row>
    <row r="1719" spans="1:20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52"/>
        <v>42460.98192129629</v>
      </c>
      <c r="L1719" s="15">
        <f t="shared" si="53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>
        <f>ROUND(E1719/D1719*100,0)</f>
        <v>43</v>
      </c>
      <c r="R1719">
        <f>IFERROR(ROUND(E1719/N1719,2),0)</f>
        <v>34.020000000000003</v>
      </c>
      <c r="S1719" s="12" t="s">
        <v>8323</v>
      </c>
      <c r="T1719" t="s">
        <v>8345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52"/>
        <v>42460.610520833332</v>
      </c>
      <c r="L1720" s="15">
        <f t="shared" si="53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>
        <f>ROUND(E1720/D1720*100,0)</f>
        <v>0</v>
      </c>
      <c r="R1720">
        <f>IFERROR(ROUND(E1720/N1720,2),0)</f>
        <v>37.5</v>
      </c>
      <c r="S1720" s="12" t="s">
        <v>8323</v>
      </c>
      <c r="T1720" t="s">
        <v>8345</v>
      </c>
    </row>
    <row r="1721" spans="1:20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52"/>
        <v>41869.534618055557</v>
      </c>
      <c r="L1721" s="15">
        <f t="shared" si="53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>
        <f>ROUND(E1721/D1721*100,0)</f>
        <v>1</v>
      </c>
      <c r="R1721">
        <f>IFERROR(ROUND(E1721/N1721,2),0)</f>
        <v>11.67</v>
      </c>
      <c r="S1721" s="12" t="s">
        <v>8323</v>
      </c>
      <c r="T1721" t="s">
        <v>8345</v>
      </c>
    </row>
    <row r="1722" spans="1:20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52"/>
        <v>41922.783229166671</v>
      </c>
      <c r="L1722" s="15">
        <f t="shared" si="53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>
        <f>ROUND(E1722/D1722*100,0)</f>
        <v>6</v>
      </c>
      <c r="R1722">
        <f>IFERROR(ROUND(E1722/N1722,2),0)</f>
        <v>28.13</v>
      </c>
      <c r="S1722" s="12" t="s">
        <v>8323</v>
      </c>
      <c r="T1722" t="s">
        <v>8345</v>
      </c>
    </row>
    <row r="1723" spans="1:20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52"/>
        <v>42319.461377314816</v>
      </c>
      <c r="L1723" s="15">
        <f t="shared" si="53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>
        <f>ROUND(E1723/D1723*100,0)</f>
        <v>0</v>
      </c>
      <c r="R1723">
        <f>IFERROR(ROUND(E1723/N1723,2),0)</f>
        <v>0</v>
      </c>
      <c r="S1723" s="12" t="s">
        <v>8323</v>
      </c>
      <c r="T1723" t="s">
        <v>8345</v>
      </c>
    </row>
    <row r="1724" spans="1:20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52"/>
        <v>42425.960983796293</v>
      </c>
      <c r="L1724" s="15">
        <f t="shared" si="53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>
        <f>ROUND(E1724/D1724*100,0)</f>
        <v>0</v>
      </c>
      <c r="R1724">
        <f>IFERROR(ROUND(E1724/N1724,2),0)</f>
        <v>1</v>
      </c>
      <c r="S1724" s="12" t="s">
        <v>8323</v>
      </c>
      <c r="T1724" t="s">
        <v>8345</v>
      </c>
    </row>
    <row r="1725" spans="1:20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52"/>
        <v>42129.82540509259</v>
      </c>
      <c r="L1725" s="15">
        <f t="shared" si="53"/>
        <v>42186.25</v>
      </c>
      <c r="M1725" t="b">
        <v>0</v>
      </c>
      <c r="N1725">
        <v>3</v>
      </c>
      <c r="O1725" t="b">
        <v>0</v>
      </c>
      <c r="P1725" t="s">
        <v>8291</v>
      </c>
      <c r="Q1725">
        <f>ROUND(E1725/D1725*100,0)</f>
        <v>7</v>
      </c>
      <c r="R1725">
        <f>IFERROR(ROUND(E1725/N1725,2),0)</f>
        <v>216.67</v>
      </c>
      <c r="S1725" s="12" t="s">
        <v>8323</v>
      </c>
      <c r="T1725" t="s">
        <v>8345</v>
      </c>
    </row>
    <row r="1726" spans="1:20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52"/>
        <v>41912.932430555556</v>
      </c>
      <c r="L1726" s="15">
        <f t="shared" si="53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>
        <f>ROUND(E1726/D1726*100,0)</f>
        <v>1</v>
      </c>
      <c r="R1726">
        <f>IFERROR(ROUND(E1726/N1726,2),0)</f>
        <v>8.75</v>
      </c>
      <c r="S1726" s="12" t="s">
        <v>8323</v>
      </c>
      <c r="T1726" t="s">
        <v>8345</v>
      </c>
    </row>
    <row r="1727" spans="1:20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52"/>
        <v>41845.968159722222</v>
      </c>
      <c r="L1727" s="15">
        <f t="shared" si="53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>
        <f>ROUND(E1727/D1727*100,0)</f>
        <v>10</v>
      </c>
      <c r="R1727">
        <f>IFERROR(ROUND(E1727/N1727,2),0)</f>
        <v>62.22</v>
      </c>
      <c r="S1727" s="12" t="s">
        <v>8323</v>
      </c>
      <c r="T1727" t="s">
        <v>8345</v>
      </c>
    </row>
    <row r="1728" spans="1:20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52"/>
        <v>41788.919722222221</v>
      </c>
      <c r="L1728" s="15">
        <f t="shared" si="53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>
        <f>ROUND(E1728/D1728*100,0)</f>
        <v>34</v>
      </c>
      <c r="R1728">
        <f>IFERROR(ROUND(E1728/N1728,2),0)</f>
        <v>137.25</v>
      </c>
      <c r="S1728" s="12" t="s">
        <v>8323</v>
      </c>
      <c r="T1728" t="s">
        <v>8345</v>
      </c>
    </row>
    <row r="1729" spans="1:20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52"/>
        <v>42044.927974537044</v>
      </c>
      <c r="L1729" s="15">
        <f t="shared" si="53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>
        <f>ROUND(E1729/D1729*100,0)</f>
        <v>0</v>
      </c>
      <c r="R1729">
        <f>IFERROR(ROUND(E1729/N1729,2),0)</f>
        <v>1</v>
      </c>
      <c r="S1729" s="12" t="s">
        <v>8323</v>
      </c>
      <c r="T1729" t="s">
        <v>8345</v>
      </c>
    </row>
    <row r="1730" spans="1:20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52"/>
        <v>42268.625856481478</v>
      </c>
      <c r="L1730" s="15">
        <f t="shared" si="53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>
        <f>ROUND(E1730/D1730*100,0)</f>
        <v>68</v>
      </c>
      <c r="R1730">
        <f>IFERROR(ROUND(E1730/N1730,2),0)</f>
        <v>122.14</v>
      </c>
      <c r="S1730" s="12" t="s">
        <v>8323</v>
      </c>
      <c r="T1730" t="s">
        <v>8345</v>
      </c>
    </row>
    <row r="1731" spans="1:20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54">(((J1731/60)/60)/24)+DATE(1970,1,1)</f>
        <v>42471.052152777775</v>
      </c>
      <c r="L1731" s="15">
        <f t="shared" ref="L1731:L1794" si="55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>
        <f>ROUND(E1731/D1731*100,0)</f>
        <v>0</v>
      </c>
      <c r="R1731">
        <f>IFERROR(ROUND(E1731/N1731,2),0)</f>
        <v>0</v>
      </c>
      <c r="S1731" s="12" t="s">
        <v>8323</v>
      </c>
      <c r="T1731" t="s">
        <v>8345</v>
      </c>
    </row>
    <row r="1732" spans="1:20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54"/>
        <v>42272.087766203709</v>
      </c>
      <c r="L1732" s="15">
        <f t="shared" si="55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>
        <f>ROUND(E1732/D1732*100,0)</f>
        <v>0</v>
      </c>
      <c r="R1732">
        <f>IFERROR(ROUND(E1732/N1732,2),0)</f>
        <v>0</v>
      </c>
      <c r="S1732" s="12" t="s">
        <v>8323</v>
      </c>
      <c r="T1732" t="s">
        <v>8345</v>
      </c>
    </row>
    <row r="1733" spans="1:20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54"/>
        <v>42152.906851851847</v>
      </c>
      <c r="L1733" s="15">
        <f t="shared" si="55"/>
        <v>42166.625</v>
      </c>
      <c r="M1733" t="b">
        <v>0</v>
      </c>
      <c r="N1733">
        <v>0</v>
      </c>
      <c r="O1733" t="b">
        <v>0</v>
      </c>
      <c r="P1733" t="s">
        <v>8291</v>
      </c>
      <c r="Q1733">
        <f>ROUND(E1733/D1733*100,0)</f>
        <v>0</v>
      </c>
      <c r="R1733">
        <f>IFERROR(ROUND(E1733/N1733,2),0)</f>
        <v>0</v>
      </c>
      <c r="S1733" s="12" t="s">
        <v>8323</v>
      </c>
      <c r="T1733" t="s">
        <v>8345</v>
      </c>
    </row>
    <row r="1734" spans="1:20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54"/>
        <v>42325.683807870373</v>
      </c>
      <c r="L1734" s="15">
        <f t="shared" si="55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>
        <f>ROUND(E1734/D1734*100,0)</f>
        <v>0</v>
      </c>
      <c r="R1734">
        <f>IFERROR(ROUND(E1734/N1734,2),0)</f>
        <v>0</v>
      </c>
      <c r="S1734" s="12" t="s">
        <v>8323</v>
      </c>
      <c r="T1734" t="s">
        <v>8345</v>
      </c>
    </row>
    <row r="1735" spans="1:20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54"/>
        <v>42614.675625000003</v>
      </c>
      <c r="L1735" s="15">
        <f t="shared" si="55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>
        <f>ROUND(E1735/D1735*100,0)</f>
        <v>0</v>
      </c>
      <c r="R1735">
        <f>IFERROR(ROUND(E1735/N1735,2),0)</f>
        <v>0</v>
      </c>
      <c r="S1735" s="12" t="s">
        <v>8323</v>
      </c>
      <c r="T1735" t="s">
        <v>8345</v>
      </c>
    </row>
    <row r="1736" spans="1:20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54"/>
        <v>42102.036527777775</v>
      </c>
      <c r="L1736" s="15">
        <f t="shared" si="55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>
        <f>ROUND(E1736/D1736*100,0)</f>
        <v>0</v>
      </c>
      <c r="R1736">
        <f>IFERROR(ROUND(E1736/N1736,2),0)</f>
        <v>1</v>
      </c>
      <c r="S1736" s="12" t="s">
        <v>8323</v>
      </c>
      <c r="T1736" t="s">
        <v>8345</v>
      </c>
    </row>
    <row r="1737" spans="1:20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54"/>
        <v>42559.814178240747</v>
      </c>
      <c r="L1737" s="15">
        <f t="shared" si="55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>
        <f>ROUND(E1737/D1737*100,0)</f>
        <v>11</v>
      </c>
      <c r="R1737">
        <f>IFERROR(ROUND(E1737/N1737,2),0)</f>
        <v>55</v>
      </c>
      <c r="S1737" s="12" t="s">
        <v>8323</v>
      </c>
      <c r="T1737" t="s">
        <v>8345</v>
      </c>
    </row>
    <row r="1738" spans="1:20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54"/>
        <v>42286.861493055556</v>
      </c>
      <c r="L1738" s="15">
        <f t="shared" si="55"/>
        <v>42316.90315972222</v>
      </c>
      <c r="M1738" t="b">
        <v>0</v>
      </c>
      <c r="N1738">
        <v>1</v>
      </c>
      <c r="O1738" t="b">
        <v>0</v>
      </c>
      <c r="P1738" t="s">
        <v>8291</v>
      </c>
      <c r="Q1738">
        <f>ROUND(E1738/D1738*100,0)</f>
        <v>1</v>
      </c>
      <c r="R1738">
        <f>IFERROR(ROUND(E1738/N1738,2),0)</f>
        <v>22</v>
      </c>
      <c r="S1738" s="12" t="s">
        <v>8323</v>
      </c>
      <c r="T1738" t="s">
        <v>8345</v>
      </c>
    </row>
    <row r="1739" spans="1:20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54"/>
        <v>42175.948981481488</v>
      </c>
      <c r="L1739" s="15">
        <f t="shared" si="55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>
        <f>ROUND(E1739/D1739*100,0)</f>
        <v>21</v>
      </c>
      <c r="R1739">
        <f>IFERROR(ROUND(E1739/N1739,2),0)</f>
        <v>56.67</v>
      </c>
      <c r="S1739" s="12" t="s">
        <v>8323</v>
      </c>
      <c r="T1739" t="s">
        <v>8345</v>
      </c>
    </row>
    <row r="1740" spans="1:20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54"/>
        <v>41884.874328703707</v>
      </c>
      <c r="L1740" s="15">
        <f t="shared" si="55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>
        <f>ROUND(E1740/D1740*100,0)</f>
        <v>0</v>
      </c>
      <c r="R1740">
        <f>IFERROR(ROUND(E1740/N1740,2),0)</f>
        <v>20</v>
      </c>
      <c r="S1740" s="12" t="s">
        <v>8323</v>
      </c>
      <c r="T1740" t="s">
        <v>8345</v>
      </c>
    </row>
    <row r="1741" spans="1:20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54"/>
        <v>42435.874212962968</v>
      </c>
      <c r="L1741" s="15">
        <f t="shared" si="55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>
        <f>ROUND(E1741/D1741*100,0)</f>
        <v>0</v>
      </c>
      <c r="R1741">
        <f>IFERROR(ROUND(E1741/N1741,2),0)</f>
        <v>1</v>
      </c>
      <c r="S1741" s="12" t="s">
        <v>8323</v>
      </c>
      <c r="T1741" t="s">
        <v>8345</v>
      </c>
    </row>
    <row r="1742" spans="1:20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54"/>
        <v>42171.817384259266</v>
      </c>
      <c r="L1742" s="15">
        <f t="shared" si="55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>
        <f>ROUND(E1742/D1742*100,0)</f>
        <v>0</v>
      </c>
      <c r="R1742">
        <f>IFERROR(ROUND(E1742/N1742,2),0)</f>
        <v>0</v>
      </c>
      <c r="S1742" s="12" t="s">
        <v>8323</v>
      </c>
      <c r="T1742" t="s">
        <v>8345</v>
      </c>
    </row>
    <row r="1743" spans="1:20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54"/>
        <v>42120.628136574072</v>
      </c>
      <c r="L1743" s="15">
        <f t="shared" si="55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>
        <f>ROUND(E1743/D1743*100,0)</f>
        <v>111</v>
      </c>
      <c r="R1743">
        <f>IFERROR(ROUND(E1743/N1743,2),0)</f>
        <v>25.58</v>
      </c>
      <c r="S1743" s="12" t="s">
        <v>8336</v>
      </c>
      <c r="T1743" t="s">
        <v>8337</v>
      </c>
    </row>
    <row r="1744" spans="1:20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54"/>
        <v>42710.876967592587</v>
      </c>
      <c r="L1744" s="15">
        <f t="shared" si="55"/>
        <v>42742.875</v>
      </c>
      <c r="M1744" t="b">
        <v>0</v>
      </c>
      <c r="N1744">
        <v>34</v>
      </c>
      <c r="O1744" t="b">
        <v>1</v>
      </c>
      <c r="P1744" t="s">
        <v>8283</v>
      </c>
      <c r="Q1744">
        <f>ROUND(E1744/D1744*100,0)</f>
        <v>109</v>
      </c>
      <c r="R1744">
        <f>IFERROR(ROUND(E1744/N1744,2),0)</f>
        <v>63.97</v>
      </c>
      <c r="S1744" s="12" t="s">
        <v>8336</v>
      </c>
      <c r="T1744" t="s">
        <v>8337</v>
      </c>
    </row>
    <row r="1745" spans="1:20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54"/>
        <v>42586.925636574073</v>
      </c>
      <c r="L1745" s="15">
        <f t="shared" si="55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>
        <f>ROUND(E1745/D1745*100,0)</f>
        <v>100</v>
      </c>
      <c r="R1745">
        <f>IFERROR(ROUND(E1745/N1745,2),0)</f>
        <v>89.93</v>
      </c>
      <c r="S1745" s="12" t="s">
        <v>8336</v>
      </c>
      <c r="T1745" t="s">
        <v>8337</v>
      </c>
    </row>
    <row r="1746" spans="1:20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54"/>
        <v>42026.605057870373</v>
      </c>
      <c r="L1746" s="15">
        <f t="shared" si="55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>
        <f>ROUND(E1746/D1746*100,0)</f>
        <v>118</v>
      </c>
      <c r="R1746">
        <f>IFERROR(ROUND(E1746/N1746,2),0)</f>
        <v>93.07</v>
      </c>
      <c r="S1746" s="12" t="s">
        <v>8336</v>
      </c>
      <c r="T1746" t="s">
        <v>8337</v>
      </c>
    </row>
    <row r="1747" spans="1:20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54"/>
        <v>42690.259699074071</v>
      </c>
      <c r="L1747" s="15">
        <f t="shared" si="55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>
        <f>ROUND(E1747/D1747*100,0)</f>
        <v>114</v>
      </c>
      <c r="R1747">
        <f>IFERROR(ROUND(E1747/N1747,2),0)</f>
        <v>89.67</v>
      </c>
      <c r="S1747" s="12" t="s">
        <v>8336</v>
      </c>
      <c r="T1747" t="s">
        <v>8337</v>
      </c>
    </row>
    <row r="1748" spans="1:20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54"/>
        <v>42668.176701388889</v>
      </c>
      <c r="L1748" s="15">
        <f t="shared" si="55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>
        <f>ROUND(E1748/D1748*100,0)</f>
        <v>148</v>
      </c>
      <c r="R1748">
        <f>IFERROR(ROUND(E1748/N1748,2),0)</f>
        <v>207.62</v>
      </c>
      <c r="S1748" s="12" t="s">
        <v>8336</v>
      </c>
      <c r="T1748" t="s">
        <v>8337</v>
      </c>
    </row>
    <row r="1749" spans="1:20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54"/>
        <v>42292.435532407413</v>
      </c>
      <c r="L1749" s="15">
        <f t="shared" si="55"/>
        <v>42321.625</v>
      </c>
      <c r="M1749" t="b">
        <v>0</v>
      </c>
      <c r="N1749">
        <v>159</v>
      </c>
      <c r="O1749" t="b">
        <v>1</v>
      </c>
      <c r="P1749" t="s">
        <v>8283</v>
      </c>
      <c r="Q1749">
        <f>ROUND(E1749/D1749*100,0)</f>
        <v>105</v>
      </c>
      <c r="R1749">
        <f>IFERROR(ROUND(E1749/N1749,2),0)</f>
        <v>59.41</v>
      </c>
      <c r="S1749" s="12" t="s">
        <v>8336</v>
      </c>
      <c r="T1749" t="s">
        <v>8337</v>
      </c>
    </row>
    <row r="1750" spans="1:20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54"/>
        <v>42219.950729166667</v>
      </c>
      <c r="L1750" s="15">
        <f t="shared" si="55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>
        <f>ROUND(E1750/D1750*100,0)</f>
        <v>130</v>
      </c>
      <c r="R1750">
        <f>IFERROR(ROUND(E1750/N1750,2),0)</f>
        <v>358.97</v>
      </c>
      <c r="S1750" s="12" t="s">
        <v>8336</v>
      </c>
      <c r="T1750" t="s">
        <v>8337</v>
      </c>
    </row>
    <row r="1751" spans="1:20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54"/>
        <v>42758.975937499999</v>
      </c>
      <c r="L1751" s="15">
        <f t="shared" si="55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>
        <f>ROUND(E1751/D1751*100,0)</f>
        <v>123</v>
      </c>
      <c r="R1751">
        <f>IFERROR(ROUND(E1751/N1751,2),0)</f>
        <v>94.74</v>
      </c>
      <c r="S1751" s="12" t="s">
        <v>8336</v>
      </c>
      <c r="T1751" t="s">
        <v>8337</v>
      </c>
    </row>
    <row r="1752" spans="1:20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54"/>
        <v>42454.836851851855</v>
      </c>
      <c r="L1752" s="15">
        <f t="shared" si="55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>
        <f>ROUND(E1752/D1752*100,0)</f>
        <v>202</v>
      </c>
      <c r="R1752">
        <f>IFERROR(ROUND(E1752/N1752,2),0)</f>
        <v>80.650000000000006</v>
      </c>
      <c r="S1752" s="12" t="s">
        <v>8336</v>
      </c>
      <c r="T1752" t="s">
        <v>8337</v>
      </c>
    </row>
    <row r="1753" spans="1:20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54"/>
        <v>42052.7815162037</v>
      </c>
      <c r="L1753" s="15">
        <f t="shared" si="55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>
        <f>ROUND(E1753/D1753*100,0)</f>
        <v>103</v>
      </c>
      <c r="R1753">
        <f>IFERROR(ROUND(E1753/N1753,2),0)</f>
        <v>168.69</v>
      </c>
      <c r="S1753" s="12" t="s">
        <v>8336</v>
      </c>
      <c r="T1753" t="s">
        <v>8337</v>
      </c>
    </row>
    <row r="1754" spans="1:20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54"/>
        <v>42627.253263888888</v>
      </c>
      <c r="L1754" s="15">
        <f t="shared" si="55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>
        <f>ROUND(E1754/D1754*100,0)</f>
        <v>260</v>
      </c>
      <c r="R1754">
        <f>IFERROR(ROUND(E1754/N1754,2),0)</f>
        <v>34.69</v>
      </c>
      <c r="S1754" s="12" t="s">
        <v>8336</v>
      </c>
      <c r="T1754" t="s">
        <v>8337</v>
      </c>
    </row>
    <row r="1755" spans="1:20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54"/>
        <v>42420.74962962963</v>
      </c>
      <c r="L1755" s="15">
        <f t="shared" si="55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>
        <f>ROUND(E1755/D1755*100,0)</f>
        <v>108</v>
      </c>
      <c r="R1755">
        <f>IFERROR(ROUND(E1755/N1755,2),0)</f>
        <v>462.86</v>
      </c>
      <c r="S1755" s="12" t="s">
        <v>8336</v>
      </c>
      <c r="T1755" t="s">
        <v>8337</v>
      </c>
    </row>
    <row r="1756" spans="1:20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54"/>
        <v>42067.876770833333</v>
      </c>
      <c r="L1756" s="15">
        <f t="shared" si="55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>
        <f>ROUND(E1756/D1756*100,0)</f>
        <v>111</v>
      </c>
      <c r="R1756">
        <f>IFERROR(ROUND(E1756/N1756,2),0)</f>
        <v>104.39</v>
      </c>
      <c r="S1756" s="12" t="s">
        <v>8336</v>
      </c>
      <c r="T1756" t="s">
        <v>8337</v>
      </c>
    </row>
    <row r="1757" spans="1:20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54"/>
        <v>42252.788900462961</v>
      </c>
      <c r="L1757" s="15">
        <f t="shared" si="55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>
        <f>ROUND(E1757/D1757*100,0)</f>
        <v>120</v>
      </c>
      <c r="R1757">
        <f>IFERROR(ROUND(E1757/N1757,2),0)</f>
        <v>7.5</v>
      </c>
      <c r="S1757" s="12" t="s">
        <v>8336</v>
      </c>
      <c r="T1757" t="s">
        <v>8337</v>
      </c>
    </row>
    <row r="1758" spans="1:20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54"/>
        <v>42571.167465277773</v>
      </c>
      <c r="L1758" s="15">
        <f t="shared" si="55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>
        <f>ROUND(E1758/D1758*100,0)</f>
        <v>103</v>
      </c>
      <c r="R1758">
        <f>IFERROR(ROUND(E1758/N1758,2),0)</f>
        <v>47.13</v>
      </c>
      <c r="S1758" s="12" t="s">
        <v>8336</v>
      </c>
      <c r="T1758" t="s">
        <v>8337</v>
      </c>
    </row>
    <row r="1759" spans="1:20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54"/>
        <v>42733.827349537038</v>
      </c>
      <c r="L1759" s="15">
        <f t="shared" si="55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>
        <f>ROUND(E1759/D1759*100,0)</f>
        <v>116</v>
      </c>
      <c r="R1759">
        <f>IFERROR(ROUND(E1759/N1759,2),0)</f>
        <v>414.29</v>
      </c>
      <c r="S1759" s="12" t="s">
        <v>8336</v>
      </c>
      <c r="T1759" t="s">
        <v>8337</v>
      </c>
    </row>
    <row r="1760" spans="1:20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54"/>
        <v>42505.955925925926</v>
      </c>
      <c r="L1760" s="15">
        <f t="shared" si="55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>
        <f>ROUND(E1760/D1760*100,0)</f>
        <v>115</v>
      </c>
      <c r="R1760">
        <f>IFERROR(ROUND(E1760/N1760,2),0)</f>
        <v>42.48</v>
      </c>
      <c r="S1760" s="12" t="s">
        <v>8336</v>
      </c>
      <c r="T1760" t="s">
        <v>8337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54"/>
        <v>42068.829039351855</v>
      </c>
      <c r="L1761" s="15">
        <f t="shared" si="55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>
        <f>ROUND(E1761/D1761*100,0)</f>
        <v>107</v>
      </c>
      <c r="R1761">
        <f>IFERROR(ROUND(E1761/N1761,2),0)</f>
        <v>108.78</v>
      </c>
      <c r="S1761" s="12" t="s">
        <v>8336</v>
      </c>
      <c r="T1761" t="s">
        <v>8337</v>
      </c>
    </row>
    <row r="1762" spans="1:20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54"/>
        <v>42405.67260416667</v>
      </c>
      <c r="L1762" s="15">
        <f t="shared" si="55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>
        <f>ROUND(E1762/D1762*100,0)</f>
        <v>165</v>
      </c>
      <c r="R1762">
        <f>IFERROR(ROUND(E1762/N1762,2),0)</f>
        <v>81.099999999999994</v>
      </c>
      <c r="S1762" s="12" t="s">
        <v>8336</v>
      </c>
      <c r="T1762" t="s">
        <v>8337</v>
      </c>
    </row>
    <row r="1763" spans="1:20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54"/>
        <v>42209.567824074074</v>
      </c>
      <c r="L1763" s="15">
        <f t="shared" si="55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>
        <f>ROUND(E1763/D1763*100,0)</f>
        <v>155</v>
      </c>
      <c r="R1763">
        <f>IFERROR(ROUND(E1763/N1763,2),0)</f>
        <v>51.67</v>
      </c>
      <c r="S1763" s="12" t="s">
        <v>8336</v>
      </c>
      <c r="T1763" t="s">
        <v>8337</v>
      </c>
    </row>
    <row r="1764" spans="1:20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54"/>
        <v>42410.982002314813</v>
      </c>
      <c r="L1764" s="15">
        <f t="shared" si="55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>
        <f>ROUND(E1764/D1764*100,0)</f>
        <v>885</v>
      </c>
      <c r="R1764">
        <f>IFERROR(ROUND(E1764/N1764,2),0)</f>
        <v>35.4</v>
      </c>
      <c r="S1764" s="12" t="s">
        <v>8336</v>
      </c>
      <c r="T1764" t="s">
        <v>8337</v>
      </c>
    </row>
    <row r="1765" spans="1:20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54"/>
        <v>42636.868518518517</v>
      </c>
      <c r="L1765" s="15">
        <f t="shared" si="55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>
        <f>ROUND(E1765/D1765*100,0)</f>
        <v>102</v>
      </c>
      <c r="R1765">
        <f>IFERROR(ROUND(E1765/N1765,2),0)</f>
        <v>103.64</v>
      </c>
      <c r="S1765" s="12" t="s">
        <v>8336</v>
      </c>
      <c r="T1765" t="s">
        <v>8337</v>
      </c>
    </row>
    <row r="1766" spans="1:20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54"/>
        <v>41825.485868055555</v>
      </c>
      <c r="L1766" s="15">
        <f t="shared" si="55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>
        <f>ROUND(E1766/D1766*100,0)</f>
        <v>20</v>
      </c>
      <c r="R1766">
        <f>IFERROR(ROUND(E1766/N1766,2),0)</f>
        <v>55.28</v>
      </c>
      <c r="S1766" s="12" t="s">
        <v>8336</v>
      </c>
      <c r="T1766" t="s">
        <v>8337</v>
      </c>
    </row>
    <row r="1767" spans="1:20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54"/>
        <v>41834.980462962965</v>
      </c>
      <c r="L1767" s="15">
        <f t="shared" si="55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>
        <f>ROUND(E1767/D1767*100,0)</f>
        <v>59</v>
      </c>
      <c r="R1767">
        <f>IFERROR(ROUND(E1767/N1767,2),0)</f>
        <v>72.17</v>
      </c>
      <c r="S1767" s="12" t="s">
        <v>8336</v>
      </c>
      <c r="T1767" t="s">
        <v>8337</v>
      </c>
    </row>
    <row r="1768" spans="1:20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54"/>
        <v>41855.859814814816</v>
      </c>
      <c r="L1768" s="15">
        <f t="shared" si="55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>
        <f>ROUND(E1768/D1768*100,0)</f>
        <v>0</v>
      </c>
      <c r="R1768">
        <f>IFERROR(ROUND(E1768/N1768,2),0)</f>
        <v>0</v>
      </c>
      <c r="S1768" s="12" t="s">
        <v>8336</v>
      </c>
      <c r="T1768" t="s">
        <v>8337</v>
      </c>
    </row>
    <row r="1769" spans="1:20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54"/>
        <v>41824.658379629633</v>
      </c>
      <c r="L1769" s="15">
        <f t="shared" si="55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>
        <f>ROUND(E1769/D1769*100,0)</f>
        <v>46</v>
      </c>
      <c r="R1769">
        <f>IFERROR(ROUND(E1769/N1769,2),0)</f>
        <v>58.62</v>
      </c>
      <c r="S1769" s="12" t="s">
        <v>8336</v>
      </c>
      <c r="T1769" t="s">
        <v>8337</v>
      </c>
    </row>
    <row r="1770" spans="1:20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54"/>
        <v>41849.560694444444</v>
      </c>
      <c r="L1770" s="15">
        <f t="shared" si="55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>
        <f>ROUND(E1770/D1770*100,0)</f>
        <v>4</v>
      </c>
      <c r="R1770">
        <f>IFERROR(ROUND(E1770/N1770,2),0)</f>
        <v>12.47</v>
      </c>
      <c r="S1770" s="12" t="s">
        <v>8336</v>
      </c>
      <c r="T1770" t="s">
        <v>8337</v>
      </c>
    </row>
    <row r="1771" spans="1:20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54"/>
        <v>41987.818969907406</v>
      </c>
      <c r="L1771" s="15">
        <f t="shared" si="55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>
        <f>ROUND(E1771/D1771*100,0)</f>
        <v>3</v>
      </c>
      <c r="R1771">
        <f>IFERROR(ROUND(E1771/N1771,2),0)</f>
        <v>49.14</v>
      </c>
      <c r="S1771" s="12" t="s">
        <v>8336</v>
      </c>
      <c r="T1771" t="s">
        <v>8337</v>
      </c>
    </row>
    <row r="1772" spans="1:20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54"/>
        <v>41891.780023148152</v>
      </c>
      <c r="L1772" s="15">
        <f t="shared" si="55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>
        <f>ROUND(E1772/D1772*100,0)</f>
        <v>57</v>
      </c>
      <c r="R1772">
        <f>IFERROR(ROUND(E1772/N1772,2),0)</f>
        <v>150.5</v>
      </c>
      <c r="S1772" s="12" t="s">
        <v>8336</v>
      </c>
      <c r="T1772" t="s">
        <v>8337</v>
      </c>
    </row>
    <row r="1773" spans="1:20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54"/>
        <v>41905.979629629634</v>
      </c>
      <c r="L1773" s="15">
        <f t="shared" si="55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>
        <f>ROUND(E1773/D1773*100,0)</f>
        <v>21</v>
      </c>
      <c r="R1773">
        <f>IFERROR(ROUND(E1773/N1773,2),0)</f>
        <v>35.799999999999997</v>
      </c>
      <c r="S1773" s="12" t="s">
        <v>8336</v>
      </c>
      <c r="T1773" t="s">
        <v>8337</v>
      </c>
    </row>
    <row r="1774" spans="1:20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54"/>
        <v>41766.718009259261</v>
      </c>
      <c r="L1774" s="15">
        <f t="shared" si="55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>
        <f>ROUND(E1774/D1774*100,0)</f>
        <v>16</v>
      </c>
      <c r="R1774">
        <f>IFERROR(ROUND(E1774/N1774,2),0)</f>
        <v>45.16</v>
      </c>
      <c r="S1774" s="12" t="s">
        <v>8336</v>
      </c>
      <c r="T1774" t="s">
        <v>8337</v>
      </c>
    </row>
    <row r="1775" spans="1:20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54"/>
        <v>41978.760393518518</v>
      </c>
      <c r="L1775" s="15">
        <f t="shared" si="55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>
        <f>ROUND(E1775/D1775*100,0)</f>
        <v>6</v>
      </c>
      <c r="R1775">
        <f>IFERROR(ROUND(E1775/N1775,2),0)</f>
        <v>98.79</v>
      </c>
      <c r="S1775" s="12" t="s">
        <v>8336</v>
      </c>
      <c r="T1775" t="s">
        <v>8337</v>
      </c>
    </row>
    <row r="1776" spans="1:20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54"/>
        <v>41930.218657407408</v>
      </c>
      <c r="L1776" s="15">
        <f t="shared" si="55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>
        <f>ROUND(E1776/D1776*100,0)</f>
        <v>46</v>
      </c>
      <c r="R1776">
        <f>IFERROR(ROUND(E1776/N1776,2),0)</f>
        <v>88.31</v>
      </c>
      <c r="S1776" s="12" t="s">
        <v>8336</v>
      </c>
      <c r="T1776" t="s">
        <v>8337</v>
      </c>
    </row>
    <row r="1777" spans="1:20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54"/>
        <v>41891.976388888892</v>
      </c>
      <c r="L1777" s="15">
        <f t="shared" si="55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>
        <f>ROUND(E1777/D1777*100,0)</f>
        <v>65</v>
      </c>
      <c r="R1777">
        <f>IFERROR(ROUND(E1777/N1777,2),0)</f>
        <v>170.63</v>
      </c>
      <c r="S1777" s="12" t="s">
        <v>8336</v>
      </c>
      <c r="T1777" t="s">
        <v>8337</v>
      </c>
    </row>
    <row r="1778" spans="1:20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54"/>
        <v>41905.95684027778</v>
      </c>
      <c r="L1778" s="15">
        <f t="shared" si="55"/>
        <v>41941.95684027778</v>
      </c>
      <c r="M1778" t="b">
        <v>1</v>
      </c>
      <c r="N1778">
        <v>4</v>
      </c>
      <c r="O1778" t="b">
        <v>0</v>
      </c>
      <c r="P1778" t="s">
        <v>8283</v>
      </c>
      <c r="Q1778">
        <f>ROUND(E1778/D1778*100,0)</f>
        <v>7</v>
      </c>
      <c r="R1778">
        <f>IFERROR(ROUND(E1778/N1778,2),0)</f>
        <v>83.75</v>
      </c>
      <c r="S1778" s="12" t="s">
        <v>8336</v>
      </c>
      <c r="T1778" t="s">
        <v>8337</v>
      </c>
    </row>
    <row r="1779" spans="1:20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54"/>
        <v>42025.357094907406</v>
      </c>
      <c r="L1779" s="15">
        <f t="shared" si="55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>
        <f>ROUND(E1779/D1779*100,0)</f>
        <v>14</v>
      </c>
      <c r="R1779">
        <f>IFERROR(ROUND(E1779/N1779,2),0)</f>
        <v>65.099999999999994</v>
      </c>
      <c r="S1779" s="12" t="s">
        <v>8336</v>
      </c>
      <c r="T1779" t="s">
        <v>8337</v>
      </c>
    </row>
    <row r="1780" spans="1:20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54"/>
        <v>42045.86336805555</v>
      </c>
      <c r="L1780" s="15">
        <f t="shared" si="55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>
        <f>ROUND(E1780/D1780*100,0)</f>
        <v>2</v>
      </c>
      <c r="R1780">
        <f>IFERROR(ROUND(E1780/N1780,2),0)</f>
        <v>66.33</v>
      </c>
      <c r="S1780" s="12" t="s">
        <v>8336</v>
      </c>
      <c r="T1780" t="s">
        <v>8337</v>
      </c>
    </row>
    <row r="1781" spans="1:20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54"/>
        <v>42585.691898148143</v>
      </c>
      <c r="L1781" s="15">
        <f t="shared" si="55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>
        <f>ROUND(E1781/D1781*100,0)</f>
        <v>36</v>
      </c>
      <c r="R1781">
        <f>IFERROR(ROUND(E1781/N1781,2),0)</f>
        <v>104.89</v>
      </c>
      <c r="S1781" s="12" t="s">
        <v>8336</v>
      </c>
      <c r="T1781" t="s">
        <v>8337</v>
      </c>
    </row>
    <row r="1782" spans="1:20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54"/>
        <v>42493.600810185191</v>
      </c>
      <c r="L1782" s="15">
        <f t="shared" si="55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>
        <f>ROUND(E1782/D1782*100,0)</f>
        <v>40</v>
      </c>
      <c r="R1782">
        <f>IFERROR(ROUND(E1782/N1782,2),0)</f>
        <v>78.44</v>
      </c>
      <c r="S1782" s="12" t="s">
        <v>8336</v>
      </c>
      <c r="T1782" t="s">
        <v>8337</v>
      </c>
    </row>
    <row r="1783" spans="1:20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54"/>
        <v>42597.617418981477</v>
      </c>
      <c r="L1783" s="15">
        <f t="shared" si="55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>
        <f>ROUND(E1783/D1783*100,0)</f>
        <v>26</v>
      </c>
      <c r="R1783">
        <f>IFERROR(ROUND(E1783/N1783,2),0)</f>
        <v>59.04</v>
      </c>
      <c r="S1783" s="12" t="s">
        <v>8336</v>
      </c>
      <c r="T1783" t="s">
        <v>8337</v>
      </c>
    </row>
    <row r="1784" spans="1:20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54"/>
        <v>42388.575104166666</v>
      </c>
      <c r="L1784" s="15">
        <f t="shared" si="55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>
        <f>ROUND(E1784/D1784*100,0)</f>
        <v>15</v>
      </c>
      <c r="R1784">
        <f>IFERROR(ROUND(E1784/N1784,2),0)</f>
        <v>71.34</v>
      </c>
      <c r="S1784" s="12" t="s">
        <v>8336</v>
      </c>
      <c r="T1784" t="s">
        <v>8337</v>
      </c>
    </row>
    <row r="1785" spans="1:20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54"/>
        <v>42115.949976851851</v>
      </c>
      <c r="L1785" s="15">
        <f t="shared" si="55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>
        <f>ROUND(E1785/D1785*100,0)</f>
        <v>24</v>
      </c>
      <c r="R1785">
        <f>IFERROR(ROUND(E1785/N1785,2),0)</f>
        <v>51.23</v>
      </c>
      <c r="S1785" s="12" t="s">
        <v>8336</v>
      </c>
      <c r="T1785" t="s">
        <v>8337</v>
      </c>
    </row>
    <row r="1786" spans="1:20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54"/>
        <v>42003.655555555553</v>
      </c>
      <c r="L1786" s="15">
        <f t="shared" si="55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>
        <f>ROUND(E1786/D1786*100,0)</f>
        <v>40</v>
      </c>
      <c r="R1786">
        <f>IFERROR(ROUND(E1786/N1786,2),0)</f>
        <v>60.24</v>
      </c>
      <c r="S1786" s="12" t="s">
        <v>8336</v>
      </c>
      <c r="T1786" t="s">
        <v>8337</v>
      </c>
    </row>
    <row r="1787" spans="1:20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54"/>
        <v>41897.134895833333</v>
      </c>
      <c r="L1787" s="15">
        <f t="shared" si="55"/>
        <v>41928</v>
      </c>
      <c r="M1787" t="b">
        <v>1</v>
      </c>
      <c r="N1787">
        <v>108</v>
      </c>
      <c r="O1787" t="b">
        <v>0</v>
      </c>
      <c r="P1787" t="s">
        <v>8283</v>
      </c>
      <c r="Q1787">
        <f>ROUND(E1787/D1787*100,0)</f>
        <v>20</v>
      </c>
      <c r="R1787">
        <f>IFERROR(ROUND(E1787/N1787,2),0)</f>
        <v>44.94</v>
      </c>
      <c r="S1787" s="12" t="s">
        <v>8336</v>
      </c>
      <c r="T1787" t="s">
        <v>8337</v>
      </c>
    </row>
    <row r="1788" spans="1:20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54"/>
        <v>41958.550659722227</v>
      </c>
      <c r="L1788" s="15">
        <f t="shared" si="55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>
        <f>ROUND(E1788/D1788*100,0)</f>
        <v>48</v>
      </c>
      <c r="R1788">
        <f>IFERROR(ROUND(E1788/N1788,2),0)</f>
        <v>31.21</v>
      </c>
      <c r="S1788" s="12" t="s">
        <v>8336</v>
      </c>
      <c r="T1788" t="s">
        <v>8337</v>
      </c>
    </row>
    <row r="1789" spans="1:20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54"/>
        <v>42068.65552083333</v>
      </c>
      <c r="L1789" s="15">
        <f t="shared" si="55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>
        <f>ROUND(E1789/D1789*100,0)</f>
        <v>15</v>
      </c>
      <c r="R1789">
        <f>IFERROR(ROUND(E1789/N1789,2),0)</f>
        <v>63.88</v>
      </c>
      <c r="S1789" s="12" t="s">
        <v>8336</v>
      </c>
      <c r="T1789" t="s">
        <v>8337</v>
      </c>
    </row>
    <row r="1790" spans="1:20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54"/>
        <v>41913.94840277778</v>
      </c>
      <c r="L1790" s="15">
        <f t="shared" si="55"/>
        <v>41943.94840277778</v>
      </c>
      <c r="M1790" t="b">
        <v>1</v>
      </c>
      <c r="N1790">
        <v>4</v>
      </c>
      <c r="O1790" t="b">
        <v>0</v>
      </c>
      <c r="P1790" t="s">
        <v>8283</v>
      </c>
      <c r="Q1790">
        <f>ROUND(E1790/D1790*100,0)</f>
        <v>1</v>
      </c>
      <c r="R1790">
        <f>IFERROR(ROUND(E1790/N1790,2),0)</f>
        <v>19</v>
      </c>
      <c r="S1790" s="12" t="s">
        <v>8336</v>
      </c>
      <c r="T1790" t="s">
        <v>8337</v>
      </c>
    </row>
    <row r="1791" spans="1:20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54"/>
        <v>41956.250034722223</v>
      </c>
      <c r="L1791" s="15">
        <f t="shared" si="55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>
        <f>ROUND(E1791/D1791*100,0)</f>
        <v>1</v>
      </c>
      <c r="R1791">
        <f>IFERROR(ROUND(E1791/N1791,2),0)</f>
        <v>10</v>
      </c>
      <c r="S1791" s="12" t="s">
        <v>8336</v>
      </c>
      <c r="T1791" t="s">
        <v>8337</v>
      </c>
    </row>
    <row r="1792" spans="1:20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54"/>
        <v>42010.674513888895</v>
      </c>
      <c r="L1792" s="15">
        <f t="shared" si="55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>
        <f>ROUND(E1792/D1792*100,0)</f>
        <v>5</v>
      </c>
      <c r="R1792">
        <f>IFERROR(ROUND(E1792/N1792,2),0)</f>
        <v>109.07</v>
      </c>
      <c r="S1792" s="12" t="s">
        <v>8336</v>
      </c>
      <c r="T1792" t="s">
        <v>8337</v>
      </c>
    </row>
    <row r="1793" spans="1:20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54"/>
        <v>41973.740335648152</v>
      </c>
      <c r="L1793" s="15">
        <f t="shared" si="55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>
        <f>ROUND(E1793/D1793*100,0)</f>
        <v>4</v>
      </c>
      <c r="R1793">
        <f>IFERROR(ROUND(E1793/N1793,2),0)</f>
        <v>26.75</v>
      </c>
      <c r="S1793" s="12" t="s">
        <v>8336</v>
      </c>
      <c r="T1793" t="s">
        <v>8337</v>
      </c>
    </row>
    <row r="1794" spans="1:20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54"/>
        <v>42189.031041666662</v>
      </c>
      <c r="L1794" s="15">
        <f t="shared" si="55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>
        <f>ROUND(E1794/D1794*100,0)</f>
        <v>61</v>
      </c>
      <c r="R1794">
        <f>IFERROR(ROUND(E1794/N1794,2),0)</f>
        <v>109.94</v>
      </c>
      <c r="S1794" s="12" t="s">
        <v>8336</v>
      </c>
      <c r="T1794" t="s">
        <v>8337</v>
      </c>
    </row>
    <row r="1795" spans="1:20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56">(((J1795/60)/60)/24)+DATE(1970,1,1)</f>
        <v>41940.89166666667</v>
      </c>
      <c r="L1795" s="15">
        <f t="shared" ref="L1795:L1858" si="57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>
        <f>ROUND(E1795/D1795*100,0)</f>
        <v>1</v>
      </c>
      <c r="R1795">
        <f>IFERROR(ROUND(E1795/N1795,2),0)</f>
        <v>20</v>
      </c>
      <c r="S1795" s="12" t="s">
        <v>8336</v>
      </c>
      <c r="T1795" t="s">
        <v>8337</v>
      </c>
    </row>
    <row r="1796" spans="1:20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56"/>
        <v>42011.551180555558</v>
      </c>
      <c r="L1796" s="15">
        <f t="shared" si="57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>
        <f>ROUND(E1796/D1796*100,0)</f>
        <v>11</v>
      </c>
      <c r="R1796">
        <f>IFERROR(ROUND(E1796/N1796,2),0)</f>
        <v>55.39</v>
      </c>
      <c r="S1796" s="12" t="s">
        <v>8336</v>
      </c>
      <c r="T1796" t="s">
        <v>8337</v>
      </c>
    </row>
    <row r="1797" spans="1:20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56"/>
        <v>42628.288668981477</v>
      </c>
      <c r="L1797" s="15">
        <f t="shared" si="57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>
        <f>ROUND(E1797/D1797*100,0)</f>
        <v>39</v>
      </c>
      <c r="R1797">
        <f>IFERROR(ROUND(E1797/N1797,2),0)</f>
        <v>133.9</v>
      </c>
      <c r="S1797" s="12" t="s">
        <v>8336</v>
      </c>
      <c r="T1797" t="s">
        <v>8337</v>
      </c>
    </row>
    <row r="1798" spans="1:20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56"/>
        <v>42515.439421296294</v>
      </c>
      <c r="L1798" s="15">
        <f t="shared" si="57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>
        <f>ROUND(E1798/D1798*100,0)</f>
        <v>22</v>
      </c>
      <c r="R1798">
        <f>IFERROR(ROUND(E1798/N1798,2),0)</f>
        <v>48.72</v>
      </c>
      <c r="S1798" s="12" t="s">
        <v>8336</v>
      </c>
      <c r="T1798" t="s">
        <v>8337</v>
      </c>
    </row>
    <row r="1799" spans="1:20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56"/>
        <v>42689.56931712963</v>
      </c>
      <c r="L1799" s="15">
        <f t="shared" si="57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>
        <f>ROUND(E1799/D1799*100,0)</f>
        <v>68</v>
      </c>
      <c r="R1799">
        <f>IFERROR(ROUND(E1799/N1799,2),0)</f>
        <v>48.25</v>
      </c>
      <c r="S1799" s="12" t="s">
        <v>8336</v>
      </c>
      <c r="T1799" t="s">
        <v>8337</v>
      </c>
    </row>
    <row r="1800" spans="1:20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56"/>
        <v>42344.32677083333</v>
      </c>
      <c r="L1800" s="15">
        <f t="shared" si="57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>
        <f>ROUND(E1800/D1800*100,0)</f>
        <v>14</v>
      </c>
      <c r="R1800">
        <f>IFERROR(ROUND(E1800/N1800,2),0)</f>
        <v>58.97</v>
      </c>
      <c r="S1800" s="12" t="s">
        <v>8336</v>
      </c>
      <c r="T1800" t="s">
        <v>8337</v>
      </c>
    </row>
    <row r="1801" spans="1:20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56"/>
        <v>41934.842685185184</v>
      </c>
      <c r="L1801" s="15">
        <f t="shared" si="57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>
        <f>ROUND(E1801/D1801*100,0)</f>
        <v>2</v>
      </c>
      <c r="R1801">
        <f>IFERROR(ROUND(E1801/N1801,2),0)</f>
        <v>11.64</v>
      </c>
      <c r="S1801" s="12" t="s">
        <v>8336</v>
      </c>
      <c r="T1801" t="s">
        <v>8337</v>
      </c>
    </row>
    <row r="1802" spans="1:20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56"/>
        <v>42623.606134259258</v>
      </c>
      <c r="L1802" s="15">
        <f t="shared" si="57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>
        <f>ROUND(E1802/D1802*100,0)</f>
        <v>20</v>
      </c>
      <c r="R1802">
        <f>IFERROR(ROUND(E1802/N1802,2),0)</f>
        <v>83.72</v>
      </c>
      <c r="S1802" s="12" t="s">
        <v>8336</v>
      </c>
      <c r="T1802" t="s">
        <v>8337</v>
      </c>
    </row>
    <row r="1803" spans="1:20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56"/>
        <v>42321.660509259258</v>
      </c>
      <c r="L1803" s="15">
        <f t="shared" si="57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>
        <f>ROUND(E1803/D1803*100,0)</f>
        <v>14</v>
      </c>
      <c r="R1803">
        <f>IFERROR(ROUND(E1803/N1803,2),0)</f>
        <v>63.65</v>
      </c>
      <c r="S1803" s="12" t="s">
        <v>8336</v>
      </c>
      <c r="T1803" t="s">
        <v>8337</v>
      </c>
    </row>
    <row r="1804" spans="1:20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56"/>
        <v>42159.47256944445</v>
      </c>
      <c r="L1804" s="15">
        <f t="shared" si="57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>
        <f>ROUND(E1804/D1804*100,0)</f>
        <v>48</v>
      </c>
      <c r="R1804">
        <f>IFERROR(ROUND(E1804/N1804,2),0)</f>
        <v>94.28</v>
      </c>
      <c r="S1804" s="12" t="s">
        <v>8336</v>
      </c>
      <c r="T1804" t="s">
        <v>8337</v>
      </c>
    </row>
    <row r="1805" spans="1:20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56"/>
        <v>42018.071550925932</v>
      </c>
      <c r="L1805" s="15">
        <f t="shared" si="57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>
        <f>ROUND(E1805/D1805*100,0)</f>
        <v>31</v>
      </c>
      <c r="R1805">
        <f>IFERROR(ROUND(E1805/N1805,2),0)</f>
        <v>71.87</v>
      </c>
      <c r="S1805" s="12" t="s">
        <v>8336</v>
      </c>
      <c r="T1805" t="s">
        <v>8337</v>
      </c>
    </row>
    <row r="1806" spans="1:20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56"/>
        <v>42282.678287037037</v>
      </c>
      <c r="L1806" s="15">
        <f t="shared" si="57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>
        <f>ROUND(E1806/D1806*100,0)</f>
        <v>35</v>
      </c>
      <c r="R1806">
        <f>IFERROR(ROUND(E1806/N1806,2),0)</f>
        <v>104.85</v>
      </c>
      <c r="S1806" s="12" t="s">
        <v>8336</v>
      </c>
      <c r="T1806" t="s">
        <v>8337</v>
      </c>
    </row>
    <row r="1807" spans="1:20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56"/>
        <v>42247.803912037038</v>
      </c>
      <c r="L1807" s="15">
        <f t="shared" si="57"/>
        <v>42279.75</v>
      </c>
      <c r="M1807" t="b">
        <v>1</v>
      </c>
      <c r="N1807">
        <v>122</v>
      </c>
      <c r="O1807" t="b">
        <v>0</v>
      </c>
      <c r="P1807" t="s">
        <v>8283</v>
      </c>
      <c r="Q1807">
        <f>ROUND(E1807/D1807*100,0)</f>
        <v>36</v>
      </c>
      <c r="R1807">
        <f>IFERROR(ROUND(E1807/N1807,2),0)</f>
        <v>67.14</v>
      </c>
      <c r="S1807" s="12" t="s">
        <v>8336</v>
      </c>
      <c r="T1807" t="s">
        <v>8337</v>
      </c>
    </row>
    <row r="1808" spans="1:20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56"/>
        <v>41877.638298611113</v>
      </c>
      <c r="L1808" s="15">
        <f t="shared" si="57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>
        <f>ROUND(E1808/D1808*100,0)</f>
        <v>3</v>
      </c>
      <c r="R1808">
        <f>IFERROR(ROUND(E1808/N1808,2),0)</f>
        <v>73.88</v>
      </c>
      <c r="S1808" s="12" t="s">
        <v>8336</v>
      </c>
      <c r="T1808" t="s">
        <v>8337</v>
      </c>
    </row>
    <row r="1809" spans="1:20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56"/>
        <v>41880.068437499998</v>
      </c>
      <c r="L1809" s="15">
        <f t="shared" si="57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>
        <f>ROUND(E1809/D1809*100,0)</f>
        <v>11</v>
      </c>
      <c r="R1809">
        <f>IFERROR(ROUND(E1809/N1809,2),0)</f>
        <v>69.13</v>
      </c>
      <c r="S1809" s="12" t="s">
        <v>8336</v>
      </c>
      <c r="T1809" t="s">
        <v>8337</v>
      </c>
    </row>
    <row r="1810" spans="1:20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56"/>
        <v>42742.680902777778</v>
      </c>
      <c r="L1810" s="15">
        <f t="shared" si="57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>
        <f>ROUND(E1810/D1810*100,0)</f>
        <v>41</v>
      </c>
      <c r="R1810">
        <f>IFERROR(ROUND(E1810/N1810,2),0)</f>
        <v>120.77</v>
      </c>
      <c r="S1810" s="12" t="s">
        <v>8336</v>
      </c>
      <c r="T1810" t="s">
        <v>8337</v>
      </c>
    </row>
    <row r="1811" spans="1:20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56"/>
        <v>42029.907858796301</v>
      </c>
      <c r="L1811" s="15">
        <f t="shared" si="57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>
        <f>ROUND(E1811/D1811*100,0)</f>
        <v>11</v>
      </c>
      <c r="R1811">
        <f>IFERROR(ROUND(E1811/N1811,2),0)</f>
        <v>42.22</v>
      </c>
      <c r="S1811" s="12" t="s">
        <v>8336</v>
      </c>
      <c r="T1811" t="s">
        <v>8337</v>
      </c>
    </row>
    <row r="1812" spans="1:20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56"/>
        <v>41860.91002314815</v>
      </c>
      <c r="L1812" s="15">
        <f t="shared" si="57"/>
        <v>41872.91002314815</v>
      </c>
      <c r="M1812" t="b">
        <v>0</v>
      </c>
      <c r="N1812">
        <v>2</v>
      </c>
      <c r="O1812" t="b">
        <v>0</v>
      </c>
      <c r="P1812" t="s">
        <v>8283</v>
      </c>
      <c r="Q1812">
        <f>ROUND(E1812/D1812*100,0)</f>
        <v>3</v>
      </c>
      <c r="R1812">
        <f>IFERROR(ROUND(E1812/N1812,2),0)</f>
        <v>7.5</v>
      </c>
      <c r="S1812" s="12" t="s">
        <v>8336</v>
      </c>
      <c r="T1812" t="s">
        <v>8337</v>
      </c>
    </row>
    <row r="1813" spans="1:20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56"/>
        <v>41876.433680555558</v>
      </c>
      <c r="L1813" s="15">
        <f t="shared" si="57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>
        <f>ROUND(E1813/D1813*100,0)</f>
        <v>0</v>
      </c>
      <c r="R1813">
        <f>IFERROR(ROUND(E1813/N1813,2),0)</f>
        <v>1.54</v>
      </c>
      <c r="S1813" s="12" t="s">
        <v>8336</v>
      </c>
      <c r="T1813" t="s">
        <v>8337</v>
      </c>
    </row>
    <row r="1814" spans="1:20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56"/>
        <v>42524.318703703699</v>
      </c>
      <c r="L1814" s="15">
        <f t="shared" si="57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>
        <f>ROUND(E1814/D1814*100,0)</f>
        <v>13</v>
      </c>
      <c r="R1814">
        <f>IFERROR(ROUND(E1814/N1814,2),0)</f>
        <v>37.61</v>
      </c>
      <c r="S1814" s="12" t="s">
        <v>8336</v>
      </c>
      <c r="T1814" t="s">
        <v>8337</v>
      </c>
    </row>
    <row r="1815" spans="1:20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56"/>
        <v>41829.889027777775</v>
      </c>
      <c r="L1815" s="15">
        <f t="shared" si="57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>
        <f>ROUND(E1815/D1815*100,0)</f>
        <v>0</v>
      </c>
      <c r="R1815">
        <f>IFERROR(ROUND(E1815/N1815,2),0)</f>
        <v>0</v>
      </c>
      <c r="S1815" s="12" t="s">
        <v>8336</v>
      </c>
      <c r="T1815" t="s">
        <v>8337</v>
      </c>
    </row>
    <row r="1816" spans="1:20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56"/>
        <v>42033.314074074078</v>
      </c>
      <c r="L1816" s="15">
        <f t="shared" si="57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>
        <f>ROUND(E1816/D1816*100,0)</f>
        <v>49</v>
      </c>
      <c r="R1816">
        <f>IFERROR(ROUND(E1816/N1816,2),0)</f>
        <v>42.16</v>
      </c>
      <c r="S1816" s="12" t="s">
        <v>8336</v>
      </c>
      <c r="T1816" t="s">
        <v>8337</v>
      </c>
    </row>
    <row r="1817" spans="1:20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56"/>
        <v>42172.906678240746</v>
      </c>
      <c r="L1817" s="15">
        <f t="shared" si="57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>
        <f>ROUND(E1817/D1817*100,0)</f>
        <v>0</v>
      </c>
      <c r="R1817">
        <f>IFERROR(ROUND(E1817/N1817,2),0)</f>
        <v>0</v>
      </c>
      <c r="S1817" s="12" t="s">
        <v>8336</v>
      </c>
      <c r="T1817" t="s">
        <v>8337</v>
      </c>
    </row>
    <row r="1818" spans="1:20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56"/>
        <v>42548.876192129625</v>
      </c>
      <c r="L1818" s="15">
        <f t="shared" si="57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>
        <f>ROUND(E1818/D1818*100,0)</f>
        <v>2</v>
      </c>
      <c r="R1818">
        <f>IFERROR(ROUND(E1818/N1818,2),0)</f>
        <v>84.83</v>
      </c>
      <c r="S1818" s="12" t="s">
        <v>8336</v>
      </c>
      <c r="T1818" t="s">
        <v>8337</v>
      </c>
    </row>
    <row r="1819" spans="1:20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56"/>
        <v>42705.662118055552</v>
      </c>
      <c r="L1819" s="15">
        <f t="shared" si="57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>
        <f>ROUND(E1819/D1819*100,0)</f>
        <v>52</v>
      </c>
      <c r="R1819">
        <f>IFERROR(ROUND(E1819/N1819,2),0)</f>
        <v>94.19</v>
      </c>
      <c r="S1819" s="12" t="s">
        <v>8336</v>
      </c>
      <c r="T1819" t="s">
        <v>8337</v>
      </c>
    </row>
    <row r="1820" spans="1:20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56"/>
        <v>42067.234375</v>
      </c>
      <c r="L1820" s="15">
        <f t="shared" si="57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>
        <f>ROUND(E1820/D1820*100,0)</f>
        <v>0</v>
      </c>
      <c r="R1820">
        <f>IFERROR(ROUND(E1820/N1820,2),0)</f>
        <v>0</v>
      </c>
      <c r="S1820" s="12" t="s">
        <v>8336</v>
      </c>
      <c r="T1820" t="s">
        <v>8337</v>
      </c>
    </row>
    <row r="1821" spans="1:20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56"/>
        <v>41820.752268518518</v>
      </c>
      <c r="L1821" s="15">
        <f t="shared" si="57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>
        <f>ROUND(E1821/D1821*100,0)</f>
        <v>2</v>
      </c>
      <c r="R1821">
        <f>IFERROR(ROUND(E1821/N1821,2),0)</f>
        <v>6.25</v>
      </c>
      <c r="S1821" s="12" t="s">
        <v>8336</v>
      </c>
      <c r="T1821" t="s">
        <v>8337</v>
      </c>
    </row>
    <row r="1822" spans="1:20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56"/>
        <v>42065.084375000006</v>
      </c>
      <c r="L1822" s="15">
        <f t="shared" si="57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>
        <f>ROUND(E1822/D1822*100,0)</f>
        <v>7</v>
      </c>
      <c r="R1822">
        <f>IFERROR(ROUND(E1822/N1822,2),0)</f>
        <v>213.38</v>
      </c>
      <c r="S1822" s="12" t="s">
        <v>8336</v>
      </c>
      <c r="T1822" t="s">
        <v>8337</v>
      </c>
    </row>
    <row r="1823" spans="1:20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56"/>
        <v>40926.319062499999</v>
      </c>
      <c r="L1823" s="15">
        <f t="shared" si="57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>
        <f>ROUND(E1823/D1823*100,0)</f>
        <v>135</v>
      </c>
      <c r="R1823">
        <f>IFERROR(ROUND(E1823/N1823,2),0)</f>
        <v>59.16</v>
      </c>
      <c r="S1823" s="12" t="s">
        <v>8323</v>
      </c>
      <c r="T1823" t="s">
        <v>8324</v>
      </c>
    </row>
    <row r="1824" spans="1:20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56"/>
        <v>41634.797013888885</v>
      </c>
      <c r="L1824" s="15">
        <f t="shared" si="57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>
        <f>ROUND(E1824/D1824*100,0)</f>
        <v>100</v>
      </c>
      <c r="R1824">
        <f>IFERROR(ROUND(E1824/N1824,2),0)</f>
        <v>27.27</v>
      </c>
      <c r="S1824" s="12" t="s">
        <v>8323</v>
      </c>
      <c r="T1824" t="s">
        <v>8324</v>
      </c>
    </row>
    <row r="1825" spans="1:20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56"/>
        <v>41176.684907407405</v>
      </c>
      <c r="L1825" s="15">
        <f t="shared" si="57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>
        <f>ROUND(E1825/D1825*100,0)</f>
        <v>116</v>
      </c>
      <c r="R1825">
        <f>IFERROR(ROUND(E1825/N1825,2),0)</f>
        <v>24.58</v>
      </c>
      <c r="S1825" s="12" t="s">
        <v>8323</v>
      </c>
      <c r="T1825" t="s">
        <v>8324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56"/>
        <v>41626.916284722225</v>
      </c>
      <c r="L1826" s="15">
        <f t="shared" si="57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>
        <f>ROUND(E1826/D1826*100,0)</f>
        <v>100</v>
      </c>
      <c r="R1826">
        <f>IFERROR(ROUND(E1826/N1826,2),0)</f>
        <v>75.05</v>
      </c>
      <c r="S1826" s="12" t="s">
        <v>8323</v>
      </c>
      <c r="T1826" t="s">
        <v>8324</v>
      </c>
    </row>
    <row r="1827" spans="1:20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56"/>
        <v>41443.83452546296</v>
      </c>
      <c r="L1827" s="15">
        <f t="shared" si="57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>
        <f>ROUND(E1827/D1827*100,0)</f>
        <v>105</v>
      </c>
      <c r="R1827">
        <f>IFERROR(ROUND(E1827/N1827,2),0)</f>
        <v>42.02</v>
      </c>
      <c r="S1827" s="12" t="s">
        <v>8323</v>
      </c>
      <c r="T1827" t="s">
        <v>8324</v>
      </c>
    </row>
    <row r="1828" spans="1:20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56"/>
        <v>41657.923807870371</v>
      </c>
      <c r="L1828" s="15">
        <f t="shared" si="57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>
        <f>ROUND(E1828/D1828*100,0)</f>
        <v>101</v>
      </c>
      <c r="R1828">
        <f>IFERROR(ROUND(E1828/N1828,2),0)</f>
        <v>53.16</v>
      </c>
      <c r="S1828" s="12" t="s">
        <v>8323</v>
      </c>
      <c r="T1828" t="s">
        <v>8324</v>
      </c>
    </row>
    <row r="1829" spans="1:20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56"/>
        <v>40555.325937499998</v>
      </c>
      <c r="L1829" s="15">
        <f t="shared" si="57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>
        <f>ROUND(E1829/D1829*100,0)</f>
        <v>101</v>
      </c>
      <c r="R1829">
        <f>IFERROR(ROUND(E1829/N1829,2),0)</f>
        <v>83.89</v>
      </c>
      <c r="S1829" s="12" t="s">
        <v>8323</v>
      </c>
      <c r="T1829" t="s">
        <v>8324</v>
      </c>
    </row>
    <row r="1830" spans="1:20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56"/>
        <v>41736.899652777778</v>
      </c>
      <c r="L1830" s="15">
        <f t="shared" si="57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>
        <f>ROUND(E1830/D1830*100,0)</f>
        <v>100</v>
      </c>
      <c r="R1830">
        <f>IFERROR(ROUND(E1830/N1830,2),0)</f>
        <v>417.33</v>
      </c>
      <c r="S1830" s="12" t="s">
        <v>8323</v>
      </c>
      <c r="T1830" t="s">
        <v>8324</v>
      </c>
    </row>
    <row r="1831" spans="1:20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56"/>
        <v>40516.087627314817</v>
      </c>
      <c r="L1831" s="15">
        <f t="shared" si="57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>
        <f>ROUND(E1831/D1831*100,0)</f>
        <v>167</v>
      </c>
      <c r="R1831">
        <f>IFERROR(ROUND(E1831/N1831,2),0)</f>
        <v>75.77</v>
      </c>
      <c r="S1831" s="12" t="s">
        <v>8323</v>
      </c>
      <c r="T1831" t="s">
        <v>8324</v>
      </c>
    </row>
    <row r="1832" spans="1:20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56"/>
        <v>41664.684108796297</v>
      </c>
      <c r="L1832" s="15">
        <f t="shared" si="57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>
        <f>ROUND(E1832/D1832*100,0)</f>
        <v>102</v>
      </c>
      <c r="R1832">
        <f>IFERROR(ROUND(E1832/N1832,2),0)</f>
        <v>67.39</v>
      </c>
      <c r="S1832" s="12" t="s">
        <v>8323</v>
      </c>
      <c r="T1832" t="s">
        <v>8324</v>
      </c>
    </row>
    <row r="1833" spans="1:20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56"/>
        <v>41026.996099537035</v>
      </c>
      <c r="L1833" s="15">
        <f t="shared" si="57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>
        <f>ROUND(E1833/D1833*100,0)</f>
        <v>103</v>
      </c>
      <c r="R1833">
        <f>IFERROR(ROUND(E1833/N1833,2),0)</f>
        <v>73.569999999999993</v>
      </c>
      <c r="S1833" s="12" t="s">
        <v>8323</v>
      </c>
      <c r="T1833" t="s">
        <v>8324</v>
      </c>
    </row>
    <row r="1834" spans="1:20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56"/>
        <v>40576.539664351854</v>
      </c>
      <c r="L1834" s="15">
        <f t="shared" si="57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>
        <f>ROUND(E1834/D1834*100,0)</f>
        <v>143</v>
      </c>
      <c r="R1834">
        <f>IFERROR(ROUND(E1834/N1834,2),0)</f>
        <v>25</v>
      </c>
      <c r="S1834" s="12" t="s">
        <v>8323</v>
      </c>
      <c r="T1834" t="s">
        <v>8324</v>
      </c>
    </row>
    <row r="1835" spans="1:20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56"/>
        <v>41303.044016203705</v>
      </c>
      <c r="L1835" s="15">
        <f t="shared" si="57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>
        <f>ROUND(E1835/D1835*100,0)</f>
        <v>263</v>
      </c>
      <c r="R1835">
        <f>IFERROR(ROUND(E1835/N1835,2),0)</f>
        <v>42</v>
      </c>
      <c r="S1835" s="12" t="s">
        <v>8323</v>
      </c>
      <c r="T1835" t="s">
        <v>8324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56"/>
        <v>41988.964062500003</v>
      </c>
      <c r="L1836" s="15">
        <f t="shared" si="57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>
        <f>ROUND(E1836/D1836*100,0)</f>
        <v>118</v>
      </c>
      <c r="R1836">
        <f>IFERROR(ROUND(E1836/N1836,2),0)</f>
        <v>131.16999999999999</v>
      </c>
      <c r="S1836" s="12" t="s">
        <v>8323</v>
      </c>
      <c r="T1836" t="s">
        <v>8324</v>
      </c>
    </row>
    <row r="1837" spans="1:20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56"/>
        <v>42430.702210648145</v>
      </c>
      <c r="L1837" s="15">
        <f t="shared" si="57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>
        <f>ROUND(E1837/D1837*100,0)</f>
        <v>104</v>
      </c>
      <c r="R1837">
        <f>IFERROR(ROUND(E1837/N1837,2),0)</f>
        <v>47.27</v>
      </c>
      <c r="S1837" s="12" t="s">
        <v>8323</v>
      </c>
      <c r="T1837" t="s">
        <v>8324</v>
      </c>
    </row>
    <row r="1838" spans="1:20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56"/>
        <v>41305.809363425928</v>
      </c>
      <c r="L1838" s="15">
        <f t="shared" si="57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>
        <f>ROUND(E1838/D1838*100,0)</f>
        <v>200</v>
      </c>
      <c r="R1838">
        <f>IFERROR(ROUND(E1838/N1838,2),0)</f>
        <v>182.13</v>
      </c>
      <c r="S1838" s="12" t="s">
        <v>8323</v>
      </c>
      <c r="T1838" t="s">
        <v>8324</v>
      </c>
    </row>
    <row r="1839" spans="1:20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56"/>
        <v>40926.047858796301</v>
      </c>
      <c r="L1839" s="15">
        <f t="shared" si="57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>
        <f>ROUND(E1839/D1839*100,0)</f>
        <v>307</v>
      </c>
      <c r="R1839">
        <f>IFERROR(ROUND(E1839/N1839,2),0)</f>
        <v>61.37</v>
      </c>
      <c r="S1839" s="12" t="s">
        <v>8323</v>
      </c>
      <c r="T1839" t="s">
        <v>8324</v>
      </c>
    </row>
    <row r="1840" spans="1:20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56"/>
        <v>40788.786539351851</v>
      </c>
      <c r="L1840" s="15">
        <f t="shared" si="57"/>
        <v>40817.125</v>
      </c>
      <c r="M1840" t="b">
        <v>0</v>
      </c>
      <c r="N1840">
        <v>28</v>
      </c>
      <c r="O1840" t="b">
        <v>1</v>
      </c>
      <c r="P1840" t="s">
        <v>8274</v>
      </c>
      <c r="Q1840">
        <f>ROUND(E1840/D1840*100,0)</f>
        <v>100</v>
      </c>
      <c r="R1840">
        <f>IFERROR(ROUND(E1840/N1840,2),0)</f>
        <v>35.770000000000003</v>
      </c>
      <c r="S1840" s="12" t="s">
        <v>8323</v>
      </c>
      <c r="T1840" t="s">
        <v>8324</v>
      </c>
    </row>
    <row r="1841" spans="1:20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56"/>
        <v>42614.722013888888</v>
      </c>
      <c r="L1841" s="15">
        <f t="shared" si="57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>
        <f>ROUND(E1841/D1841*100,0)</f>
        <v>205</v>
      </c>
      <c r="R1841">
        <f>IFERROR(ROUND(E1841/N1841,2),0)</f>
        <v>45.62</v>
      </c>
      <c r="S1841" s="12" t="s">
        <v>8323</v>
      </c>
      <c r="T1841" t="s">
        <v>8324</v>
      </c>
    </row>
    <row r="1842" spans="1:20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56"/>
        <v>41382.096180555556</v>
      </c>
      <c r="L1842" s="15">
        <f t="shared" si="57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>
        <f>ROUND(E1842/D1842*100,0)</f>
        <v>109</v>
      </c>
      <c r="R1842">
        <f>IFERROR(ROUND(E1842/N1842,2),0)</f>
        <v>75.38</v>
      </c>
      <c r="S1842" s="12" t="s">
        <v>8323</v>
      </c>
      <c r="T1842" t="s">
        <v>8324</v>
      </c>
    </row>
    <row r="1843" spans="1:20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56"/>
        <v>41745.84542824074</v>
      </c>
      <c r="L1843" s="15">
        <f t="shared" si="57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>
        <f>ROUND(E1843/D1843*100,0)</f>
        <v>102</v>
      </c>
      <c r="R1843">
        <f>IFERROR(ROUND(E1843/N1843,2),0)</f>
        <v>50.88</v>
      </c>
      <c r="S1843" s="12" t="s">
        <v>8323</v>
      </c>
      <c r="T1843" t="s">
        <v>8324</v>
      </c>
    </row>
    <row r="1844" spans="1:20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56"/>
        <v>42031.631724537037</v>
      </c>
      <c r="L1844" s="15">
        <f t="shared" si="57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>
        <f>ROUND(E1844/D1844*100,0)</f>
        <v>125</v>
      </c>
      <c r="R1844">
        <f>IFERROR(ROUND(E1844/N1844,2),0)</f>
        <v>119.29</v>
      </c>
      <c r="S1844" s="12" t="s">
        <v>8323</v>
      </c>
      <c r="T1844" t="s">
        <v>8324</v>
      </c>
    </row>
    <row r="1845" spans="1:20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56"/>
        <v>40564.994837962964</v>
      </c>
      <c r="L1845" s="15">
        <f t="shared" si="57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>
        <f>ROUND(E1845/D1845*100,0)</f>
        <v>124</v>
      </c>
      <c r="R1845">
        <f>IFERROR(ROUND(E1845/N1845,2),0)</f>
        <v>92.54</v>
      </c>
      <c r="S1845" s="12" t="s">
        <v>8323</v>
      </c>
      <c r="T1845" t="s">
        <v>8324</v>
      </c>
    </row>
    <row r="1846" spans="1:20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56"/>
        <v>40666.973541666666</v>
      </c>
      <c r="L1846" s="15">
        <f t="shared" si="57"/>
        <v>40705.125</v>
      </c>
      <c r="M1846" t="b">
        <v>0</v>
      </c>
      <c r="N1846">
        <v>20</v>
      </c>
      <c r="O1846" t="b">
        <v>1</v>
      </c>
      <c r="P1846" t="s">
        <v>8274</v>
      </c>
      <c r="Q1846">
        <f>ROUND(E1846/D1846*100,0)</f>
        <v>101</v>
      </c>
      <c r="R1846">
        <f>IFERROR(ROUND(E1846/N1846,2),0)</f>
        <v>76.05</v>
      </c>
      <c r="S1846" s="12" t="s">
        <v>8323</v>
      </c>
      <c r="T1846" t="s">
        <v>8324</v>
      </c>
    </row>
    <row r="1847" spans="1:20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56"/>
        <v>42523.333310185189</v>
      </c>
      <c r="L1847" s="15">
        <f t="shared" si="57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>
        <f>ROUND(E1847/D1847*100,0)</f>
        <v>100</v>
      </c>
      <c r="R1847">
        <f>IFERROR(ROUND(E1847/N1847,2),0)</f>
        <v>52.63</v>
      </c>
      <c r="S1847" s="12" t="s">
        <v>8323</v>
      </c>
      <c r="T1847" t="s">
        <v>8324</v>
      </c>
    </row>
    <row r="1848" spans="1:20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56"/>
        <v>41228.650196759263</v>
      </c>
      <c r="L1848" s="15">
        <f t="shared" si="57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>
        <f>ROUND(E1848/D1848*100,0)</f>
        <v>138</v>
      </c>
      <c r="R1848">
        <f>IFERROR(ROUND(E1848/N1848,2),0)</f>
        <v>98.99</v>
      </c>
      <c r="S1848" s="12" t="s">
        <v>8323</v>
      </c>
      <c r="T1848" t="s">
        <v>8324</v>
      </c>
    </row>
    <row r="1849" spans="1:20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56"/>
        <v>42094.236481481479</v>
      </c>
      <c r="L1849" s="15">
        <f t="shared" si="57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>
        <f>ROUND(E1849/D1849*100,0)</f>
        <v>121</v>
      </c>
      <c r="R1849">
        <f>IFERROR(ROUND(E1849/N1849,2),0)</f>
        <v>79.53</v>
      </c>
      <c r="S1849" s="12" t="s">
        <v>8323</v>
      </c>
      <c r="T1849" t="s">
        <v>8324</v>
      </c>
    </row>
    <row r="1850" spans="1:20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56"/>
        <v>40691.788055555553</v>
      </c>
      <c r="L1850" s="15">
        <f t="shared" si="57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>
        <f>ROUND(E1850/D1850*100,0)</f>
        <v>107</v>
      </c>
      <c r="R1850">
        <f>IFERROR(ROUND(E1850/N1850,2),0)</f>
        <v>134.21</v>
      </c>
      <c r="S1850" s="12" t="s">
        <v>8323</v>
      </c>
      <c r="T1850" t="s">
        <v>8324</v>
      </c>
    </row>
    <row r="1851" spans="1:20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56"/>
        <v>41169.845590277779</v>
      </c>
      <c r="L1851" s="15">
        <f t="shared" si="57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>
        <f>ROUND(E1851/D1851*100,0)</f>
        <v>100</v>
      </c>
      <c r="R1851">
        <f>IFERROR(ROUND(E1851/N1851,2),0)</f>
        <v>37.630000000000003</v>
      </c>
      <c r="S1851" s="12" t="s">
        <v>8323</v>
      </c>
      <c r="T1851" t="s">
        <v>8324</v>
      </c>
    </row>
    <row r="1852" spans="1:20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56"/>
        <v>41800.959490740745</v>
      </c>
      <c r="L1852" s="15">
        <f t="shared" si="57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>
        <f>ROUND(E1852/D1852*100,0)</f>
        <v>102</v>
      </c>
      <c r="R1852">
        <f>IFERROR(ROUND(E1852/N1852,2),0)</f>
        <v>51.04</v>
      </c>
      <c r="S1852" s="12" t="s">
        <v>8323</v>
      </c>
      <c r="T1852" t="s">
        <v>8324</v>
      </c>
    </row>
    <row r="1853" spans="1:20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56"/>
        <v>41827.906689814816</v>
      </c>
      <c r="L1853" s="15">
        <f t="shared" si="57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>
        <f>ROUND(E1853/D1853*100,0)</f>
        <v>100</v>
      </c>
      <c r="R1853">
        <f>IFERROR(ROUND(E1853/N1853,2),0)</f>
        <v>50.04</v>
      </c>
      <c r="S1853" s="12" t="s">
        <v>8323</v>
      </c>
      <c r="T1853" t="s">
        <v>8324</v>
      </c>
    </row>
    <row r="1854" spans="1:20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56"/>
        <v>42081.77143518519</v>
      </c>
      <c r="L1854" s="15">
        <f t="shared" si="57"/>
        <v>42119</v>
      </c>
      <c r="M1854" t="b">
        <v>0</v>
      </c>
      <c r="N1854">
        <v>131</v>
      </c>
      <c r="O1854" t="b">
        <v>1</v>
      </c>
      <c r="P1854" t="s">
        <v>8274</v>
      </c>
      <c r="Q1854">
        <f>ROUND(E1854/D1854*100,0)</f>
        <v>117</v>
      </c>
      <c r="R1854">
        <f>IFERROR(ROUND(E1854/N1854,2),0)</f>
        <v>133.93</v>
      </c>
      <c r="S1854" s="12" t="s">
        <v>8323</v>
      </c>
      <c r="T1854" t="s">
        <v>8324</v>
      </c>
    </row>
    <row r="1855" spans="1:20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56"/>
        <v>41177.060381944444</v>
      </c>
      <c r="L1855" s="15">
        <f t="shared" si="57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>
        <f>ROUND(E1855/D1855*100,0)</f>
        <v>102</v>
      </c>
      <c r="R1855">
        <f>IFERROR(ROUND(E1855/N1855,2),0)</f>
        <v>58.21</v>
      </c>
      <c r="S1855" s="12" t="s">
        <v>8323</v>
      </c>
      <c r="T1855" t="s">
        <v>8324</v>
      </c>
    </row>
    <row r="1856" spans="1:20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56"/>
        <v>41388.021261574075</v>
      </c>
      <c r="L1856" s="15">
        <f t="shared" si="57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>
        <f>ROUND(E1856/D1856*100,0)</f>
        <v>102</v>
      </c>
      <c r="R1856">
        <f>IFERROR(ROUND(E1856/N1856,2),0)</f>
        <v>88.04</v>
      </c>
      <c r="S1856" s="12" t="s">
        <v>8323</v>
      </c>
      <c r="T1856" t="s">
        <v>8324</v>
      </c>
    </row>
    <row r="1857" spans="1:20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56"/>
        <v>41600.538657407407</v>
      </c>
      <c r="L1857" s="15">
        <f t="shared" si="57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>
        <f>ROUND(E1857/D1857*100,0)</f>
        <v>154</v>
      </c>
      <c r="R1857">
        <f>IFERROR(ROUND(E1857/N1857,2),0)</f>
        <v>70.58</v>
      </c>
      <c r="S1857" s="12" t="s">
        <v>8323</v>
      </c>
      <c r="T1857" t="s">
        <v>8324</v>
      </c>
    </row>
    <row r="1858" spans="1:20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56"/>
        <v>41817.854999999996</v>
      </c>
      <c r="L1858" s="15">
        <f t="shared" si="57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>
        <f>ROUND(E1858/D1858*100,0)</f>
        <v>101</v>
      </c>
      <c r="R1858">
        <f>IFERROR(ROUND(E1858/N1858,2),0)</f>
        <v>53.29</v>
      </c>
      <c r="S1858" s="12" t="s">
        <v>8323</v>
      </c>
      <c r="T1858" t="s">
        <v>8324</v>
      </c>
    </row>
    <row r="1859" spans="1:20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58">(((J1859/60)/60)/24)+DATE(1970,1,1)</f>
        <v>41864.76866898148</v>
      </c>
      <c r="L1859" s="15">
        <f t="shared" ref="L1859:L1922" si="5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>
        <f>ROUND(E1859/D1859*100,0)</f>
        <v>100</v>
      </c>
      <c r="R1859">
        <f>IFERROR(ROUND(E1859/N1859,2),0)</f>
        <v>136.36000000000001</v>
      </c>
      <c r="S1859" s="12" t="s">
        <v>8323</v>
      </c>
      <c r="T1859" t="s">
        <v>8324</v>
      </c>
    </row>
    <row r="1860" spans="1:20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58"/>
        <v>40833.200474537036</v>
      </c>
      <c r="L1860" s="15">
        <f t="shared" si="59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>
        <f>ROUND(E1860/D1860*100,0)</f>
        <v>109</v>
      </c>
      <c r="R1860">
        <f>IFERROR(ROUND(E1860/N1860,2),0)</f>
        <v>40.549999999999997</v>
      </c>
      <c r="S1860" s="12" t="s">
        <v>8323</v>
      </c>
      <c r="T1860" t="s">
        <v>8324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58"/>
        <v>40778.770011574074</v>
      </c>
      <c r="L1861" s="15">
        <f t="shared" si="59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>
        <f>ROUND(E1861/D1861*100,0)</f>
        <v>132</v>
      </c>
      <c r="R1861">
        <f>IFERROR(ROUND(E1861/N1861,2),0)</f>
        <v>70.63</v>
      </c>
      <c r="S1861" s="12" t="s">
        <v>8323</v>
      </c>
      <c r="T1861" t="s">
        <v>8324</v>
      </c>
    </row>
    <row r="1862" spans="1:20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58"/>
        <v>41655.709305555552</v>
      </c>
      <c r="L1862" s="15">
        <f t="shared" si="59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>
        <f>ROUND(E1862/D1862*100,0)</f>
        <v>133</v>
      </c>
      <c r="R1862">
        <f>IFERROR(ROUND(E1862/N1862,2),0)</f>
        <v>52.68</v>
      </c>
      <c r="S1862" s="12" t="s">
        <v>8323</v>
      </c>
      <c r="T1862" t="s">
        <v>8324</v>
      </c>
    </row>
    <row r="1863" spans="1:20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58"/>
        <v>42000.300243055557</v>
      </c>
      <c r="L1863" s="15">
        <f t="shared" si="59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>
        <f>ROUND(E1863/D1863*100,0)</f>
        <v>0</v>
      </c>
      <c r="R1863">
        <f>IFERROR(ROUND(E1863/N1863,2),0)</f>
        <v>0</v>
      </c>
      <c r="S1863" s="12" t="s">
        <v>8331</v>
      </c>
      <c r="T1863" t="s">
        <v>8333</v>
      </c>
    </row>
    <row r="1864" spans="1:20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58"/>
        <v>42755.492754629624</v>
      </c>
      <c r="L1864" s="15">
        <f t="shared" si="59"/>
        <v>42802.3125</v>
      </c>
      <c r="M1864" t="b">
        <v>0</v>
      </c>
      <c r="N1864">
        <v>16</v>
      </c>
      <c r="O1864" t="b">
        <v>0</v>
      </c>
      <c r="P1864" t="s">
        <v>8281</v>
      </c>
      <c r="Q1864">
        <f>ROUND(E1864/D1864*100,0)</f>
        <v>8</v>
      </c>
      <c r="R1864">
        <f>IFERROR(ROUND(E1864/N1864,2),0)</f>
        <v>90.94</v>
      </c>
      <c r="S1864" s="12" t="s">
        <v>8331</v>
      </c>
      <c r="T1864" t="s">
        <v>8333</v>
      </c>
    </row>
    <row r="1865" spans="1:20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58"/>
        <v>41772.797280092593</v>
      </c>
      <c r="L1865" s="15">
        <f t="shared" si="59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>
        <f>ROUND(E1865/D1865*100,0)</f>
        <v>0</v>
      </c>
      <c r="R1865">
        <f>IFERROR(ROUND(E1865/N1865,2),0)</f>
        <v>5</v>
      </c>
      <c r="S1865" s="12" t="s">
        <v>8331</v>
      </c>
      <c r="T1865" t="s">
        <v>8333</v>
      </c>
    </row>
    <row r="1866" spans="1:20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58"/>
        <v>41733.716435185182</v>
      </c>
      <c r="L1866" s="15">
        <f t="shared" si="59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>
        <f>ROUND(E1866/D1866*100,0)</f>
        <v>43</v>
      </c>
      <c r="R1866">
        <f>IFERROR(ROUND(E1866/N1866,2),0)</f>
        <v>58.08</v>
      </c>
      <c r="S1866" s="12" t="s">
        <v>8331</v>
      </c>
      <c r="T1866" t="s">
        <v>8333</v>
      </c>
    </row>
    <row r="1867" spans="1:20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58"/>
        <v>42645.367442129631</v>
      </c>
      <c r="L1867" s="15">
        <f t="shared" si="59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>
        <f>ROUND(E1867/D1867*100,0)</f>
        <v>0</v>
      </c>
      <c r="R1867">
        <f>IFERROR(ROUND(E1867/N1867,2),0)</f>
        <v>2</v>
      </c>
      <c r="S1867" s="12" t="s">
        <v>8331</v>
      </c>
      <c r="T1867" t="s">
        <v>8333</v>
      </c>
    </row>
    <row r="1868" spans="1:20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58"/>
        <v>42742.246493055558</v>
      </c>
      <c r="L1868" s="15">
        <f t="shared" si="59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>
        <f>ROUND(E1868/D1868*100,0)</f>
        <v>1</v>
      </c>
      <c r="R1868">
        <f>IFERROR(ROUND(E1868/N1868,2),0)</f>
        <v>62.5</v>
      </c>
      <c r="S1868" s="12" t="s">
        <v>8331</v>
      </c>
      <c r="T1868" t="s">
        <v>8333</v>
      </c>
    </row>
    <row r="1869" spans="1:20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58"/>
        <v>42649.924907407403</v>
      </c>
      <c r="L1869" s="15">
        <f t="shared" si="59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>
        <f>ROUND(E1869/D1869*100,0)</f>
        <v>0</v>
      </c>
      <c r="R1869">
        <f>IFERROR(ROUND(E1869/N1869,2),0)</f>
        <v>10</v>
      </c>
      <c r="S1869" s="12" t="s">
        <v>8331</v>
      </c>
      <c r="T1869" t="s">
        <v>8333</v>
      </c>
    </row>
    <row r="1870" spans="1:20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58"/>
        <v>42328.779224537036</v>
      </c>
      <c r="L1870" s="15">
        <f t="shared" si="59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>
        <f>ROUND(E1870/D1870*100,0)</f>
        <v>5</v>
      </c>
      <c r="R1870">
        <f>IFERROR(ROUND(E1870/N1870,2),0)</f>
        <v>71.59</v>
      </c>
      <c r="S1870" s="12" t="s">
        <v>8331</v>
      </c>
      <c r="T1870" t="s">
        <v>8333</v>
      </c>
    </row>
    <row r="1871" spans="1:20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58"/>
        <v>42709.002881944441</v>
      </c>
      <c r="L1871" s="15">
        <f t="shared" si="59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>
        <f>ROUND(E1871/D1871*100,0)</f>
        <v>0</v>
      </c>
      <c r="R1871">
        <f>IFERROR(ROUND(E1871/N1871,2),0)</f>
        <v>0</v>
      </c>
      <c r="S1871" s="12" t="s">
        <v>8331</v>
      </c>
      <c r="T1871" t="s">
        <v>8333</v>
      </c>
    </row>
    <row r="1872" spans="1:20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58"/>
        <v>42371.355729166666</v>
      </c>
      <c r="L1872" s="15">
        <f t="shared" si="59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>
        <f>ROUND(E1872/D1872*100,0)</f>
        <v>10</v>
      </c>
      <c r="R1872">
        <f>IFERROR(ROUND(E1872/N1872,2),0)</f>
        <v>32.82</v>
      </c>
      <c r="S1872" s="12" t="s">
        <v>8331</v>
      </c>
      <c r="T1872" t="s">
        <v>8333</v>
      </c>
    </row>
    <row r="1873" spans="1:20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58"/>
        <v>41923.783576388887</v>
      </c>
      <c r="L1873" s="15">
        <f t="shared" si="59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>
        <f>ROUND(E1873/D1873*100,0)</f>
        <v>72</v>
      </c>
      <c r="R1873">
        <f>IFERROR(ROUND(E1873/N1873,2),0)</f>
        <v>49.12</v>
      </c>
      <c r="S1873" s="12" t="s">
        <v>8331</v>
      </c>
      <c r="T1873" t="s">
        <v>8333</v>
      </c>
    </row>
    <row r="1874" spans="1:20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58"/>
        <v>42155.129652777774</v>
      </c>
      <c r="L1874" s="15">
        <f t="shared" si="59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>
        <f>ROUND(E1874/D1874*100,0)</f>
        <v>1</v>
      </c>
      <c r="R1874">
        <f>IFERROR(ROUND(E1874/N1874,2),0)</f>
        <v>16.309999999999999</v>
      </c>
      <c r="S1874" s="12" t="s">
        <v>8331</v>
      </c>
      <c r="T1874" t="s">
        <v>8333</v>
      </c>
    </row>
    <row r="1875" spans="1:20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58"/>
        <v>42164.615856481483</v>
      </c>
      <c r="L1875" s="15">
        <f t="shared" si="59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>
        <f>ROUND(E1875/D1875*100,0)</f>
        <v>0</v>
      </c>
      <c r="R1875">
        <f>IFERROR(ROUND(E1875/N1875,2),0)</f>
        <v>18</v>
      </c>
      <c r="S1875" s="12" t="s">
        <v>8331</v>
      </c>
      <c r="T1875" t="s">
        <v>8333</v>
      </c>
    </row>
    <row r="1876" spans="1:20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58"/>
        <v>42529.969131944439</v>
      </c>
      <c r="L1876" s="15">
        <f t="shared" si="59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>
        <f>ROUND(E1876/D1876*100,0)</f>
        <v>0</v>
      </c>
      <c r="R1876">
        <f>IFERROR(ROUND(E1876/N1876,2),0)</f>
        <v>13</v>
      </c>
      <c r="S1876" s="12" t="s">
        <v>8331</v>
      </c>
      <c r="T1876" t="s">
        <v>8333</v>
      </c>
    </row>
    <row r="1877" spans="1:20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58"/>
        <v>42528.899398148147</v>
      </c>
      <c r="L1877" s="15">
        <f t="shared" si="59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>
        <f>ROUND(E1877/D1877*100,0)</f>
        <v>1</v>
      </c>
      <c r="R1877">
        <f>IFERROR(ROUND(E1877/N1877,2),0)</f>
        <v>17</v>
      </c>
      <c r="S1877" s="12" t="s">
        <v>8331</v>
      </c>
      <c r="T1877" t="s">
        <v>8333</v>
      </c>
    </row>
    <row r="1878" spans="1:20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58"/>
        <v>41776.284780092588</v>
      </c>
      <c r="L1878" s="15">
        <f t="shared" si="59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>
        <f>ROUND(E1878/D1878*100,0)</f>
        <v>0</v>
      </c>
      <c r="R1878">
        <f>IFERROR(ROUND(E1878/N1878,2),0)</f>
        <v>0</v>
      </c>
      <c r="S1878" s="12" t="s">
        <v>8331</v>
      </c>
      <c r="T1878" t="s">
        <v>8333</v>
      </c>
    </row>
    <row r="1879" spans="1:20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58"/>
        <v>42035.029224537036</v>
      </c>
      <c r="L1879" s="15">
        <f t="shared" si="59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>
        <f>ROUND(E1879/D1879*100,0)</f>
        <v>0</v>
      </c>
      <c r="R1879">
        <f>IFERROR(ROUND(E1879/N1879,2),0)</f>
        <v>0</v>
      </c>
      <c r="S1879" s="12" t="s">
        <v>8331</v>
      </c>
      <c r="T1879" t="s">
        <v>8333</v>
      </c>
    </row>
    <row r="1880" spans="1:20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58"/>
        <v>41773.008738425924</v>
      </c>
      <c r="L1880" s="15">
        <f t="shared" si="59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>
        <f>ROUND(E1880/D1880*100,0)</f>
        <v>0</v>
      </c>
      <c r="R1880">
        <f>IFERROR(ROUND(E1880/N1880,2),0)</f>
        <v>0</v>
      </c>
      <c r="S1880" s="12" t="s">
        <v>8331</v>
      </c>
      <c r="T1880" t="s">
        <v>8333</v>
      </c>
    </row>
    <row r="1881" spans="1:20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58"/>
        <v>42413.649641203709</v>
      </c>
      <c r="L1881" s="15">
        <f t="shared" si="59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>
        <f>ROUND(E1881/D1881*100,0)</f>
        <v>0</v>
      </c>
      <c r="R1881">
        <f>IFERROR(ROUND(E1881/N1881,2),0)</f>
        <v>3</v>
      </c>
      <c r="S1881" s="12" t="s">
        <v>8331</v>
      </c>
      <c r="T1881" t="s">
        <v>8333</v>
      </c>
    </row>
    <row r="1882" spans="1:20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58"/>
        <v>42430.566898148143</v>
      </c>
      <c r="L1882" s="15">
        <f t="shared" si="59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>
        <f>ROUND(E1882/D1882*100,0)</f>
        <v>20</v>
      </c>
      <c r="R1882">
        <f>IFERROR(ROUND(E1882/N1882,2),0)</f>
        <v>41.83</v>
      </c>
      <c r="S1882" s="12" t="s">
        <v>8331</v>
      </c>
      <c r="T1882" t="s">
        <v>8333</v>
      </c>
    </row>
    <row r="1883" spans="1:20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58"/>
        <v>42043.152650462958</v>
      </c>
      <c r="L1883" s="15">
        <f t="shared" si="59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>
        <f>ROUND(E1883/D1883*100,0)</f>
        <v>173</v>
      </c>
      <c r="R1883">
        <f>IFERROR(ROUND(E1883/N1883,2),0)</f>
        <v>49.34</v>
      </c>
      <c r="S1883" s="12" t="s">
        <v>8323</v>
      </c>
      <c r="T1883" t="s">
        <v>8327</v>
      </c>
    </row>
    <row r="1884" spans="1:20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58"/>
        <v>41067.949212962965</v>
      </c>
      <c r="L1884" s="15">
        <f t="shared" si="59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>
        <f>ROUND(E1884/D1884*100,0)</f>
        <v>101</v>
      </c>
      <c r="R1884">
        <f>IFERROR(ROUND(E1884/N1884,2),0)</f>
        <v>41.73</v>
      </c>
      <c r="S1884" s="12" t="s">
        <v>8323</v>
      </c>
      <c r="T1884" t="s">
        <v>8327</v>
      </c>
    </row>
    <row r="1885" spans="1:20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58"/>
        <v>40977.948009259257</v>
      </c>
      <c r="L1885" s="15">
        <f t="shared" si="59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>
        <f>ROUND(E1885/D1885*100,0)</f>
        <v>105</v>
      </c>
      <c r="R1885">
        <f>IFERROR(ROUND(E1885/N1885,2),0)</f>
        <v>32.72</v>
      </c>
      <c r="S1885" s="12" t="s">
        <v>8323</v>
      </c>
      <c r="T1885" t="s">
        <v>8327</v>
      </c>
    </row>
    <row r="1886" spans="1:20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58"/>
        <v>41205.198321759257</v>
      </c>
      <c r="L1886" s="15">
        <f t="shared" si="59"/>
        <v>41240.5</v>
      </c>
      <c r="M1886" t="b">
        <v>0</v>
      </c>
      <c r="N1886">
        <v>26</v>
      </c>
      <c r="O1886" t="b">
        <v>1</v>
      </c>
      <c r="P1886" t="s">
        <v>8277</v>
      </c>
      <c r="Q1886">
        <f>ROUND(E1886/D1886*100,0)</f>
        <v>135</v>
      </c>
      <c r="R1886">
        <f>IFERROR(ROUND(E1886/N1886,2),0)</f>
        <v>51.96</v>
      </c>
      <c r="S1886" s="12" t="s">
        <v>8323</v>
      </c>
      <c r="T1886" t="s">
        <v>8327</v>
      </c>
    </row>
    <row r="1887" spans="1:20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58"/>
        <v>41099.093865740739</v>
      </c>
      <c r="L1887" s="15">
        <f t="shared" si="59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>
        <f>ROUND(E1887/D1887*100,0)</f>
        <v>116</v>
      </c>
      <c r="R1887">
        <f>IFERROR(ROUND(E1887/N1887,2),0)</f>
        <v>50.69</v>
      </c>
      <c r="S1887" s="12" t="s">
        <v>8323</v>
      </c>
      <c r="T1887" t="s">
        <v>8327</v>
      </c>
    </row>
    <row r="1888" spans="1:20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58"/>
        <v>41925.906689814816</v>
      </c>
      <c r="L1888" s="15">
        <f t="shared" si="59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>
        <f>ROUND(E1888/D1888*100,0)</f>
        <v>102</v>
      </c>
      <c r="R1888">
        <f>IFERROR(ROUND(E1888/N1888,2),0)</f>
        <v>42.24</v>
      </c>
      <c r="S1888" s="12" t="s">
        <v>8323</v>
      </c>
      <c r="T1888" t="s">
        <v>8327</v>
      </c>
    </row>
    <row r="1889" spans="1:20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58"/>
        <v>42323.800138888888</v>
      </c>
      <c r="L1889" s="15">
        <f t="shared" si="59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>
        <f>ROUND(E1889/D1889*100,0)</f>
        <v>111</v>
      </c>
      <c r="R1889">
        <f>IFERROR(ROUND(E1889/N1889,2),0)</f>
        <v>416.88</v>
      </c>
      <c r="S1889" s="12" t="s">
        <v>8323</v>
      </c>
      <c r="T1889" t="s">
        <v>8327</v>
      </c>
    </row>
    <row r="1890" spans="1:20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58"/>
        <v>40299.239953703705</v>
      </c>
      <c r="L1890" s="15">
        <f t="shared" si="59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>
        <f>ROUND(E1890/D1890*100,0)</f>
        <v>166</v>
      </c>
      <c r="R1890">
        <f>IFERROR(ROUND(E1890/N1890,2),0)</f>
        <v>46.65</v>
      </c>
      <c r="S1890" s="12" t="s">
        <v>8323</v>
      </c>
      <c r="T1890" t="s">
        <v>8327</v>
      </c>
    </row>
    <row r="1891" spans="1:20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58"/>
        <v>41299.793356481481</v>
      </c>
      <c r="L1891" s="15">
        <f t="shared" si="59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>
        <f>ROUND(E1891/D1891*100,0)</f>
        <v>107</v>
      </c>
      <c r="R1891">
        <f>IFERROR(ROUND(E1891/N1891,2),0)</f>
        <v>48.45</v>
      </c>
      <c r="S1891" s="12" t="s">
        <v>8323</v>
      </c>
      <c r="T1891" t="s">
        <v>8327</v>
      </c>
    </row>
    <row r="1892" spans="1:20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58"/>
        <v>41228.786203703705</v>
      </c>
      <c r="L1892" s="15">
        <f t="shared" si="59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>
        <f>ROUND(E1892/D1892*100,0)</f>
        <v>145</v>
      </c>
      <c r="R1892">
        <f>IFERROR(ROUND(E1892/N1892,2),0)</f>
        <v>70.53</v>
      </c>
      <c r="S1892" s="12" t="s">
        <v>8323</v>
      </c>
      <c r="T1892" t="s">
        <v>8327</v>
      </c>
    </row>
    <row r="1893" spans="1:20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58"/>
        <v>40335.798078703701</v>
      </c>
      <c r="L1893" s="15">
        <f t="shared" si="59"/>
        <v>40381.25</v>
      </c>
      <c r="M1893" t="b">
        <v>0</v>
      </c>
      <c r="N1893">
        <v>120</v>
      </c>
      <c r="O1893" t="b">
        <v>1</v>
      </c>
      <c r="P1893" t="s">
        <v>8277</v>
      </c>
      <c r="Q1893">
        <f>ROUND(E1893/D1893*100,0)</f>
        <v>106</v>
      </c>
      <c r="R1893">
        <f>IFERROR(ROUND(E1893/N1893,2),0)</f>
        <v>87.96</v>
      </c>
      <c r="S1893" s="12" t="s">
        <v>8323</v>
      </c>
      <c r="T1893" t="s">
        <v>8327</v>
      </c>
    </row>
    <row r="1894" spans="1:20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58"/>
        <v>40671.637511574074</v>
      </c>
      <c r="L1894" s="15">
        <f t="shared" si="59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>
        <f>ROUND(E1894/D1894*100,0)</f>
        <v>137</v>
      </c>
      <c r="R1894">
        <f>IFERROR(ROUND(E1894/N1894,2),0)</f>
        <v>26.27</v>
      </c>
      <c r="S1894" s="12" t="s">
        <v>8323</v>
      </c>
      <c r="T1894" t="s">
        <v>8327</v>
      </c>
    </row>
    <row r="1895" spans="1:20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58"/>
        <v>40632.94195601852</v>
      </c>
      <c r="L1895" s="15">
        <f t="shared" si="59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>
        <f>ROUND(E1895/D1895*100,0)</f>
        <v>104</v>
      </c>
      <c r="R1895">
        <f>IFERROR(ROUND(E1895/N1895,2),0)</f>
        <v>57.78</v>
      </c>
      <c r="S1895" s="12" t="s">
        <v>8323</v>
      </c>
      <c r="T1895" t="s">
        <v>8327</v>
      </c>
    </row>
    <row r="1896" spans="1:20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58"/>
        <v>40920.904895833337</v>
      </c>
      <c r="L1896" s="15">
        <f t="shared" si="59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>
        <f>ROUND(E1896/D1896*100,0)</f>
        <v>115</v>
      </c>
      <c r="R1896">
        <f>IFERROR(ROUND(E1896/N1896,2),0)</f>
        <v>57.25</v>
      </c>
      <c r="S1896" s="12" t="s">
        <v>8323</v>
      </c>
      <c r="T1896" t="s">
        <v>8327</v>
      </c>
    </row>
    <row r="1897" spans="1:20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58"/>
        <v>42267.746782407412</v>
      </c>
      <c r="L1897" s="15">
        <f t="shared" si="59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>
        <f>ROUND(E1897/D1897*100,0)</f>
        <v>102</v>
      </c>
      <c r="R1897">
        <f>IFERROR(ROUND(E1897/N1897,2),0)</f>
        <v>196.34</v>
      </c>
      <c r="S1897" s="12" t="s">
        <v>8323</v>
      </c>
      <c r="T1897" t="s">
        <v>8327</v>
      </c>
    </row>
    <row r="1898" spans="1:20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58"/>
        <v>40981.710243055553</v>
      </c>
      <c r="L1898" s="15">
        <f t="shared" si="59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>
        <f>ROUND(E1898/D1898*100,0)</f>
        <v>124</v>
      </c>
      <c r="R1898">
        <f>IFERROR(ROUND(E1898/N1898,2),0)</f>
        <v>43</v>
      </c>
      <c r="S1898" s="12" t="s">
        <v>8323</v>
      </c>
      <c r="T1898" t="s">
        <v>8327</v>
      </c>
    </row>
    <row r="1899" spans="1:20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58"/>
        <v>41680.583402777782</v>
      </c>
      <c r="L1899" s="15">
        <f t="shared" si="59"/>
        <v>41702.875</v>
      </c>
      <c r="M1899" t="b">
        <v>0</v>
      </c>
      <c r="N1899">
        <v>183</v>
      </c>
      <c r="O1899" t="b">
        <v>1</v>
      </c>
      <c r="P1899" t="s">
        <v>8277</v>
      </c>
      <c r="Q1899">
        <f>ROUND(E1899/D1899*100,0)</f>
        <v>102</v>
      </c>
      <c r="R1899">
        <f>IFERROR(ROUND(E1899/N1899,2),0)</f>
        <v>35.549999999999997</v>
      </c>
      <c r="S1899" s="12" t="s">
        <v>8323</v>
      </c>
      <c r="T1899" t="s">
        <v>8327</v>
      </c>
    </row>
    <row r="1900" spans="1:20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58"/>
        <v>42366.192974537036</v>
      </c>
      <c r="L1900" s="15">
        <f t="shared" si="59"/>
        <v>42401.75</v>
      </c>
      <c r="M1900" t="b">
        <v>0</v>
      </c>
      <c r="N1900">
        <v>21</v>
      </c>
      <c r="O1900" t="b">
        <v>1</v>
      </c>
      <c r="P1900" t="s">
        <v>8277</v>
      </c>
      <c r="Q1900">
        <f>ROUND(E1900/D1900*100,0)</f>
        <v>145</v>
      </c>
      <c r="R1900">
        <f>IFERROR(ROUND(E1900/N1900,2),0)</f>
        <v>68.81</v>
      </c>
      <c r="S1900" s="12" t="s">
        <v>8323</v>
      </c>
      <c r="T1900" t="s">
        <v>8327</v>
      </c>
    </row>
    <row r="1901" spans="1:20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58"/>
        <v>42058.941736111112</v>
      </c>
      <c r="L1901" s="15">
        <f t="shared" si="59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>
        <f>ROUND(E1901/D1901*100,0)</f>
        <v>133</v>
      </c>
      <c r="R1901">
        <f>IFERROR(ROUND(E1901/N1901,2),0)</f>
        <v>28.57</v>
      </c>
      <c r="S1901" s="12" t="s">
        <v>8323</v>
      </c>
      <c r="T1901" t="s">
        <v>8327</v>
      </c>
    </row>
    <row r="1902" spans="1:20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58"/>
        <v>41160.871886574074</v>
      </c>
      <c r="L1902" s="15">
        <f t="shared" si="59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>
        <f>ROUND(E1902/D1902*100,0)</f>
        <v>109</v>
      </c>
      <c r="R1902">
        <f>IFERROR(ROUND(E1902/N1902,2),0)</f>
        <v>50.63</v>
      </c>
      <c r="S1902" s="12" t="s">
        <v>8323</v>
      </c>
      <c r="T1902" t="s">
        <v>8327</v>
      </c>
    </row>
    <row r="1903" spans="1:20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58"/>
        <v>42116.54315972222</v>
      </c>
      <c r="L1903" s="15">
        <f t="shared" si="59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>
        <f>ROUND(E1903/D1903*100,0)</f>
        <v>3</v>
      </c>
      <c r="R1903">
        <f>IFERROR(ROUND(E1903/N1903,2),0)</f>
        <v>106.8</v>
      </c>
      <c r="S1903" s="12" t="s">
        <v>8317</v>
      </c>
      <c r="T1903" t="s">
        <v>8346</v>
      </c>
    </row>
    <row r="1904" spans="1:20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58"/>
        <v>42037.789895833332</v>
      </c>
      <c r="L1904" s="15">
        <f t="shared" si="59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>
        <f>ROUND(E1904/D1904*100,0)</f>
        <v>1</v>
      </c>
      <c r="R1904">
        <f>IFERROR(ROUND(E1904/N1904,2),0)</f>
        <v>4</v>
      </c>
      <c r="S1904" s="12" t="s">
        <v>8317</v>
      </c>
      <c r="T1904" t="s">
        <v>8346</v>
      </c>
    </row>
    <row r="1905" spans="1:20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58"/>
        <v>42702.770729166667</v>
      </c>
      <c r="L1905" s="15">
        <f t="shared" si="59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>
        <f>ROUND(E1905/D1905*100,0)</f>
        <v>47</v>
      </c>
      <c r="R1905">
        <f>IFERROR(ROUND(E1905/N1905,2),0)</f>
        <v>34.1</v>
      </c>
      <c r="S1905" s="12" t="s">
        <v>8317</v>
      </c>
      <c r="T1905" t="s">
        <v>8346</v>
      </c>
    </row>
    <row r="1906" spans="1:20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58"/>
        <v>42326.685428240744</v>
      </c>
      <c r="L1906" s="15">
        <f t="shared" si="59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>
        <f>ROUND(E1906/D1906*100,0)</f>
        <v>0</v>
      </c>
      <c r="R1906">
        <f>IFERROR(ROUND(E1906/N1906,2),0)</f>
        <v>25</v>
      </c>
      <c r="S1906" s="12" t="s">
        <v>8317</v>
      </c>
      <c r="T1906" t="s">
        <v>8346</v>
      </c>
    </row>
    <row r="1907" spans="1:20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58"/>
        <v>41859.925856481481</v>
      </c>
      <c r="L1907" s="15">
        <f t="shared" si="59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>
        <f>ROUND(E1907/D1907*100,0)</f>
        <v>0</v>
      </c>
      <c r="R1907">
        <f>IFERROR(ROUND(E1907/N1907,2),0)</f>
        <v>10.5</v>
      </c>
      <c r="S1907" s="12" t="s">
        <v>8317</v>
      </c>
      <c r="T1907" t="s">
        <v>8346</v>
      </c>
    </row>
    <row r="1908" spans="1:20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58"/>
        <v>42514.671099537038</v>
      </c>
      <c r="L1908" s="15">
        <f t="shared" si="59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>
        <f>ROUND(E1908/D1908*100,0)</f>
        <v>43</v>
      </c>
      <c r="R1908">
        <f>IFERROR(ROUND(E1908/N1908,2),0)</f>
        <v>215.96</v>
      </c>
      <c r="S1908" s="12" t="s">
        <v>8317</v>
      </c>
      <c r="T1908" t="s">
        <v>8346</v>
      </c>
    </row>
    <row r="1909" spans="1:20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58"/>
        <v>41767.587094907409</v>
      </c>
      <c r="L1909" s="15">
        <f t="shared" si="59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>
        <f>ROUND(E1909/D1909*100,0)</f>
        <v>0</v>
      </c>
      <c r="R1909">
        <f>IFERROR(ROUND(E1909/N1909,2),0)</f>
        <v>21.25</v>
      </c>
      <c r="S1909" s="12" t="s">
        <v>8317</v>
      </c>
      <c r="T1909" t="s">
        <v>8346</v>
      </c>
    </row>
    <row r="1910" spans="1:20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58"/>
        <v>42703.917824074073</v>
      </c>
      <c r="L1910" s="15">
        <f t="shared" si="59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>
        <f>ROUND(E1910/D1910*100,0)</f>
        <v>2</v>
      </c>
      <c r="R1910">
        <f>IFERROR(ROUND(E1910/N1910,2),0)</f>
        <v>108.25</v>
      </c>
      <c r="S1910" s="12" t="s">
        <v>8317</v>
      </c>
      <c r="T1910" t="s">
        <v>8346</v>
      </c>
    </row>
    <row r="1911" spans="1:20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58"/>
        <v>41905.429155092592</v>
      </c>
      <c r="L1911" s="15">
        <f t="shared" si="59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>
        <f>ROUND(E1911/D1911*100,0)</f>
        <v>14</v>
      </c>
      <c r="R1911">
        <f>IFERROR(ROUND(E1911/N1911,2),0)</f>
        <v>129.97</v>
      </c>
      <c r="S1911" s="12" t="s">
        <v>8317</v>
      </c>
      <c r="T1911" t="s">
        <v>8346</v>
      </c>
    </row>
    <row r="1912" spans="1:20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58"/>
        <v>42264.963159722218</v>
      </c>
      <c r="L1912" s="15">
        <f t="shared" si="59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>
        <f>ROUND(E1912/D1912*100,0)</f>
        <v>39</v>
      </c>
      <c r="R1912">
        <f>IFERROR(ROUND(E1912/N1912,2),0)</f>
        <v>117.49</v>
      </c>
      <c r="S1912" s="12" t="s">
        <v>8317</v>
      </c>
      <c r="T1912" t="s">
        <v>8346</v>
      </c>
    </row>
    <row r="1913" spans="1:20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58"/>
        <v>41830.033958333333</v>
      </c>
      <c r="L1913" s="15">
        <f t="shared" si="59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>
        <f>ROUND(E1913/D1913*100,0)</f>
        <v>0</v>
      </c>
      <c r="R1913">
        <f>IFERROR(ROUND(E1913/N1913,2),0)</f>
        <v>10</v>
      </c>
      <c r="S1913" s="12" t="s">
        <v>8317</v>
      </c>
      <c r="T1913" t="s">
        <v>8346</v>
      </c>
    </row>
    <row r="1914" spans="1:20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58"/>
        <v>42129.226388888885</v>
      </c>
      <c r="L1914" s="15">
        <f t="shared" si="59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>
        <f>ROUND(E1914/D1914*100,0)</f>
        <v>59</v>
      </c>
      <c r="R1914">
        <f>IFERROR(ROUND(E1914/N1914,2),0)</f>
        <v>70.599999999999994</v>
      </c>
      <c r="S1914" s="12" t="s">
        <v>8317</v>
      </c>
      <c r="T1914" t="s">
        <v>8346</v>
      </c>
    </row>
    <row r="1915" spans="1:20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58"/>
        <v>41890.511319444442</v>
      </c>
      <c r="L1915" s="15">
        <f t="shared" si="59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>
        <f>ROUND(E1915/D1915*100,0)</f>
        <v>1</v>
      </c>
      <c r="R1915">
        <f>IFERROR(ROUND(E1915/N1915,2),0)</f>
        <v>24.5</v>
      </c>
      <c r="S1915" s="12" t="s">
        <v>8317</v>
      </c>
      <c r="T1915" t="s">
        <v>8346</v>
      </c>
    </row>
    <row r="1916" spans="1:20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58"/>
        <v>41929.174456018518</v>
      </c>
      <c r="L1916" s="15">
        <f t="shared" si="59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>
        <f>ROUND(E1916/D1916*100,0)</f>
        <v>9</v>
      </c>
      <c r="R1916">
        <f>IFERROR(ROUND(E1916/N1916,2),0)</f>
        <v>30</v>
      </c>
      <c r="S1916" s="12" t="s">
        <v>8317</v>
      </c>
      <c r="T1916" t="s">
        <v>8346</v>
      </c>
    </row>
    <row r="1917" spans="1:20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58"/>
        <v>41864.04886574074</v>
      </c>
      <c r="L1917" s="15">
        <f t="shared" si="59"/>
        <v>41884.04886574074</v>
      </c>
      <c r="M1917" t="b">
        <v>0</v>
      </c>
      <c r="N1917">
        <v>4</v>
      </c>
      <c r="O1917" t="b">
        <v>0</v>
      </c>
      <c r="P1917" t="s">
        <v>8292</v>
      </c>
      <c r="Q1917">
        <f>ROUND(E1917/D1917*100,0)</f>
        <v>2</v>
      </c>
      <c r="R1917">
        <f>IFERROR(ROUND(E1917/N1917,2),0)</f>
        <v>2</v>
      </c>
      <c r="S1917" s="12" t="s">
        <v>8317</v>
      </c>
      <c r="T1917" t="s">
        <v>8346</v>
      </c>
    </row>
    <row r="1918" spans="1:20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58"/>
        <v>42656.717303240745</v>
      </c>
      <c r="L1918" s="15">
        <f t="shared" si="59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>
        <f>ROUND(E1918/D1918*100,0)</f>
        <v>1</v>
      </c>
      <c r="R1918">
        <f>IFERROR(ROUND(E1918/N1918,2),0)</f>
        <v>17</v>
      </c>
      <c r="S1918" s="12" t="s">
        <v>8317</v>
      </c>
      <c r="T1918" t="s">
        <v>8346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58"/>
        <v>42746.270057870366</v>
      </c>
      <c r="L1919" s="15">
        <f t="shared" si="59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>
        <f>ROUND(E1919/D1919*100,0)</f>
        <v>53</v>
      </c>
      <c r="R1919">
        <f>IFERROR(ROUND(E1919/N1919,2),0)</f>
        <v>2928.93</v>
      </c>
      <c r="S1919" s="12" t="s">
        <v>8317</v>
      </c>
      <c r="T1919" t="s">
        <v>8346</v>
      </c>
    </row>
    <row r="1920" spans="1:20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58"/>
        <v>41828.789942129632</v>
      </c>
      <c r="L1920" s="15">
        <f t="shared" si="59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>
        <f>ROUND(E1920/D1920*100,0)</f>
        <v>1</v>
      </c>
      <c r="R1920">
        <f>IFERROR(ROUND(E1920/N1920,2),0)</f>
        <v>28.89</v>
      </c>
      <c r="S1920" s="12" t="s">
        <v>8317</v>
      </c>
      <c r="T1920" t="s">
        <v>8346</v>
      </c>
    </row>
    <row r="1921" spans="1:20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58"/>
        <v>42113.875567129624</v>
      </c>
      <c r="L1921" s="15">
        <f t="shared" si="59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>
        <f>ROUND(E1921/D1921*100,0)</f>
        <v>47</v>
      </c>
      <c r="R1921">
        <f>IFERROR(ROUND(E1921/N1921,2),0)</f>
        <v>29.63</v>
      </c>
      <c r="S1921" s="12" t="s">
        <v>8317</v>
      </c>
      <c r="T1921" t="s">
        <v>8346</v>
      </c>
    </row>
    <row r="1922" spans="1:20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58"/>
        <v>42270.875706018516</v>
      </c>
      <c r="L1922" s="15">
        <f t="shared" si="59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>
        <f>ROUND(E1922/D1922*100,0)</f>
        <v>43</v>
      </c>
      <c r="R1922">
        <f>IFERROR(ROUND(E1922/N1922,2),0)</f>
        <v>40.98</v>
      </c>
      <c r="S1922" s="12" t="s">
        <v>8317</v>
      </c>
      <c r="T1922" t="s">
        <v>8346</v>
      </c>
    </row>
    <row r="1923" spans="1:20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60">(((J1923/60)/60)/24)+DATE(1970,1,1)</f>
        <v>41074.221562500003</v>
      </c>
      <c r="L1923" s="15">
        <f t="shared" ref="L1923:L1986" si="6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>
        <f>ROUND(E1923/D1923*100,0)</f>
        <v>137</v>
      </c>
      <c r="R1923">
        <f>IFERROR(ROUND(E1923/N1923,2),0)</f>
        <v>54</v>
      </c>
      <c r="S1923" s="12" t="s">
        <v>8323</v>
      </c>
      <c r="T1923" t="s">
        <v>8327</v>
      </c>
    </row>
    <row r="1924" spans="1:20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60"/>
        <v>41590.255868055552</v>
      </c>
      <c r="L1924" s="15">
        <f t="shared" si="6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>
        <f>ROUND(E1924/D1924*100,0)</f>
        <v>116</v>
      </c>
      <c r="R1924">
        <f>IFERROR(ROUND(E1924/N1924,2),0)</f>
        <v>36.11</v>
      </c>
      <c r="S1924" s="12" t="s">
        <v>8323</v>
      </c>
      <c r="T1924" t="s">
        <v>8327</v>
      </c>
    </row>
    <row r="1925" spans="1:20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60"/>
        <v>40772.848749999997</v>
      </c>
      <c r="L1925" s="15">
        <f t="shared" si="6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>
        <f>ROUND(E1925/D1925*100,0)</f>
        <v>241</v>
      </c>
      <c r="R1925">
        <f>IFERROR(ROUND(E1925/N1925,2),0)</f>
        <v>23.15</v>
      </c>
      <c r="S1925" s="12" t="s">
        <v>8323</v>
      </c>
      <c r="T1925" t="s">
        <v>8327</v>
      </c>
    </row>
    <row r="1926" spans="1:20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60"/>
        <v>41626.761053240742</v>
      </c>
      <c r="L1926" s="15">
        <f t="shared" si="6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>
        <f>ROUND(E1926/D1926*100,0)</f>
        <v>114</v>
      </c>
      <c r="R1926">
        <f>IFERROR(ROUND(E1926/N1926,2),0)</f>
        <v>104</v>
      </c>
      <c r="S1926" s="12" t="s">
        <v>8323</v>
      </c>
      <c r="T1926" t="s">
        <v>8327</v>
      </c>
    </row>
    <row r="1927" spans="1:20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60"/>
        <v>41535.90148148148</v>
      </c>
      <c r="L1927" s="15">
        <f t="shared" si="61"/>
        <v>41558</v>
      </c>
      <c r="M1927" t="b">
        <v>0</v>
      </c>
      <c r="N1927">
        <v>52</v>
      </c>
      <c r="O1927" t="b">
        <v>1</v>
      </c>
      <c r="P1927" t="s">
        <v>8277</v>
      </c>
      <c r="Q1927">
        <f>ROUND(E1927/D1927*100,0)</f>
        <v>110</v>
      </c>
      <c r="R1927">
        <f>IFERROR(ROUND(E1927/N1927,2),0)</f>
        <v>31.83</v>
      </c>
      <c r="S1927" s="12" t="s">
        <v>8323</v>
      </c>
      <c r="T1927" t="s">
        <v>8327</v>
      </c>
    </row>
    <row r="1928" spans="1:20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60"/>
        <v>40456.954351851848</v>
      </c>
      <c r="L1928" s="15">
        <f t="shared" si="6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>
        <f>ROUND(E1928/D1928*100,0)</f>
        <v>195</v>
      </c>
      <c r="R1928">
        <f>IFERROR(ROUND(E1928/N1928,2),0)</f>
        <v>27.39</v>
      </c>
      <c r="S1928" s="12" t="s">
        <v>8323</v>
      </c>
      <c r="T1928" t="s">
        <v>8327</v>
      </c>
    </row>
    <row r="1929" spans="1:20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60"/>
        <v>40960.861562500002</v>
      </c>
      <c r="L1929" s="15">
        <f t="shared" si="6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>
        <f>ROUND(E1929/D1929*100,0)</f>
        <v>103</v>
      </c>
      <c r="R1929">
        <f>IFERROR(ROUND(E1929/N1929,2),0)</f>
        <v>56.36</v>
      </c>
      <c r="S1929" s="12" t="s">
        <v>8323</v>
      </c>
      <c r="T1929" t="s">
        <v>8327</v>
      </c>
    </row>
    <row r="1930" spans="1:20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60"/>
        <v>41371.648078703707</v>
      </c>
      <c r="L1930" s="15">
        <f t="shared" si="61"/>
        <v>41401.648078703707</v>
      </c>
      <c r="M1930" t="b">
        <v>0</v>
      </c>
      <c r="N1930">
        <v>34</v>
      </c>
      <c r="O1930" t="b">
        <v>1</v>
      </c>
      <c r="P1930" t="s">
        <v>8277</v>
      </c>
      <c r="Q1930">
        <f>ROUND(E1930/D1930*100,0)</f>
        <v>103</v>
      </c>
      <c r="R1930">
        <f>IFERROR(ROUND(E1930/N1930,2),0)</f>
        <v>77.349999999999994</v>
      </c>
      <c r="S1930" s="12" t="s">
        <v>8323</v>
      </c>
      <c r="T1930" t="s">
        <v>8327</v>
      </c>
    </row>
    <row r="1931" spans="1:20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60"/>
        <v>40687.021597222221</v>
      </c>
      <c r="L1931" s="15">
        <f t="shared" si="61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>
        <f>ROUND(E1931/D1931*100,0)</f>
        <v>100</v>
      </c>
      <c r="R1931">
        <f>IFERROR(ROUND(E1931/N1931,2),0)</f>
        <v>42.8</v>
      </c>
      <c r="S1931" s="12" t="s">
        <v>8323</v>
      </c>
      <c r="T1931" t="s">
        <v>8327</v>
      </c>
    </row>
    <row r="1932" spans="1:20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60"/>
        <v>41402.558819444443</v>
      </c>
      <c r="L1932" s="15">
        <f t="shared" si="61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>
        <f>ROUND(E1932/D1932*100,0)</f>
        <v>127</v>
      </c>
      <c r="R1932">
        <f>IFERROR(ROUND(E1932/N1932,2),0)</f>
        <v>48.85</v>
      </c>
      <c r="S1932" s="12" t="s">
        <v>8323</v>
      </c>
      <c r="T1932" t="s">
        <v>8327</v>
      </c>
    </row>
    <row r="1933" spans="1:20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60"/>
        <v>41037.892465277779</v>
      </c>
      <c r="L1933" s="15">
        <f t="shared" si="61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>
        <f>ROUND(E1933/D1933*100,0)</f>
        <v>121</v>
      </c>
      <c r="R1933">
        <f>IFERROR(ROUND(E1933/N1933,2),0)</f>
        <v>48.24</v>
      </c>
      <c r="S1933" s="12" t="s">
        <v>8323</v>
      </c>
      <c r="T1933" t="s">
        <v>8327</v>
      </c>
    </row>
    <row r="1934" spans="1:20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60"/>
        <v>40911.809872685182</v>
      </c>
      <c r="L1934" s="15">
        <f t="shared" si="61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>
        <f>ROUND(E1934/D1934*100,0)</f>
        <v>107</v>
      </c>
      <c r="R1934">
        <f>IFERROR(ROUND(E1934/N1934,2),0)</f>
        <v>70.209999999999994</v>
      </c>
      <c r="S1934" s="12" t="s">
        <v>8323</v>
      </c>
      <c r="T1934" t="s">
        <v>8327</v>
      </c>
    </row>
    <row r="1935" spans="1:20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60"/>
        <v>41879.130868055552</v>
      </c>
      <c r="L1935" s="15">
        <f t="shared" si="61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>
        <f>ROUND(E1935/D1935*100,0)</f>
        <v>172</v>
      </c>
      <c r="R1935">
        <f>IFERROR(ROUND(E1935/N1935,2),0)</f>
        <v>94.05</v>
      </c>
      <c r="S1935" s="12" t="s">
        <v>8323</v>
      </c>
      <c r="T1935" t="s">
        <v>8327</v>
      </c>
    </row>
    <row r="1936" spans="1:20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60"/>
        <v>40865.867141203707</v>
      </c>
      <c r="L1936" s="15">
        <f t="shared" si="61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>
        <f>ROUND(E1936/D1936*100,0)</f>
        <v>124</v>
      </c>
      <c r="R1936">
        <f>IFERROR(ROUND(E1936/N1936,2),0)</f>
        <v>80.27</v>
      </c>
      <c r="S1936" s="12" t="s">
        <v>8323</v>
      </c>
      <c r="T1936" t="s">
        <v>8327</v>
      </c>
    </row>
    <row r="1937" spans="1:20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60"/>
        <v>41773.932534722226</v>
      </c>
      <c r="L1937" s="15">
        <f t="shared" si="61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>
        <f>ROUND(E1937/D1937*100,0)</f>
        <v>108</v>
      </c>
      <c r="R1937">
        <f>IFERROR(ROUND(E1937/N1937,2),0)</f>
        <v>54.2</v>
      </c>
      <c r="S1937" s="12" t="s">
        <v>8323</v>
      </c>
      <c r="T1937" t="s">
        <v>8327</v>
      </c>
    </row>
    <row r="1938" spans="1:20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60"/>
        <v>40852.889699074076</v>
      </c>
      <c r="L1938" s="15">
        <f t="shared" si="61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>
        <f>ROUND(E1938/D1938*100,0)</f>
        <v>117</v>
      </c>
      <c r="R1938">
        <f>IFERROR(ROUND(E1938/N1938,2),0)</f>
        <v>60.27</v>
      </c>
      <c r="S1938" s="12" t="s">
        <v>8323</v>
      </c>
      <c r="T1938" t="s">
        <v>8327</v>
      </c>
    </row>
    <row r="1939" spans="1:20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60"/>
        <v>41059.118993055556</v>
      </c>
      <c r="L1939" s="15">
        <f t="shared" si="61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>
        <f>ROUND(E1939/D1939*100,0)</f>
        <v>187</v>
      </c>
      <c r="R1939">
        <f>IFERROR(ROUND(E1939/N1939,2),0)</f>
        <v>38.74</v>
      </c>
      <c r="S1939" s="12" t="s">
        <v>8323</v>
      </c>
      <c r="T1939" t="s">
        <v>8327</v>
      </c>
    </row>
    <row r="1940" spans="1:20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60"/>
        <v>41426.259618055556</v>
      </c>
      <c r="L1940" s="15">
        <f t="shared" si="61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>
        <f>ROUND(E1940/D1940*100,0)</f>
        <v>116</v>
      </c>
      <c r="R1940">
        <f>IFERROR(ROUND(E1940/N1940,2),0)</f>
        <v>152.54</v>
      </c>
      <c r="S1940" s="12" t="s">
        <v>8323</v>
      </c>
      <c r="T1940" t="s">
        <v>8327</v>
      </c>
    </row>
    <row r="1941" spans="1:20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60"/>
        <v>41313.985046296293</v>
      </c>
      <c r="L1941" s="15">
        <f t="shared" si="61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>
        <f>ROUND(E1941/D1941*100,0)</f>
        <v>111</v>
      </c>
      <c r="R1941">
        <f>IFERROR(ROUND(E1941/N1941,2),0)</f>
        <v>115.31</v>
      </c>
      <c r="S1941" s="12" t="s">
        <v>8323</v>
      </c>
      <c r="T1941" t="s">
        <v>8327</v>
      </c>
    </row>
    <row r="1942" spans="1:20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60"/>
        <v>40670.507326388892</v>
      </c>
      <c r="L1942" s="15">
        <f t="shared" si="61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>
        <f>ROUND(E1942/D1942*100,0)</f>
        <v>171</v>
      </c>
      <c r="R1942">
        <f>IFERROR(ROUND(E1942/N1942,2),0)</f>
        <v>35.840000000000003</v>
      </c>
      <c r="S1942" s="12" t="s">
        <v>8323</v>
      </c>
      <c r="T1942" t="s">
        <v>8327</v>
      </c>
    </row>
    <row r="1943" spans="1:20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60"/>
        <v>41744.290868055556</v>
      </c>
      <c r="L1943" s="15">
        <f t="shared" si="61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>
        <f>ROUND(E1943/D1943*100,0)</f>
        <v>126</v>
      </c>
      <c r="R1943">
        <f>IFERROR(ROUND(E1943/N1943,2),0)</f>
        <v>64.569999999999993</v>
      </c>
      <c r="S1943" s="12" t="s">
        <v>8317</v>
      </c>
      <c r="T1943" t="s">
        <v>8347</v>
      </c>
    </row>
    <row r="1944" spans="1:20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60"/>
        <v>40638.828009259261</v>
      </c>
      <c r="L1944" s="15">
        <f t="shared" si="61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>
        <f>ROUND(E1944/D1944*100,0)</f>
        <v>138</v>
      </c>
      <c r="R1944">
        <f>IFERROR(ROUND(E1944/N1944,2),0)</f>
        <v>87.44</v>
      </c>
      <c r="S1944" s="12" t="s">
        <v>8317</v>
      </c>
      <c r="T1944" t="s">
        <v>8347</v>
      </c>
    </row>
    <row r="1945" spans="1:20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60"/>
        <v>42548.269861111112</v>
      </c>
      <c r="L1945" s="15">
        <f t="shared" si="61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>
        <f>ROUND(E1945/D1945*100,0)</f>
        <v>1705</v>
      </c>
      <c r="R1945">
        <f>IFERROR(ROUND(E1945/N1945,2),0)</f>
        <v>68.819999999999993</v>
      </c>
      <c r="S1945" s="12" t="s">
        <v>8317</v>
      </c>
      <c r="T1945" t="s">
        <v>8347</v>
      </c>
    </row>
    <row r="1946" spans="1:20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60"/>
        <v>41730.584374999999</v>
      </c>
      <c r="L1946" s="15">
        <f t="shared" si="61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>
        <f>ROUND(E1946/D1946*100,0)</f>
        <v>788</v>
      </c>
      <c r="R1946">
        <f>IFERROR(ROUND(E1946/N1946,2),0)</f>
        <v>176.2</v>
      </c>
      <c r="S1946" s="12" t="s">
        <v>8317</v>
      </c>
      <c r="T1946" t="s">
        <v>8347</v>
      </c>
    </row>
    <row r="1947" spans="1:20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60"/>
        <v>42157.251828703709</v>
      </c>
      <c r="L1947" s="15">
        <f t="shared" si="61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>
        <f>ROUND(E1947/D1947*100,0)</f>
        <v>348</v>
      </c>
      <c r="R1947">
        <f>IFERROR(ROUND(E1947/N1947,2),0)</f>
        <v>511.79</v>
      </c>
      <c r="S1947" s="12" t="s">
        <v>8317</v>
      </c>
      <c r="T1947" t="s">
        <v>8347</v>
      </c>
    </row>
    <row r="1948" spans="1:20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60"/>
        <v>41689.150011574071</v>
      </c>
      <c r="L1948" s="15">
        <f t="shared" si="61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>
        <f>ROUND(E1948/D1948*100,0)</f>
        <v>150</v>
      </c>
      <c r="R1948">
        <f>IFERROR(ROUND(E1948/N1948,2),0)</f>
        <v>160.44</v>
      </c>
      <c r="S1948" s="12" t="s">
        <v>8317</v>
      </c>
      <c r="T1948" t="s">
        <v>8347</v>
      </c>
    </row>
    <row r="1949" spans="1:20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60"/>
        <v>40102.918055555558</v>
      </c>
      <c r="L1949" s="15">
        <f t="shared" si="61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>
        <f>ROUND(E1949/D1949*100,0)</f>
        <v>101</v>
      </c>
      <c r="R1949">
        <f>IFERROR(ROUND(E1949/N1949,2),0)</f>
        <v>35</v>
      </c>
      <c r="S1949" s="12" t="s">
        <v>8317</v>
      </c>
      <c r="T1949" t="s">
        <v>8347</v>
      </c>
    </row>
    <row r="1950" spans="1:20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60"/>
        <v>42473.604270833333</v>
      </c>
      <c r="L1950" s="15">
        <f t="shared" si="61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>
        <f>ROUND(E1950/D1950*100,0)</f>
        <v>800</v>
      </c>
      <c r="R1950">
        <f>IFERROR(ROUND(E1950/N1950,2),0)</f>
        <v>188.51</v>
      </c>
      <c r="S1950" s="12" t="s">
        <v>8317</v>
      </c>
      <c r="T1950" t="s">
        <v>8347</v>
      </c>
    </row>
    <row r="1951" spans="1:20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60"/>
        <v>41800.423043981478</v>
      </c>
      <c r="L1951" s="15">
        <f t="shared" si="61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>
        <f>ROUND(E1951/D1951*100,0)</f>
        <v>106</v>
      </c>
      <c r="R1951">
        <f>IFERROR(ROUND(E1951/N1951,2),0)</f>
        <v>56.2</v>
      </c>
      <c r="S1951" s="12" t="s">
        <v>8317</v>
      </c>
      <c r="T1951" t="s">
        <v>8347</v>
      </c>
    </row>
    <row r="1952" spans="1:20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60"/>
        <v>40624.181400462963</v>
      </c>
      <c r="L1952" s="15">
        <f t="shared" si="61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>
        <f>ROUND(E1952/D1952*100,0)</f>
        <v>201</v>
      </c>
      <c r="R1952">
        <f>IFERROR(ROUND(E1952/N1952,2),0)</f>
        <v>51.31</v>
      </c>
      <c r="S1952" s="12" t="s">
        <v>8317</v>
      </c>
      <c r="T1952" t="s">
        <v>8347</v>
      </c>
    </row>
    <row r="1953" spans="1:20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60"/>
        <v>42651.420567129629</v>
      </c>
      <c r="L1953" s="15">
        <f t="shared" si="61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>
        <f>ROUND(E1953/D1953*100,0)</f>
        <v>212</v>
      </c>
      <c r="R1953">
        <f>IFERROR(ROUND(E1953/N1953,2),0)</f>
        <v>127.36</v>
      </c>
      <c r="S1953" s="12" t="s">
        <v>8317</v>
      </c>
      <c r="T1953" t="s">
        <v>8347</v>
      </c>
    </row>
    <row r="1954" spans="1:20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60"/>
        <v>41526.60665509259</v>
      </c>
      <c r="L1954" s="15">
        <f t="shared" si="61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>
        <f>ROUND(E1954/D1954*100,0)</f>
        <v>198</v>
      </c>
      <c r="R1954">
        <f>IFERROR(ROUND(E1954/N1954,2),0)</f>
        <v>101.86</v>
      </c>
      <c r="S1954" s="12" t="s">
        <v>8317</v>
      </c>
      <c r="T1954" t="s">
        <v>8347</v>
      </c>
    </row>
    <row r="1955" spans="1:20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60"/>
        <v>40941.199826388889</v>
      </c>
      <c r="L1955" s="15">
        <f t="shared" si="61"/>
        <v>40970.125</v>
      </c>
      <c r="M1955" t="b">
        <v>1</v>
      </c>
      <c r="N1955">
        <v>147</v>
      </c>
      <c r="O1955" t="b">
        <v>1</v>
      </c>
      <c r="P1955" t="s">
        <v>8293</v>
      </c>
      <c r="Q1955">
        <f>ROUND(E1955/D1955*100,0)</f>
        <v>226</v>
      </c>
      <c r="R1955">
        <f>IFERROR(ROUND(E1955/N1955,2),0)</f>
        <v>230.56</v>
      </c>
      <c r="S1955" s="12" t="s">
        <v>8317</v>
      </c>
      <c r="T1955" t="s">
        <v>8347</v>
      </c>
    </row>
    <row r="1956" spans="1:20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60"/>
        <v>42394.580740740741</v>
      </c>
      <c r="L1956" s="15">
        <f t="shared" si="61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>
        <f>ROUND(E1956/D1956*100,0)</f>
        <v>699</v>
      </c>
      <c r="R1956">
        <f>IFERROR(ROUND(E1956/N1956,2),0)</f>
        <v>842.11</v>
      </c>
      <c r="S1956" s="12" t="s">
        <v>8317</v>
      </c>
      <c r="T1956" t="s">
        <v>8347</v>
      </c>
    </row>
    <row r="1957" spans="1:20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60"/>
        <v>41020.271770833337</v>
      </c>
      <c r="L1957" s="15">
        <f t="shared" si="61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>
        <f>ROUND(E1957/D1957*100,0)</f>
        <v>399</v>
      </c>
      <c r="R1957">
        <f>IFERROR(ROUND(E1957/N1957,2),0)</f>
        <v>577.28</v>
      </c>
      <c r="S1957" s="12" t="s">
        <v>8317</v>
      </c>
      <c r="T1957" t="s">
        <v>8347</v>
      </c>
    </row>
    <row r="1958" spans="1:20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60"/>
        <v>42067.923668981486</v>
      </c>
      <c r="L1958" s="15">
        <f t="shared" si="61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>
        <f>ROUND(E1958/D1958*100,0)</f>
        <v>294</v>
      </c>
      <c r="R1958">
        <f>IFERROR(ROUND(E1958/N1958,2),0)</f>
        <v>483.34</v>
      </c>
      <c r="S1958" s="12" t="s">
        <v>8317</v>
      </c>
      <c r="T1958" t="s">
        <v>8347</v>
      </c>
    </row>
    <row r="1959" spans="1:20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60"/>
        <v>41179.098530092589</v>
      </c>
      <c r="L1959" s="15">
        <f t="shared" si="61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>
        <f>ROUND(E1959/D1959*100,0)</f>
        <v>168</v>
      </c>
      <c r="R1959">
        <f>IFERROR(ROUND(E1959/N1959,2),0)</f>
        <v>76.14</v>
      </c>
      <c r="S1959" s="12" t="s">
        <v>8317</v>
      </c>
      <c r="T1959" t="s">
        <v>8347</v>
      </c>
    </row>
    <row r="1960" spans="1:20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60"/>
        <v>41326.987974537034</v>
      </c>
      <c r="L1960" s="15">
        <f t="shared" si="61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>
        <f>ROUND(E1960/D1960*100,0)</f>
        <v>1436</v>
      </c>
      <c r="R1960">
        <f>IFERROR(ROUND(E1960/N1960,2),0)</f>
        <v>74.11</v>
      </c>
      <c r="S1960" s="12" t="s">
        <v>8317</v>
      </c>
      <c r="T1960" t="s">
        <v>8347</v>
      </c>
    </row>
    <row r="1961" spans="1:20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60"/>
        <v>41871.845601851855</v>
      </c>
      <c r="L1961" s="15">
        <f t="shared" si="61"/>
        <v>41913</v>
      </c>
      <c r="M1961" t="b">
        <v>1</v>
      </c>
      <c r="N1961">
        <v>424</v>
      </c>
      <c r="O1961" t="b">
        <v>1</v>
      </c>
      <c r="P1961" t="s">
        <v>8293</v>
      </c>
      <c r="Q1961">
        <f>ROUND(E1961/D1961*100,0)</f>
        <v>157</v>
      </c>
      <c r="R1961">
        <f>IFERROR(ROUND(E1961/N1961,2),0)</f>
        <v>36.97</v>
      </c>
      <c r="S1961" s="12" t="s">
        <v>8317</v>
      </c>
      <c r="T1961" t="s">
        <v>8347</v>
      </c>
    </row>
    <row r="1962" spans="1:20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60"/>
        <v>41964.362743055557</v>
      </c>
      <c r="L1962" s="15">
        <f t="shared" si="61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>
        <f>ROUND(E1962/D1962*100,0)</f>
        <v>118</v>
      </c>
      <c r="R1962">
        <f>IFERROR(ROUND(E1962/N1962,2),0)</f>
        <v>2500.9699999999998</v>
      </c>
      <c r="S1962" s="12" t="s">
        <v>8317</v>
      </c>
      <c r="T1962" t="s">
        <v>8347</v>
      </c>
    </row>
    <row r="1963" spans="1:20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60"/>
        <v>41148.194641203707</v>
      </c>
      <c r="L1963" s="15">
        <f t="shared" si="61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>
        <f>ROUND(E1963/D1963*100,0)</f>
        <v>1105</v>
      </c>
      <c r="R1963">
        <f>IFERROR(ROUND(E1963/N1963,2),0)</f>
        <v>67.69</v>
      </c>
      <c r="S1963" s="12" t="s">
        <v>8317</v>
      </c>
      <c r="T1963" t="s">
        <v>8347</v>
      </c>
    </row>
    <row r="1964" spans="1:20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60"/>
        <v>41742.780509259261</v>
      </c>
      <c r="L1964" s="15">
        <f t="shared" si="61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>
        <f>ROUND(E1964/D1964*100,0)</f>
        <v>193</v>
      </c>
      <c r="R1964">
        <f>IFERROR(ROUND(E1964/N1964,2),0)</f>
        <v>63.05</v>
      </c>
      <c r="S1964" s="12" t="s">
        <v>8317</v>
      </c>
      <c r="T1964" t="s">
        <v>8347</v>
      </c>
    </row>
    <row r="1965" spans="1:20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60"/>
        <v>41863.429791666669</v>
      </c>
      <c r="L1965" s="15">
        <f t="shared" si="61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>
        <f>ROUND(E1965/D1965*100,0)</f>
        <v>127</v>
      </c>
      <c r="R1965">
        <f>IFERROR(ROUND(E1965/N1965,2),0)</f>
        <v>117.6</v>
      </c>
      <c r="S1965" s="12" t="s">
        <v>8317</v>
      </c>
      <c r="T1965" t="s">
        <v>8347</v>
      </c>
    </row>
    <row r="1966" spans="1:20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60"/>
        <v>42452.272824074069</v>
      </c>
      <c r="L1966" s="15">
        <f t="shared" si="61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>
        <f>ROUND(E1966/D1966*100,0)</f>
        <v>260</v>
      </c>
      <c r="R1966">
        <f>IFERROR(ROUND(E1966/N1966,2),0)</f>
        <v>180.75</v>
      </c>
      <c r="S1966" s="12" t="s">
        <v>8317</v>
      </c>
      <c r="T1966" t="s">
        <v>8347</v>
      </c>
    </row>
    <row r="1967" spans="1:20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60"/>
        <v>40898.089236111111</v>
      </c>
      <c r="L1967" s="15">
        <f t="shared" si="61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>
        <f>ROUND(E1967/D1967*100,0)</f>
        <v>262</v>
      </c>
      <c r="R1967">
        <f>IFERROR(ROUND(E1967/N1967,2),0)</f>
        <v>127.32</v>
      </c>
      <c r="S1967" s="12" t="s">
        <v>8317</v>
      </c>
      <c r="T1967" t="s">
        <v>8347</v>
      </c>
    </row>
    <row r="1968" spans="1:20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60"/>
        <v>41835.540486111109</v>
      </c>
      <c r="L1968" s="15">
        <f t="shared" si="61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>
        <f>ROUND(E1968/D1968*100,0)</f>
        <v>207</v>
      </c>
      <c r="R1968">
        <f>IFERROR(ROUND(E1968/N1968,2),0)</f>
        <v>136.63999999999999</v>
      </c>
      <c r="S1968" s="12" t="s">
        <v>8317</v>
      </c>
      <c r="T1968" t="s">
        <v>8347</v>
      </c>
    </row>
    <row r="1969" spans="1:20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60"/>
        <v>41730.663530092592</v>
      </c>
      <c r="L1969" s="15">
        <f t="shared" si="61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>
        <f>ROUND(E1969/D1969*100,0)</f>
        <v>370</v>
      </c>
      <c r="R1969">
        <f>IFERROR(ROUND(E1969/N1969,2),0)</f>
        <v>182.78</v>
      </c>
      <c r="S1969" s="12" t="s">
        <v>8317</v>
      </c>
      <c r="T1969" t="s">
        <v>8347</v>
      </c>
    </row>
    <row r="1970" spans="1:20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60"/>
        <v>42676.586979166663</v>
      </c>
      <c r="L1970" s="15">
        <f t="shared" si="61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>
        <f>ROUND(E1970/D1970*100,0)</f>
        <v>285</v>
      </c>
      <c r="R1970">
        <f>IFERROR(ROUND(E1970/N1970,2),0)</f>
        <v>279.38</v>
      </c>
      <c r="S1970" s="12" t="s">
        <v>8317</v>
      </c>
      <c r="T1970" t="s">
        <v>8347</v>
      </c>
    </row>
    <row r="1971" spans="1:20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60"/>
        <v>42557.792453703703</v>
      </c>
      <c r="L1971" s="15">
        <f t="shared" si="61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>
        <f>ROUND(E1971/D1971*100,0)</f>
        <v>579</v>
      </c>
      <c r="R1971">
        <f>IFERROR(ROUND(E1971/N1971,2),0)</f>
        <v>61.38</v>
      </c>
      <c r="S1971" s="12" t="s">
        <v>8317</v>
      </c>
      <c r="T1971" t="s">
        <v>8347</v>
      </c>
    </row>
    <row r="1972" spans="1:20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60"/>
        <v>41324.193298611113</v>
      </c>
      <c r="L1972" s="15">
        <f t="shared" si="61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>
        <f>ROUND(E1972/D1972*100,0)</f>
        <v>1132</v>
      </c>
      <c r="R1972">
        <f>IFERROR(ROUND(E1972/N1972,2),0)</f>
        <v>80.73</v>
      </c>
      <c r="S1972" s="12" t="s">
        <v>8317</v>
      </c>
      <c r="T1972" t="s">
        <v>8347</v>
      </c>
    </row>
    <row r="1973" spans="1:20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60"/>
        <v>41561.500706018516</v>
      </c>
      <c r="L1973" s="15">
        <f t="shared" si="61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>
        <f>ROUND(E1973/D1973*100,0)</f>
        <v>263</v>
      </c>
      <c r="R1973">
        <f>IFERROR(ROUND(E1973/N1973,2),0)</f>
        <v>272.36</v>
      </c>
      <c r="S1973" s="12" t="s">
        <v>8317</v>
      </c>
      <c r="T1973" t="s">
        <v>8347</v>
      </c>
    </row>
    <row r="1974" spans="1:20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60"/>
        <v>41201.012083333335</v>
      </c>
      <c r="L1974" s="15">
        <f t="shared" si="61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>
        <f>ROUND(E1974/D1974*100,0)</f>
        <v>674</v>
      </c>
      <c r="R1974">
        <f>IFERROR(ROUND(E1974/N1974,2),0)</f>
        <v>70.849999999999994</v>
      </c>
      <c r="S1974" s="12" t="s">
        <v>8317</v>
      </c>
      <c r="T1974" t="s">
        <v>8347</v>
      </c>
    </row>
    <row r="1975" spans="1:20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60"/>
        <v>42549.722962962958</v>
      </c>
      <c r="L1975" s="15">
        <f t="shared" si="61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>
        <f>ROUND(E1975/D1975*100,0)</f>
        <v>257</v>
      </c>
      <c r="R1975">
        <f>IFERROR(ROUND(E1975/N1975,2),0)</f>
        <v>247.94</v>
      </c>
      <c r="S1975" s="12" t="s">
        <v>8317</v>
      </c>
      <c r="T1975" t="s">
        <v>8347</v>
      </c>
    </row>
    <row r="1976" spans="1:20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60"/>
        <v>41445.334131944444</v>
      </c>
      <c r="L1976" s="15">
        <f t="shared" si="61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>
        <f>ROUND(E1976/D1976*100,0)</f>
        <v>375</v>
      </c>
      <c r="R1976">
        <f>IFERROR(ROUND(E1976/N1976,2),0)</f>
        <v>186.81</v>
      </c>
      <c r="S1976" s="12" t="s">
        <v>8317</v>
      </c>
      <c r="T1976" t="s">
        <v>8347</v>
      </c>
    </row>
    <row r="1977" spans="1:20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60"/>
        <v>41313.755219907405</v>
      </c>
      <c r="L1977" s="15">
        <f t="shared" si="61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>
        <f>ROUND(E1977/D1977*100,0)</f>
        <v>209</v>
      </c>
      <c r="R1977">
        <f>IFERROR(ROUND(E1977/N1977,2),0)</f>
        <v>131.99</v>
      </c>
      <c r="S1977" s="12" t="s">
        <v>8317</v>
      </c>
      <c r="T1977" t="s">
        <v>8347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60"/>
        <v>41438.899594907409</v>
      </c>
      <c r="L1978" s="15">
        <f t="shared" si="61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>
        <f>ROUND(E1978/D1978*100,0)</f>
        <v>347</v>
      </c>
      <c r="R1978">
        <f>IFERROR(ROUND(E1978/N1978,2),0)</f>
        <v>29.31</v>
      </c>
      <c r="S1978" s="12" t="s">
        <v>8317</v>
      </c>
      <c r="T1978" t="s">
        <v>8347</v>
      </c>
    </row>
    <row r="1979" spans="1:20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60"/>
        <v>42311.216898148152</v>
      </c>
      <c r="L1979" s="15">
        <f t="shared" si="61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>
        <f>ROUND(E1979/D1979*100,0)</f>
        <v>402</v>
      </c>
      <c r="R1979">
        <f>IFERROR(ROUND(E1979/N1979,2),0)</f>
        <v>245.02</v>
      </c>
      <c r="S1979" s="12" t="s">
        <v>8317</v>
      </c>
      <c r="T1979" t="s">
        <v>8347</v>
      </c>
    </row>
    <row r="1980" spans="1:20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60"/>
        <v>41039.225601851853</v>
      </c>
      <c r="L1980" s="15">
        <f t="shared" si="61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>
        <f>ROUND(E1980/D1980*100,0)</f>
        <v>1027</v>
      </c>
      <c r="R1980">
        <f>IFERROR(ROUND(E1980/N1980,2),0)</f>
        <v>1323.25</v>
      </c>
      <c r="S1980" s="12" t="s">
        <v>8317</v>
      </c>
      <c r="T1980" t="s">
        <v>8347</v>
      </c>
    </row>
    <row r="1981" spans="1:20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60"/>
        <v>42290.460023148145</v>
      </c>
      <c r="L1981" s="15">
        <f t="shared" si="61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>
        <f>ROUND(E1981/D1981*100,0)</f>
        <v>115</v>
      </c>
      <c r="R1981">
        <f>IFERROR(ROUND(E1981/N1981,2),0)</f>
        <v>282.66000000000003</v>
      </c>
      <c r="S1981" s="12" t="s">
        <v>8317</v>
      </c>
      <c r="T1981" t="s">
        <v>8347</v>
      </c>
    </row>
    <row r="1982" spans="1:20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60"/>
        <v>42423.542384259257</v>
      </c>
      <c r="L1982" s="15">
        <f t="shared" si="61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>
        <f>ROUND(E1982/D1982*100,0)</f>
        <v>355</v>
      </c>
      <c r="R1982">
        <f>IFERROR(ROUND(E1982/N1982,2),0)</f>
        <v>91.21</v>
      </c>
      <c r="S1982" s="12" t="s">
        <v>8317</v>
      </c>
      <c r="T1982" t="s">
        <v>8347</v>
      </c>
    </row>
    <row r="1983" spans="1:20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60"/>
        <v>41799.725289351853</v>
      </c>
      <c r="L1983" s="15">
        <f t="shared" si="61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>
        <f>ROUND(E1983/D1983*100,0)</f>
        <v>5</v>
      </c>
      <c r="R1983">
        <f>IFERROR(ROUND(E1983/N1983,2),0)</f>
        <v>31.75</v>
      </c>
      <c r="S1983" s="12" t="s">
        <v>8336</v>
      </c>
      <c r="T1983" t="s">
        <v>8348</v>
      </c>
    </row>
    <row r="1984" spans="1:20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60"/>
        <v>42678.586655092593</v>
      </c>
      <c r="L1984" s="15">
        <f t="shared" si="61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>
        <f>ROUND(E1984/D1984*100,0)</f>
        <v>0</v>
      </c>
      <c r="R1984">
        <f>IFERROR(ROUND(E1984/N1984,2),0)</f>
        <v>0</v>
      </c>
      <c r="S1984" s="12" t="s">
        <v>8336</v>
      </c>
      <c r="T1984" t="s">
        <v>8348</v>
      </c>
    </row>
    <row r="1985" spans="1:20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60"/>
        <v>42593.011782407411</v>
      </c>
      <c r="L1985" s="15">
        <f t="shared" si="61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>
        <f>ROUND(E1985/D1985*100,0)</f>
        <v>4</v>
      </c>
      <c r="R1985">
        <f>IFERROR(ROUND(E1985/N1985,2),0)</f>
        <v>88.69</v>
      </c>
      <c r="S1985" s="12" t="s">
        <v>8336</v>
      </c>
      <c r="T1985" t="s">
        <v>8348</v>
      </c>
    </row>
    <row r="1986" spans="1:20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60"/>
        <v>41913.790289351848</v>
      </c>
      <c r="L1986" s="15">
        <f t="shared" si="61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>
        <f>ROUND(E1986/D1986*100,0)</f>
        <v>21</v>
      </c>
      <c r="R1986">
        <f>IFERROR(ROUND(E1986/N1986,2),0)</f>
        <v>453.14</v>
      </c>
      <c r="S1986" s="12" t="s">
        <v>8336</v>
      </c>
      <c r="T1986" t="s">
        <v>8348</v>
      </c>
    </row>
    <row r="1987" spans="1:20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62">(((J1987/60)/60)/24)+DATE(1970,1,1)</f>
        <v>42555.698738425926</v>
      </c>
      <c r="L1987" s="15">
        <f t="shared" ref="L1987:L2050" si="63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>
        <f>ROUND(E1987/D1987*100,0)</f>
        <v>3</v>
      </c>
      <c r="R1987">
        <f>IFERROR(ROUND(E1987/N1987,2),0)</f>
        <v>12.75</v>
      </c>
      <c r="S1987" s="12" t="s">
        <v>8336</v>
      </c>
      <c r="T1987" t="s">
        <v>8348</v>
      </c>
    </row>
    <row r="1988" spans="1:20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62"/>
        <v>42413.433831018512</v>
      </c>
      <c r="L1988" s="15">
        <f t="shared" si="63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>
        <f>ROUND(E1988/D1988*100,0)</f>
        <v>0</v>
      </c>
      <c r="R1988">
        <f>IFERROR(ROUND(E1988/N1988,2),0)</f>
        <v>1</v>
      </c>
      <c r="S1988" s="12" t="s">
        <v>8336</v>
      </c>
      <c r="T1988" t="s">
        <v>8348</v>
      </c>
    </row>
    <row r="1989" spans="1:20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62"/>
        <v>42034.639768518522</v>
      </c>
      <c r="L1989" s="15">
        <f t="shared" si="63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>
        <f>ROUND(E1989/D1989*100,0)</f>
        <v>42</v>
      </c>
      <c r="R1989">
        <f>IFERROR(ROUND(E1989/N1989,2),0)</f>
        <v>83.43</v>
      </c>
      <c r="S1989" s="12" t="s">
        <v>8336</v>
      </c>
      <c r="T1989" t="s">
        <v>8348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62"/>
        <v>42206.763217592597</v>
      </c>
      <c r="L1990" s="15">
        <f t="shared" si="63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>
        <f>ROUND(E1990/D1990*100,0)</f>
        <v>0</v>
      </c>
      <c r="R1990">
        <f>IFERROR(ROUND(E1990/N1990,2),0)</f>
        <v>25</v>
      </c>
      <c r="S1990" s="12" t="s">
        <v>8336</v>
      </c>
      <c r="T1990" t="s">
        <v>8348</v>
      </c>
    </row>
    <row r="1991" spans="1:20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62"/>
        <v>42685.680648148147</v>
      </c>
      <c r="L1991" s="15">
        <f t="shared" si="63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>
        <f>ROUND(E1991/D1991*100,0)</f>
        <v>1</v>
      </c>
      <c r="R1991">
        <f>IFERROR(ROUND(E1991/N1991,2),0)</f>
        <v>50</v>
      </c>
      <c r="S1991" s="12" t="s">
        <v>8336</v>
      </c>
      <c r="T1991" t="s">
        <v>8348</v>
      </c>
    </row>
    <row r="1992" spans="1:20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62"/>
        <v>42398.195972222224</v>
      </c>
      <c r="L1992" s="15">
        <f t="shared" si="63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>
        <f>ROUND(E1992/D1992*100,0)</f>
        <v>17</v>
      </c>
      <c r="R1992">
        <f>IFERROR(ROUND(E1992/N1992,2),0)</f>
        <v>101.8</v>
      </c>
      <c r="S1992" s="12" t="s">
        <v>8336</v>
      </c>
      <c r="T1992" t="s">
        <v>8348</v>
      </c>
    </row>
    <row r="1993" spans="1:20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62"/>
        <v>42167.89335648148</v>
      </c>
      <c r="L1993" s="15">
        <f t="shared" si="63"/>
        <v>42188.89335648148</v>
      </c>
      <c r="M1993" t="b">
        <v>0</v>
      </c>
      <c r="N1993">
        <v>3</v>
      </c>
      <c r="O1993" t="b">
        <v>0</v>
      </c>
      <c r="P1993" t="s">
        <v>8294</v>
      </c>
      <c r="Q1993">
        <f>ROUND(E1993/D1993*100,0)</f>
        <v>7</v>
      </c>
      <c r="R1993">
        <f>IFERROR(ROUND(E1993/N1993,2),0)</f>
        <v>46.67</v>
      </c>
      <c r="S1993" s="12" t="s">
        <v>8336</v>
      </c>
      <c r="T1993" t="s">
        <v>8348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62"/>
        <v>42023.143414351856</v>
      </c>
      <c r="L1994" s="15">
        <f t="shared" si="63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>
        <f>ROUND(E1994/D1994*100,0)</f>
        <v>0</v>
      </c>
      <c r="R1994">
        <f>IFERROR(ROUND(E1994/N1994,2),0)</f>
        <v>1</v>
      </c>
      <c r="S1994" s="12" t="s">
        <v>8336</v>
      </c>
      <c r="T1994" t="s">
        <v>8348</v>
      </c>
    </row>
    <row r="1995" spans="1:20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62"/>
        <v>42329.58839120371</v>
      </c>
      <c r="L1995" s="15">
        <f t="shared" si="63"/>
        <v>42359.58839120371</v>
      </c>
      <c r="M1995" t="b">
        <v>0</v>
      </c>
      <c r="N1995">
        <v>0</v>
      </c>
      <c r="O1995" t="b">
        <v>0</v>
      </c>
      <c r="P1995" t="s">
        <v>8294</v>
      </c>
      <c r="Q1995">
        <f>ROUND(E1995/D1995*100,0)</f>
        <v>0</v>
      </c>
      <c r="R1995">
        <f>IFERROR(ROUND(E1995/N1995,2),0)</f>
        <v>0</v>
      </c>
      <c r="S1995" s="12" t="s">
        <v>8336</v>
      </c>
      <c r="T1995" t="s">
        <v>8348</v>
      </c>
    </row>
    <row r="1996" spans="1:20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62"/>
        <v>42651.006273148145</v>
      </c>
      <c r="L1996" s="15">
        <f t="shared" si="63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>
        <f>ROUND(E1996/D1996*100,0)</f>
        <v>0</v>
      </c>
      <c r="R1996">
        <f>IFERROR(ROUND(E1996/N1996,2),0)</f>
        <v>0</v>
      </c>
      <c r="S1996" s="12" t="s">
        <v>8336</v>
      </c>
      <c r="T1996" t="s">
        <v>8348</v>
      </c>
    </row>
    <row r="1997" spans="1:20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62"/>
        <v>42181.902037037042</v>
      </c>
      <c r="L1997" s="15">
        <f t="shared" si="63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>
        <f>ROUND(E1997/D1997*100,0)</f>
        <v>8</v>
      </c>
      <c r="R1997">
        <f>IFERROR(ROUND(E1997/N1997,2),0)</f>
        <v>26</v>
      </c>
      <c r="S1997" s="12" t="s">
        <v>8336</v>
      </c>
      <c r="T1997" t="s">
        <v>8348</v>
      </c>
    </row>
    <row r="1998" spans="1:20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62"/>
        <v>41800.819571759261</v>
      </c>
      <c r="L1998" s="15">
        <f t="shared" si="63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>
        <f>ROUND(E1998/D1998*100,0)</f>
        <v>0</v>
      </c>
      <c r="R1998">
        <f>IFERROR(ROUND(E1998/N1998,2),0)</f>
        <v>0</v>
      </c>
      <c r="S1998" s="12" t="s">
        <v>8336</v>
      </c>
      <c r="T1998" t="s">
        <v>8348</v>
      </c>
    </row>
    <row r="1999" spans="1:20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62"/>
        <v>41847.930694444447</v>
      </c>
      <c r="L1999" s="15">
        <f t="shared" si="63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>
        <f>ROUND(E1999/D1999*100,0)</f>
        <v>0</v>
      </c>
      <c r="R1999">
        <f>IFERROR(ROUND(E1999/N1999,2),0)</f>
        <v>0</v>
      </c>
      <c r="S1999" s="12" t="s">
        <v>8336</v>
      </c>
      <c r="T1999" t="s">
        <v>8348</v>
      </c>
    </row>
    <row r="2000" spans="1:20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62"/>
        <v>41807.118495370371</v>
      </c>
      <c r="L2000" s="15">
        <f t="shared" si="63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>
        <f>ROUND(E2000/D2000*100,0)</f>
        <v>26</v>
      </c>
      <c r="R2000">
        <f>IFERROR(ROUND(E2000/N2000,2),0)</f>
        <v>218.33</v>
      </c>
      <c r="S2000" s="12" t="s">
        <v>8336</v>
      </c>
      <c r="T2000" t="s">
        <v>8348</v>
      </c>
    </row>
    <row r="2001" spans="1:20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62"/>
        <v>41926.482731481483</v>
      </c>
      <c r="L2001" s="15">
        <f t="shared" si="63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>
        <f>ROUND(E2001/D2001*100,0)</f>
        <v>1</v>
      </c>
      <c r="R2001">
        <f>IFERROR(ROUND(E2001/N2001,2),0)</f>
        <v>33.71</v>
      </c>
      <c r="S2001" s="12" t="s">
        <v>8336</v>
      </c>
      <c r="T2001" t="s">
        <v>8348</v>
      </c>
    </row>
    <row r="2002" spans="1:20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62"/>
        <v>42345.951539351852</v>
      </c>
      <c r="L2002" s="15">
        <f t="shared" si="63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>
        <f>ROUND(E2002/D2002*100,0)</f>
        <v>13</v>
      </c>
      <c r="R2002">
        <f>IFERROR(ROUND(E2002/N2002,2),0)</f>
        <v>25</v>
      </c>
      <c r="S2002" s="12" t="s">
        <v>8336</v>
      </c>
      <c r="T2002" t="s">
        <v>8348</v>
      </c>
    </row>
    <row r="2003" spans="1:20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62"/>
        <v>42136.209675925929</v>
      </c>
      <c r="L2003" s="15">
        <f t="shared" si="63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>
        <f>ROUND(E2003/D2003*100,0)</f>
        <v>382</v>
      </c>
      <c r="R2003">
        <f>IFERROR(ROUND(E2003/N2003,2),0)</f>
        <v>128.38999999999999</v>
      </c>
      <c r="S2003" s="12" t="s">
        <v>8317</v>
      </c>
      <c r="T2003" t="s">
        <v>8347</v>
      </c>
    </row>
    <row r="2004" spans="1:20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62"/>
        <v>42728.71230324074</v>
      </c>
      <c r="L2004" s="15">
        <f t="shared" si="63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>
        <f>ROUND(E2004/D2004*100,0)</f>
        <v>217</v>
      </c>
      <c r="R2004">
        <f>IFERROR(ROUND(E2004/N2004,2),0)</f>
        <v>78.83</v>
      </c>
      <c r="S2004" s="12" t="s">
        <v>8317</v>
      </c>
      <c r="T2004" t="s">
        <v>8347</v>
      </c>
    </row>
    <row r="2005" spans="1:20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62"/>
        <v>40347.125601851854</v>
      </c>
      <c r="L2005" s="15">
        <f t="shared" si="63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>
        <f>ROUND(E2005/D2005*100,0)</f>
        <v>312</v>
      </c>
      <c r="R2005">
        <f>IFERROR(ROUND(E2005/N2005,2),0)</f>
        <v>91.76</v>
      </c>
      <c r="S2005" s="12" t="s">
        <v>8317</v>
      </c>
      <c r="T2005" t="s">
        <v>8347</v>
      </c>
    </row>
    <row r="2006" spans="1:20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62"/>
        <v>41800.604895833334</v>
      </c>
      <c r="L2006" s="15">
        <f t="shared" si="63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>
        <f>ROUND(E2006/D2006*100,0)</f>
        <v>234</v>
      </c>
      <c r="R2006">
        <f>IFERROR(ROUND(E2006/N2006,2),0)</f>
        <v>331.1</v>
      </c>
      <c r="S2006" s="12" t="s">
        <v>8317</v>
      </c>
      <c r="T2006" t="s">
        <v>8347</v>
      </c>
    </row>
    <row r="2007" spans="1:20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62"/>
        <v>41535.812708333331</v>
      </c>
      <c r="L2007" s="15">
        <f t="shared" si="63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>
        <f>ROUND(E2007/D2007*100,0)</f>
        <v>124</v>
      </c>
      <c r="R2007">
        <f>IFERROR(ROUND(E2007/N2007,2),0)</f>
        <v>194.26</v>
      </c>
      <c r="S2007" s="12" t="s">
        <v>8317</v>
      </c>
      <c r="T2007" t="s">
        <v>8347</v>
      </c>
    </row>
    <row r="2008" spans="1:20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62"/>
        <v>41941.500520833331</v>
      </c>
      <c r="L2008" s="15">
        <f t="shared" si="63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>
        <f>ROUND(E2008/D2008*100,0)</f>
        <v>248</v>
      </c>
      <c r="R2008">
        <f>IFERROR(ROUND(E2008/N2008,2),0)</f>
        <v>408.98</v>
      </c>
      <c r="S2008" s="12" t="s">
        <v>8317</v>
      </c>
      <c r="T2008" t="s">
        <v>8347</v>
      </c>
    </row>
    <row r="2009" spans="1:20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62"/>
        <v>40347.837800925925</v>
      </c>
      <c r="L2009" s="15">
        <f t="shared" si="63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>
        <f>ROUND(E2009/D2009*100,0)</f>
        <v>116</v>
      </c>
      <c r="R2009">
        <f>IFERROR(ROUND(E2009/N2009,2),0)</f>
        <v>84.46</v>
      </c>
      <c r="S2009" s="12" t="s">
        <v>8317</v>
      </c>
      <c r="T2009" t="s">
        <v>8347</v>
      </c>
    </row>
    <row r="2010" spans="1:20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62"/>
        <v>40761.604421296295</v>
      </c>
      <c r="L2010" s="15">
        <f t="shared" si="63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>
        <f>ROUND(E2010/D2010*100,0)</f>
        <v>117</v>
      </c>
      <c r="R2010">
        <f>IFERROR(ROUND(E2010/N2010,2),0)</f>
        <v>44.85</v>
      </c>
      <c r="S2010" s="12" t="s">
        <v>8317</v>
      </c>
      <c r="T2010" t="s">
        <v>8347</v>
      </c>
    </row>
    <row r="2011" spans="1:20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62"/>
        <v>42661.323414351849</v>
      </c>
      <c r="L2011" s="15">
        <f t="shared" si="63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>
        <f>ROUND(E2011/D2011*100,0)</f>
        <v>305</v>
      </c>
      <c r="R2011">
        <f>IFERROR(ROUND(E2011/N2011,2),0)</f>
        <v>383.36</v>
      </c>
      <c r="S2011" s="12" t="s">
        <v>8317</v>
      </c>
      <c r="T2011" t="s">
        <v>8347</v>
      </c>
    </row>
    <row r="2012" spans="1:20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62"/>
        <v>42570.996423611112</v>
      </c>
      <c r="L2012" s="15">
        <f t="shared" si="63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>
        <f>ROUND(E2012/D2012*100,0)</f>
        <v>320</v>
      </c>
      <c r="R2012">
        <f>IFERROR(ROUND(E2012/N2012,2),0)</f>
        <v>55.28</v>
      </c>
      <c r="S2012" s="12" t="s">
        <v>8317</v>
      </c>
      <c r="T2012" t="s">
        <v>8347</v>
      </c>
    </row>
    <row r="2013" spans="1:20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62"/>
        <v>42347.358483796299</v>
      </c>
      <c r="L2013" s="15">
        <f t="shared" si="63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>
        <f>ROUND(E2013/D2013*100,0)</f>
        <v>820</v>
      </c>
      <c r="R2013">
        <f>IFERROR(ROUND(E2013/N2013,2),0)</f>
        <v>422.02</v>
      </c>
      <c r="S2013" s="12" t="s">
        <v>8317</v>
      </c>
      <c r="T2013" t="s">
        <v>8347</v>
      </c>
    </row>
    <row r="2014" spans="1:20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62"/>
        <v>42010.822233796294</v>
      </c>
      <c r="L2014" s="15">
        <f t="shared" si="63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>
        <f>ROUND(E2014/D2014*100,0)</f>
        <v>235</v>
      </c>
      <c r="R2014">
        <f>IFERROR(ROUND(E2014/N2014,2),0)</f>
        <v>64.180000000000007</v>
      </c>
      <c r="S2014" s="12" t="s">
        <v>8317</v>
      </c>
      <c r="T2014" t="s">
        <v>8347</v>
      </c>
    </row>
    <row r="2015" spans="1:20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62"/>
        <v>42499.960810185185</v>
      </c>
      <c r="L2015" s="15">
        <f t="shared" si="63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>
        <f>ROUND(E2015/D2015*100,0)</f>
        <v>495</v>
      </c>
      <c r="R2015">
        <f>IFERROR(ROUND(E2015/N2015,2),0)</f>
        <v>173.58</v>
      </c>
      <c r="S2015" s="12" t="s">
        <v>8317</v>
      </c>
      <c r="T2015" t="s">
        <v>8347</v>
      </c>
    </row>
    <row r="2016" spans="1:20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62"/>
        <v>41324.214571759258</v>
      </c>
      <c r="L2016" s="15">
        <f t="shared" si="63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>
        <f>ROUND(E2016/D2016*100,0)</f>
        <v>7814</v>
      </c>
      <c r="R2016">
        <f>IFERROR(ROUND(E2016/N2016,2),0)</f>
        <v>88.6</v>
      </c>
      <c r="S2016" s="12" t="s">
        <v>8317</v>
      </c>
      <c r="T2016" t="s">
        <v>8347</v>
      </c>
    </row>
    <row r="2017" spans="1:20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62"/>
        <v>40765.876886574071</v>
      </c>
      <c r="L2017" s="15">
        <f t="shared" si="63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>
        <f>ROUND(E2017/D2017*100,0)</f>
        <v>113</v>
      </c>
      <c r="R2017">
        <f>IFERROR(ROUND(E2017/N2017,2),0)</f>
        <v>50.22</v>
      </c>
      <c r="S2017" s="12" t="s">
        <v>8317</v>
      </c>
      <c r="T2017" t="s">
        <v>8347</v>
      </c>
    </row>
    <row r="2018" spans="1:20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62"/>
        <v>41312.88077546296</v>
      </c>
      <c r="L2018" s="15">
        <f t="shared" si="63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>
        <f>ROUND(E2018/D2018*100,0)</f>
        <v>922</v>
      </c>
      <c r="R2018">
        <f>IFERROR(ROUND(E2018/N2018,2),0)</f>
        <v>192.39</v>
      </c>
      <c r="S2018" s="12" t="s">
        <v>8317</v>
      </c>
      <c r="T2018" t="s">
        <v>8347</v>
      </c>
    </row>
    <row r="2019" spans="1:20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62"/>
        <v>40961.057349537034</v>
      </c>
      <c r="L2019" s="15">
        <f t="shared" si="63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>
        <f>ROUND(E2019/D2019*100,0)</f>
        <v>125</v>
      </c>
      <c r="R2019">
        <f>IFERROR(ROUND(E2019/N2019,2),0)</f>
        <v>73.42</v>
      </c>
      <c r="S2019" s="12" t="s">
        <v>8317</v>
      </c>
      <c r="T2019" t="s">
        <v>8347</v>
      </c>
    </row>
    <row r="2020" spans="1:20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62"/>
        <v>42199.365844907406</v>
      </c>
      <c r="L2020" s="15">
        <f t="shared" si="63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>
        <f>ROUND(E2020/D2020*100,0)</f>
        <v>102</v>
      </c>
      <c r="R2020">
        <f>IFERROR(ROUND(E2020/N2020,2),0)</f>
        <v>147.68</v>
      </c>
      <c r="S2020" s="12" t="s">
        <v>8317</v>
      </c>
      <c r="T2020" t="s">
        <v>8347</v>
      </c>
    </row>
    <row r="2021" spans="1:20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62"/>
        <v>42605.70857638889</v>
      </c>
      <c r="L2021" s="15">
        <f t="shared" si="63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>
        <f>ROUND(E2021/D2021*100,0)</f>
        <v>485</v>
      </c>
      <c r="R2021">
        <f>IFERROR(ROUND(E2021/N2021,2),0)</f>
        <v>108.97</v>
      </c>
      <c r="S2021" s="12" t="s">
        <v>8317</v>
      </c>
      <c r="T2021" t="s">
        <v>8347</v>
      </c>
    </row>
    <row r="2022" spans="1:20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62"/>
        <v>41737.097499999996</v>
      </c>
      <c r="L2022" s="15">
        <f t="shared" si="63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>
        <f>ROUND(E2022/D2022*100,0)</f>
        <v>192</v>
      </c>
      <c r="R2022">
        <f>IFERROR(ROUND(E2022/N2022,2),0)</f>
        <v>23.65</v>
      </c>
      <c r="S2022" s="12" t="s">
        <v>8317</v>
      </c>
      <c r="T2022" t="s">
        <v>8347</v>
      </c>
    </row>
    <row r="2023" spans="1:20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62"/>
        <v>41861.070567129631</v>
      </c>
      <c r="L2023" s="15">
        <f t="shared" si="63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>
        <f>ROUND(E2023/D2023*100,0)</f>
        <v>281</v>
      </c>
      <c r="R2023">
        <f>IFERROR(ROUND(E2023/N2023,2),0)</f>
        <v>147.94999999999999</v>
      </c>
      <c r="S2023" s="12" t="s">
        <v>8317</v>
      </c>
      <c r="T2023" t="s">
        <v>8347</v>
      </c>
    </row>
    <row r="2024" spans="1:20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62"/>
        <v>42502.569120370375</v>
      </c>
      <c r="L2024" s="15">
        <f t="shared" si="63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>
        <f>ROUND(E2024/D2024*100,0)</f>
        <v>125</v>
      </c>
      <c r="R2024">
        <f>IFERROR(ROUND(E2024/N2024,2),0)</f>
        <v>385.04</v>
      </c>
      <c r="S2024" s="12" t="s">
        <v>8317</v>
      </c>
      <c r="T2024" t="s">
        <v>8347</v>
      </c>
    </row>
    <row r="2025" spans="1:20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62"/>
        <v>42136.420752314814</v>
      </c>
      <c r="L2025" s="15">
        <f t="shared" si="63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>
        <f>ROUND(E2025/D2025*100,0)</f>
        <v>161</v>
      </c>
      <c r="R2025">
        <f>IFERROR(ROUND(E2025/N2025,2),0)</f>
        <v>457.39</v>
      </c>
      <c r="S2025" s="12" t="s">
        <v>8317</v>
      </c>
      <c r="T2025" t="s">
        <v>8347</v>
      </c>
    </row>
    <row r="2026" spans="1:20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62"/>
        <v>41099.966944444444</v>
      </c>
      <c r="L2026" s="15">
        <f t="shared" si="63"/>
        <v>41134.125</v>
      </c>
      <c r="M2026" t="b">
        <v>1</v>
      </c>
      <c r="N2026">
        <v>105</v>
      </c>
      <c r="O2026" t="b">
        <v>1</v>
      </c>
      <c r="P2026" t="s">
        <v>8293</v>
      </c>
      <c r="Q2026">
        <f>ROUND(E2026/D2026*100,0)</f>
        <v>585</v>
      </c>
      <c r="R2026">
        <f>IFERROR(ROUND(E2026/N2026,2),0)</f>
        <v>222.99</v>
      </c>
      <c r="S2026" s="12" t="s">
        <v>8317</v>
      </c>
      <c r="T2026" t="s">
        <v>8347</v>
      </c>
    </row>
    <row r="2027" spans="1:20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62"/>
        <v>42136.184560185182</v>
      </c>
      <c r="L2027" s="15">
        <f t="shared" si="63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>
        <f>ROUND(E2027/D2027*100,0)</f>
        <v>201</v>
      </c>
      <c r="R2027">
        <f>IFERROR(ROUND(E2027/N2027,2),0)</f>
        <v>220.74</v>
      </c>
      <c r="S2027" s="12" t="s">
        <v>8317</v>
      </c>
      <c r="T2027" t="s">
        <v>8347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62"/>
        <v>41704.735937500001</v>
      </c>
      <c r="L2028" s="15">
        <f t="shared" si="63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>
        <f>ROUND(E2028/D2028*100,0)</f>
        <v>133</v>
      </c>
      <c r="R2028">
        <f>IFERROR(ROUND(E2028/N2028,2),0)</f>
        <v>73.5</v>
      </c>
      <c r="S2028" s="12" t="s">
        <v>8317</v>
      </c>
      <c r="T2028" t="s">
        <v>8347</v>
      </c>
    </row>
    <row r="2029" spans="1:20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62"/>
        <v>42048.813877314817</v>
      </c>
      <c r="L2029" s="15">
        <f t="shared" si="63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>
        <f>ROUND(E2029/D2029*100,0)</f>
        <v>120</v>
      </c>
      <c r="R2029">
        <f>IFERROR(ROUND(E2029/N2029,2),0)</f>
        <v>223.1</v>
      </c>
      <c r="S2029" s="12" t="s">
        <v>8317</v>
      </c>
      <c r="T2029" t="s">
        <v>8347</v>
      </c>
    </row>
    <row r="2030" spans="1:20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62"/>
        <v>40215.919050925928</v>
      </c>
      <c r="L2030" s="15">
        <f t="shared" si="63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>
        <f>ROUND(E2030/D2030*100,0)</f>
        <v>126</v>
      </c>
      <c r="R2030">
        <f>IFERROR(ROUND(E2030/N2030,2),0)</f>
        <v>47.91</v>
      </c>
      <c r="S2030" s="12" t="s">
        <v>8317</v>
      </c>
      <c r="T2030" t="s">
        <v>8347</v>
      </c>
    </row>
    <row r="2031" spans="1:20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62"/>
        <v>41848.021770833337</v>
      </c>
      <c r="L2031" s="15">
        <f t="shared" si="63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>
        <f>ROUND(E2031/D2031*100,0)</f>
        <v>361</v>
      </c>
      <c r="R2031">
        <f>IFERROR(ROUND(E2031/N2031,2),0)</f>
        <v>96.06</v>
      </c>
      <c r="S2031" s="12" t="s">
        <v>8317</v>
      </c>
      <c r="T2031" t="s">
        <v>8347</v>
      </c>
    </row>
    <row r="2032" spans="1:20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62"/>
        <v>41212.996481481481</v>
      </c>
      <c r="L2032" s="15">
        <f t="shared" si="63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>
        <f>ROUND(E2032/D2032*100,0)</f>
        <v>226</v>
      </c>
      <c r="R2032">
        <f>IFERROR(ROUND(E2032/N2032,2),0)</f>
        <v>118.61</v>
      </c>
      <c r="S2032" s="12" t="s">
        <v>8317</v>
      </c>
      <c r="T2032" t="s">
        <v>8347</v>
      </c>
    </row>
    <row r="2033" spans="1:20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62"/>
        <v>41975.329317129625</v>
      </c>
      <c r="L2033" s="15">
        <f t="shared" si="63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>
        <f>ROUND(E2033/D2033*100,0)</f>
        <v>120</v>
      </c>
      <c r="R2033">
        <f>IFERROR(ROUND(E2033/N2033,2),0)</f>
        <v>118.45</v>
      </c>
      <c r="S2033" s="12" t="s">
        <v>8317</v>
      </c>
      <c r="T2033" t="s">
        <v>8347</v>
      </c>
    </row>
    <row r="2034" spans="1:20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62"/>
        <v>42689.565671296295</v>
      </c>
      <c r="L2034" s="15">
        <f t="shared" si="63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>
        <f>ROUND(E2034/D2034*100,0)</f>
        <v>304</v>
      </c>
      <c r="R2034">
        <f>IFERROR(ROUND(E2034/N2034,2),0)</f>
        <v>143.21</v>
      </c>
      <c r="S2034" s="12" t="s">
        <v>8317</v>
      </c>
      <c r="T2034" t="s">
        <v>8347</v>
      </c>
    </row>
    <row r="2035" spans="1:20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62"/>
        <v>41725.082384259258</v>
      </c>
      <c r="L2035" s="15">
        <f t="shared" si="63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>
        <f>ROUND(E2035/D2035*100,0)</f>
        <v>179</v>
      </c>
      <c r="R2035">
        <f>IFERROR(ROUND(E2035/N2035,2),0)</f>
        <v>282.72000000000003</v>
      </c>
      <c r="S2035" s="12" t="s">
        <v>8317</v>
      </c>
      <c r="T2035" t="s">
        <v>8347</v>
      </c>
    </row>
    <row r="2036" spans="1:20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62"/>
        <v>42076.130011574074</v>
      </c>
      <c r="L2036" s="15">
        <f t="shared" si="63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>
        <f>ROUND(E2036/D2036*100,0)</f>
        <v>387</v>
      </c>
      <c r="R2036">
        <f>IFERROR(ROUND(E2036/N2036,2),0)</f>
        <v>593.94000000000005</v>
      </c>
      <c r="S2036" s="12" t="s">
        <v>8317</v>
      </c>
      <c r="T2036" t="s">
        <v>8347</v>
      </c>
    </row>
    <row r="2037" spans="1:20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62"/>
        <v>42311.625081018516</v>
      </c>
      <c r="L2037" s="15">
        <f t="shared" si="63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>
        <f>ROUND(E2037/D2037*100,0)</f>
        <v>211</v>
      </c>
      <c r="R2037">
        <f>IFERROR(ROUND(E2037/N2037,2),0)</f>
        <v>262.16000000000003</v>
      </c>
      <c r="S2037" s="12" t="s">
        <v>8317</v>
      </c>
      <c r="T2037" t="s">
        <v>8347</v>
      </c>
    </row>
    <row r="2038" spans="1:20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62"/>
        <v>41738.864803240744</v>
      </c>
      <c r="L2038" s="15">
        <f t="shared" si="63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>
        <f>ROUND(E2038/D2038*100,0)</f>
        <v>132</v>
      </c>
      <c r="R2038">
        <f>IFERROR(ROUND(E2038/N2038,2),0)</f>
        <v>46.58</v>
      </c>
      <c r="S2038" s="12" t="s">
        <v>8317</v>
      </c>
      <c r="T2038" t="s">
        <v>8347</v>
      </c>
    </row>
    <row r="2039" spans="1:20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62"/>
        <v>41578.210104166668</v>
      </c>
      <c r="L2039" s="15">
        <f t="shared" si="63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>
        <f>ROUND(E2039/D2039*100,0)</f>
        <v>300</v>
      </c>
      <c r="R2039">
        <f>IFERROR(ROUND(E2039/N2039,2),0)</f>
        <v>70.040000000000006</v>
      </c>
      <c r="S2039" s="12" t="s">
        <v>8317</v>
      </c>
      <c r="T2039" t="s">
        <v>8347</v>
      </c>
    </row>
    <row r="2040" spans="1:20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62"/>
        <v>41424.27107638889</v>
      </c>
      <c r="L2040" s="15">
        <f t="shared" si="63"/>
        <v>41456.75</v>
      </c>
      <c r="M2040" t="b">
        <v>1</v>
      </c>
      <c r="N2040">
        <v>204</v>
      </c>
      <c r="O2040" t="b">
        <v>1</v>
      </c>
      <c r="P2040" t="s">
        <v>8293</v>
      </c>
      <c r="Q2040">
        <f>ROUND(E2040/D2040*100,0)</f>
        <v>421</v>
      </c>
      <c r="R2040">
        <f>IFERROR(ROUND(E2040/N2040,2),0)</f>
        <v>164.91</v>
      </c>
      <c r="S2040" s="12" t="s">
        <v>8317</v>
      </c>
      <c r="T2040" t="s">
        <v>8347</v>
      </c>
    </row>
    <row r="2041" spans="1:20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62"/>
        <v>42675.438946759255</v>
      </c>
      <c r="L2041" s="15">
        <f t="shared" si="63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>
        <f>ROUND(E2041/D2041*100,0)</f>
        <v>136</v>
      </c>
      <c r="R2041">
        <f>IFERROR(ROUND(E2041/N2041,2),0)</f>
        <v>449.26</v>
      </c>
      <c r="S2041" s="12" t="s">
        <v>8317</v>
      </c>
      <c r="T2041" t="s">
        <v>8347</v>
      </c>
    </row>
    <row r="2042" spans="1:20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62"/>
        <v>41578.927118055559</v>
      </c>
      <c r="L2042" s="15">
        <f t="shared" si="63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>
        <f>ROUND(E2042/D2042*100,0)</f>
        <v>248</v>
      </c>
      <c r="R2042">
        <f>IFERROR(ROUND(E2042/N2042,2),0)</f>
        <v>27.47</v>
      </c>
      <c r="S2042" s="12" t="s">
        <v>8317</v>
      </c>
      <c r="T2042" t="s">
        <v>8347</v>
      </c>
    </row>
    <row r="2043" spans="1:20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62"/>
        <v>42654.525775462964</v>
      </c>
      <c r="L2043" s="15">
        <f t="shared" si="63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>
        <f>ROUND(E2043/D2043*100,0)</f>
        <v>182</v>
      </c>
      <c r="R2043">
        <f>IFERROR(ROUND(E2043/N2043,2),0)</f>
        <v>143.97999999999999</v>
      </c>
      <c r="S2043" s="12" t="s">
        <v>8317</v>
      </c>
      <c r="T2043" t="s">
        <v>8347</v>
      </c>
    </row>
    <row r="2044" spans="1:20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62"/>
        <v>42331.708032407405</v>
      </c>
      <c r="L2044" s="15">
        <f t="shared" si="63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>
        <f>ROUND(E2044/D2044*100,0)</f>
        <v>124</v>
      </c>
      <c r="R2044">
        <f>IFERROR(ROUND(E2044/N2044,2),0)</f>
        <v>88.24</v>
      </c>
      <c r="S2044" s="12" t="s">
        <v>8317</v>
      </c>
      <c r="T2044" t="s">
        <v>8347</v>
      </c>
    </row>
    <row r="2045" spans="1:20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62"/>
        <v>42661.176817129628</v>
      </c>
      <c r="L2045" s="15">
        <f t="shared" si="63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>
        <f>ROUND(E2045/D2045*100,0)</f>
        <v>506</v>
      </c>
      <c r="R2045">
        <f>IFERROR(ROUND(E2045/N2045,2),0)</f>
        <v>36.33</v>
      </c>
      <c r="S2045" s="12" t="s">
        <v>8317</v>
      </c>
      <c r="T2045" t="s">
        <v>8347</v>
      </c>
    </row>
    <row r="2046" spans="1:20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62"/>
        <v>42138.684189814812</v>
      </c>
      <c r="L2046" s="15">
        <f t="shared" si="63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>
        <f>ROUND(E2046/D2046*100,0)</f>
        <v>108</v>
      </c>
      <c r="R2046">
        <f>IFERROR(ROUND(E2046/N2046,2),0)</f>
        <v>90.18</v>
      </c>
      <c r="S2046" s="12" t="s">
        <v>8317</v>
      </c>
      <c r="T2046" t="s">
        <v>8347</v>
      </c>
    </row>
    <row r="2047" spans="1:20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62"/>
        <v>41069.088506944441</v>
      </c>
      <c r="L2047" s="15">
        <f t="shared" si="63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>
        <f>ROUND(E2047/D2047*100,0)</f>
        <v>819</v>
      </c>
      <c r="R2047">
        <f>IFERROR(ROUND(E2047/N2047,2),0)</f>
        <v>152.62</v>
      </c>
      <c r="S2047" s="12" t="s">
        <v>8317</v>
      </c>
      <c r="T2047" t="s">
        <v>8347</v>
      </c>
    </row>
    <row r="2048" spans="1:20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62"/>
        <v>41387.171805555554</v>
      </c>
      <c r="L2048" s="15">
        <f t="shared" si="63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>
        <f>ROUND(E2048/D2048*100,0)</f>
        <v>121</v>
      </c>
      <c r="R2048">
        <f>IFERROR(ROUND(E2048/N2048,2),0)</f>
        <v>55.81</v>
      </c>
      <c r="S2048" s="12" t="s">
        <v>8317</v>
      </c>
      <c r="T2048" t="s">
        <v>8347</v>
      </c>
    </row>
    <row r="2049" spans="1:20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62"/>
        <v>42081.903587962966</v>
      </c>
      <c r="L2049" s="15">
        <f t="shared" si="63"/>
        <v>42111</v>
      </c>
      <c r="M2049" t="b">
        <v>0</v>
      </c>
      <c r="N2049">
        <v>443</v>
      </c>
      <c r="O2049" t="b">
        <v>1</v>
      </c>
      <c r="P2049" t="s">
        <v>8293</v>
      </c>
      <c r="Q2049">
        <f>ROUND(E2049/D2049*100,0)</f>
        <v>103</v>
      </c>
      <c r="R2049">
        <f>IFERROR(ROUND(E2049/N2049,2),0)</f>
        <v>227.85</v>
      </c>
      <c r="S2049" s="12" t="s">
        <v>8317</v>
      </c>
      <c r="T2049" t="s">
        <v>8347</v>
      </c>
    </row>
    <row r="2050" spans="1:20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62"/>
        <v>41387.651516203703</v>
      </c>
      <c r="L2050" s="15">
        <f t="shared" si="63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>
        <f>ROUND(E2050/D2050*100,0)</f>
        <v>148</v>
      </c>
      <c r="R2050">
        <f>IFERROR(ROUND(E2050/N2050,2),0)</f>
        <v>91.83</v>
      </c>
      <c r="S2050" s="12" t="s">
        <v>8317</v>
      </c>
      <c r="T2050" t="s">
        <v>8347</v>
      </c>
    </row>
    <row r="2051" spans="1:20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64">(((J2051/60)/60)/24)+DATE(1970,1,1)</f>
        <v>41575.527349537035</v>
      </c>
      <c r="L2051" s="15">
        <f t="shared" ref="L2051:L2114" si="65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>
        <f>ROUND(E2051/D2051*100,0)</f>
        <v>120</v>
      </c>
      <c r="R2051">
        <f>IFERROR(ROUND(E2051/N2051,2),0)</f>
        <v>80.989999999999995</v>
      </c>
      <c r="S2051" s="12" t="s">
        <v>8317</v>
      </c>
      <c r="T2051" t="s">
        <v>8347</v>
      </c>
    </row>
    <row r="2052" spans="1:20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64"/>
        <v>42115.071504629625</v>
      </c>
      <c r="L2052" s="15">
        <f t="shared" si="65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>
        <f>ROUND(E2052/D2052*100,0)</f>
        <v>473</v>
      </c>
      <c r="R2052">
        <f>IFERROR(ROUND(E2052/N2052,2),0)</f>
        <v>278.39</v>
      </c>
      <c r="S2052" s="12" t="s">
        <v>8317</v>
      </c>
      <c r="T2052" t="s">
        <v>8347</v>
      </c>
    </row>
    <row r="2053" spans="1:20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64"/>
        <v>41604.022418981483</v>
      </c>
      <c r="L2053" s="15">
        <f t="shared" si="65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>
        <f>ROUND(E2053/D2053*100,0)</f>
        <v>130</v>
      </c>
      <c r="R2053">
        <f>IFERROR(ROUND(E2053/N2053,2),0)</f>
        <v>43.1</v>
      </c>
      <c r="S2053" s="12" t="s">
        <v>8317</v>
      </c>
      <c r="T2053" t="s">
        <v>8347</v>
      </c>
    </row>
    <row r="2054" spans="1:20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64"/>
        <v>42375.08394675926</v>
      </c>
      <c r="L2054" s="15">
        <f t="shared" si="65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>
        <f>ROUND(E2054/D2054*100,0)</f>
        <v>353</v>
      </c>
      <c r="R2054">
        <f>IFERROR(ROUND(E2054/N2054,2),0)</f>
        <v>326.29000000000002</v>
      </c>
      <c r="S2054" s="12" t="s">
        <v>8317</v>
      </c>
      <c r="T2054" t="s">
        <v>8347</v>
      </c>
    </row>
    <row r="2055" spans="1:20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64"/>
        <v>42303.617488425924</v>
      </c>
      <c r="L2055" s="15">
        <f t="shared" si="65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>
        <f>ROUND(E2055/D2055*100,0)</f>
        <v>101</v>
      </c>
      <c r="R2055">
        <f>IFERROR(ROUND(E2055/N2055,2),0)</f>
        <v>41.74</v>
      </c>
      <c r="S2055" s="12" t="s">
        <v>8317</v>
      </c>
      <c r="T2055" t="s">
        <v>8347</v>
      </c>
    </row>
    <row r="2056" spans="1:20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64"/>
        <v>41731.520949074074</v>
      </c>
      <c r="L2056" s="15">
        <f t="shared" si="65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>
        <f>ROUND(E2056/D2056*100,0)</f>
        <v>114</v>
      </c>
      <c r="R2056">
        <f>IFERROR(ROUND(E2056/N2056,2),0)</f>
        <v>64.02</v>
      </c>
      <c r="S2056" s="12" t="s">
        <v>8317</v>
      </c>
      <c r="T2056" t="s">
        <v>8347</v>
      </c>
    </row>
    <row r="2057" spans="1:20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64"/>
        <v>41946.674108796295</v>
      </c>
      <c r="L2057" s="15">
        <f t="shared" si="65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>
        <f>ROUND(E2057/D2057*100,0)</f>
        <v>167</v>
      </c>
      <c r="R2057">
        <f>IFERROR(ROUND(E2057/N2057,2),0)</f>
        <v>99.46</v>
      </c>
      <c r="S2057" s="12" t="s">
        <v>8317</v>
      </c>
      <c r="T2057" t="s">
        <v>8347</v>
      </c>
    </row>
    <row r="2058" spans="1:20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64"/>
        <v>41351.76090277778</v>
      </c>
      <c r="L2058" s="15">
        <f t="shared" si="65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>
        <f>ROUND(E2058/D2058*100,0)</f>
        <v>153</v>
      </c>
      <c r="R2058">
        <f>IFERROR(ROUND(E2058/N2058,2),0)</f>
        <v>138.49</v>
      </c>
      <c r="S2058" s="12" t="s">
        <v>8317</v>
      </c>
      <c r="T2058" t="s">
        <v>8347</v>
      </c>
    </row>
    <row r="2059" spans="1:20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64"/>
        <v>42396.494583333333</v>
      </c>
      <c r="L2059" s="15">
        <f t="shared" si="65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>
        <f>ROUND(E2059/D2059*100,0)</f>
        <v>202</v>
      </c>
      <c r="R2059">
        <f>IFERROR(ROUND(E2059/N2059,2),0)</f>
        <v>45.55</v>
      </c>
      <c r="S2059" s="12" t="s">
        <v>8317</v>
      </c>
      <c r="T2059" t="s">
        <v>8347</v>
      </c>
    </row>
    <row r="2060" spans="1:20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64"/>
        <v>42026.370717592596</v>
      </c>
      <c r="L2060" s="15">
        <f t="shared" si="65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>
        <f>ROUND(E2060/D2060*100,0)</f>
        <v>168</v>
      </c>
      <c r="R2060">
        <f>IFERROR(ROUND(E2060/N2060,2),0)</f>
        <v>10.51</v>
      </c>
      <c r="S2060" s="12" t="s">
        <v>8317</v>
      </c>
      <c r="T2060" t="s">
        <v>8347</v>
      </c>
    </row>
    <row r="2061" spans="1:20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64"/>
        <v>42361.602476851855</v>
      </c>
      <c r="L2061" s="15">
        <f t="shared" si="65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>
        <f>ROUND(E2061/D2061*100,0)</f>
        <v>143</v>
      </c>
      <c r="R2061">
        <f>IFERROR(ROUND(E2061/N2061,2),0)</f>
        <v>114.77</v>
      </c>
      <c r="S2061" s="12" t="s">
        <v>8317</v>
      </c>
      <c r="T2061" t="s">
        <v>8347</v>
      </c>
    </row>
    <row r="2062" spans="1:20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64"/>
        <v>41783.642939814818</v>
      </c>
      <c r="L2062" s="15">
        <f t="shared" si="65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>
        <f>ROUND(E2062/D2062*100,0)</f>
        <v>196</v>
      </c>
      <c r="R2062">
        <f>IFERROR(ROUND(E2062/N2062,2),0)</f>
        <v>36</v>
      </c>
      <c r="S2062" s="12" t="s">
        <v>8317</v>
      </c>
      <c r="T2062" t="s">
        <v>8347</v>
      </c>
    </row>
    <row r="2063" spans="1:20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64"/>
        <v>42705.764513888891</v>
      </c>
      <c r="L2063" s="15">
        <f t="shared" si="65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>
        <f>ROUND(E2063/D2063*100,0)</f>
        <v>108</v>
      </c>
      <c r="R2063">
        <f>IFERROR(ROUND(E2063/N2063,2),0)</f>
        <v>154.16999999999999</v>
      </c>
      <c r="S2063" s="12" t="s">
        <v>8317</v>
      </c>
      <c r="T2063" t="s">
        <v>8347</v>
      </c>
    </row>
    <row r="2064" spans="1:20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64"/>
        <v>42423.3830787037</v>
      </c>
      <c r="L2064" s="15">
        <f t="shared" si="65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>
        <f>ROUND(E2064/D2064*100,0)</f>
        <v>115</v>
      </c>
      <c r="R2064">
        <f>IFERROR(ROUND(E2064/N2064,2),0)</f>
        <v>566.39</v>
      </c>
      <c r="S2064" s="12" t="s">
        <v>8317</v>
      </c>
      <c r="T2064" t="s">
        <v>8347</v>
      </c>
    </row>
    <row r="2065" spans="1:20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64"/>
        <v>42472.73265046296</v>
      </c>
      <c r="L2065" s="15">
        <f t="shared" si="65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>
        <f>ROUND(E2065/D2065*100,0)</f>
        <v>148</v>
      </c>
      <c r="R2065">
        <f>IFERROR(ROUND(E2065/N2065,2),0)</f>
        <v>120.86</v>
      </c>
      <c r="S2065" s="12" t="s">
        <v>8317</v>
      </c>
      <c r="T2065" t="s">
        <v>8347</v>
      </c>
    </row>
    <row r="2066" spans="1:20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64"/>
        <v>41389.364849537036</v>
      </c>
      <c r="L2066" s="15">
        <f t="shared" si="65"/>
        <v>41425.5</v>
      </c>
      <c r="M2066" t="b">
        <v>0</v>
      </c>
      <c r="N2066">
        <v>5812</v>
      </c>
      <c r="O2066" t="b">
        <v>1</v>
      </c>
      <c r="P2066" t="s">
        <v>8293</v>
      </c>
      <c r="Q2066">
        <f>ROUND(E2066/D2066*100,0)</f>
        <v>191</v>
      </c>
      <c r="R2066">
        <f>IFERROR(ROUND(E2066/N2066,2),0)</f>
        <v>86.16</v>
      </c>
      <c r="S2066" s="12" t="s">
        <v>8317</v>
      </c>
      <c r="T2066" t="s">
        <v>8347</v>
      </c>
    </row>
    <row r="2067" spans="1:20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64"/>
        <v>41603.333668981482</v>
      </c>
      <c r="L2067" s="15">
        <f t="shared" si="65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>
        <f>ROUND(E2067/D2067*100,0)</f>
        <v>199</v>
      </c>
      <c r="R2067">
        <f>IFERROR(ROUND(E2067/N2067,2),0)</f>
        <v>51.21</v>
      </c>
      <c r="S2067" s="12" t="s">
        <v>8317</v>
      </c>
      <c r="T2067" t="s">
        <v>8347</v>
      </c>
    </row>
    <row r="2068" spans="1:20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64"/>
        <v>41844.771793981483</v>
      </c>
      <c r="L2068" s="15">
        <f t="shared" si="65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>
        <f>ROUND(E2068/D2068*100,0)</f>
        <v>219</v>
      </c>
      <c r="R2068">
        <f>IFERROR(ROUND(E2068/N2068,2),0)</f>
        <v>67.260000000000005</v>
      </c>
      <c r="S2068" s="12" t="s">
        <v>8317</v>
      </c>
      <c r="T2068" t="s">
        <v>8347</v>
      </c>
    </row>
    <row r="2069" spans="1:20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64"/>
        <v>42115.853888888887</v>
      </c>
      <c r="L2069" s="15">
        <f t="shared" si="65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>
        <f>ROUND(E2069/D2069*100,0)</f>
        <v>127</v>
      </c>
      <c r="R2069">
        <f>IFERROR(ROUND(E2069/N2069,2),0)</f>
        <v>62.8</v>
      </c>
      <c r="S2069" s="12" t="s">
        <v>8317</v>
      </c>
      <c r="T2069" t="s">
        <v>8347</v>
      </c>
    </row>
    <row r="2070" spans="1:20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64"/>
        <v>42633.841608796298</v>
      </c>
      <c r="L2070" s="15">
        <f t="shared" si="65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>
        <f>ROUND(E2070/D2070*100,0)</f>
        <v>105</v>
      </c>
      <c r="R2070">
        <f>IFERROR(ROUND(E2070/N2070,2),0)</f>
        <v>346.13</v>
      </c>
      <c r="S2070" s="12" t="s">
        <v>8317</v>
      </c>
      <c r="T2070" t="s">
        <v>8347</v>
      </c>
    </row>
    <row r="2071" spans="1:20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64"/>
        <v>42340.972118055557</v>
      </c>
      <c r="L2071" s="15">
        <f t="shared" si="65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>
        <f>ROUND(E2071/D2071*100,0)</f>
        <v>128</v>
      </c>
      <c r="R2071">
        <f>IFERROR(ROUND(E2071/N2071,2),0)</f>
        <v>244.12</v>
      </c>
      <c r="S2071" s="12" t="s">
        <v>8317</v>
      </c>
      <c r="T2071" t="s">
        <v>8347</v>
      </c>
    </row>
    <row r="2072" spans="1:20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64"/>
        <v>42519.6565162037</v>
      </c>
      <c r="L2072" s="15">
        <f t="shared" si="65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>
        <f>ROUND(E2072/D2072*100,0)</f>
        <v>317</v>
      </c>
      <c r="R2072">
        <f>IFERROR(ROUND(E2072/N2072,2),0)</f>
        <v>259.25</v>
      </c>
      <c r="S2072" s="12" t="s">
        <v>8317</v>
      </c>
      <c r="T2072" t="s">
        <v>8347</v>
      </c>
    </row>
    <row r="2073" spans="1:20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64"/>
        <v>42600.278749999998</v>
      </c>
      <c r="L2073" s="15">
        <f t="shared" si="65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>
        <f>ROUND(E2073/D2073*100,0)</f>
        <v>281</v>
      </c>
      <c r="R2073">
        <f>IFERROR(ROUND(E2073/N2073,2),0)</f>
        <v>201.96</v>
      </c>
      <c r="S2073" s="12" t="s">
        <v>8317</v>
      </c>
      <c r="T2073" t="s">
        <v>8347</v>
      </c>
    </row>
    <row r="2074" spans="1:20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64"/>
        <v>42467.581388888888</v>
      </c>
      <c r="L2074" s="15">
        <f t="shared" si="65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>
        <f>ROUND(E2074/D2074*100,0)</f>
        <v>111</v>
      </c>
      <c r="R2074">
        <f>IFERROR(ROUND(E2074/N2074,2),0)</f>
        <v>226.21</v>
      </c>
      <c r="S2074" s="12" t="s">
        <v>8317</v>
      </c>
      <c r="T2074" t="s">
        <v>8347</v>
      </c>
    </row>
    <row r="2075" spans="1:20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64"/>
        <v>42087.668032407411</v>
      </c>
      <c r="L2075" s="15">
        <f t="shared" si="65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>
        <f>ROUND(E2075/D2075*100,0)</f>
        <v>153</v>
      </c>
      <c r="R2075">
        <f>IFERROR(ROUND(E2075/N2075,2),0)</f>
        <v>324.69</v>
      </c>
      <c r="S2075" s="12" t="s">
        <v>8317</v>
      </c>
      <c r="T2075" t="s">
        <v>8347</v>
      </c>
    </row>
    <row r="2076" spans="1:20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64"/>
        <v>42466.826180555552</v>
      </c>
      <c r="L2076" s="15">
        <f t="shared" si="65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>
        <f>ROUND(E2076/D2076*100,0)</f>
        <v>103</v>
      </c>
      <c r="R2076">
        <f>IFERROR(ROUND(E2076/N2076,2),0)</f>
        <v>205</v>
      </c>
      <c r="S2076" s="12" t="s">
        <v>8317</v>
      </c>
      <c r="T2076" t="s">
        <v>8347</v>
      </c>
    </row>
    <row r="2077" spans="1:20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64"/>
        <v>41450.681574074071</v>
      </c>
      <c r="L2077" s="15">
        <f t="shared" si="65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>
        <f>ROUND(E2077/D2077*100,0)</f>
        <v>1678</v>
      </c>
      <c r="R2077">
        <f>IFERROR(ROUND(E2077/N2077,2),0)</f>
        <v>20.47</v>
      </c>
      <c r="S2077" s="12" t="s">
        <v>8317</v>
      </c>
      <c r="T2077" t="s">
        <v>8347</v>
      </c>
    </row>
    <row r="2078" spans="1:20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64"/>
        <v>41803.880659722221</v>
      </c>
      <c r="L2078" s="15">
        <f t="shared" si="65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>
        <f>ROUND(E2078/D2078*100,0)</f>
        <v>543</v>
      </c>
      <c r="R2078">
        <f>IFERROR(ROUND(E2078/N2078,2),0)</f>
        <v>116.35</v>
      </c>
      <c r="S2078" s="12" t="s">
        <v>8317</v>
      </c>
      <c r="T2078" t="s">
        <v>8347</v>
      </c>
    </row>
    <row r="2079" spans="1:20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64"/>
        <v>42103.042546296296</v>
      </c>
      <c r="L2079" s="15">
        <f t="shared" si="65"/>
        <v>42160.875</v>
      </c>
      <c r="M2079" t="b">
        <v>0</v>
      </c>
      <c r="N2079">
        <v>188</v>
      </c>
      <c r="O2079" t="b">
        <v>1</v>
      </c>
      <c r="P2079" t="s">
        <v>8293</v>
      </c>
      <c r="Q2079">
        <f>ROUND(E2079/D2079*100,0)</f>
        <v>116</v>
      </c>
      <c r="R2079">
        <f>IFERROR(ROUND(E2079/N2079,2),0)</f>
        <v>307.2</v>
      </c>
      <c r="S2079" s="12" t="s">
        <v>8317</v>
      </c>
      <c r="T2079" t="s">
        <v>8347</v>
      </c>
    </row>
    <row r="2080" spans="1:20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64"/>
        <v>42692.771493055552</v>
      </c>
      <c r="L2080" s="15">
        <f t="shared" si="65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>
        <f>ROUND(E2080/D2080*100,0)</f>
        <v>131</v>
      </c>
      <c r="R2080">
        <f>IFERROR(ROUND(E2080/N2080,2),0)</f>
        <v>546.69000000000005</v>
      </c>
      <c r="S2080" s="12" t="s">
        <v>8317</v>
      </c>
      <c r="T2080" t="s">
        <v>8347</v>
      </c>
    </row>
    <row r="2081" spans="1:20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64"/>
        <v>42150.71056712963</v>
      </c>
      <c r="L2081" s="15">
        <f t="shared" si="65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>
        <f>ROUND(E2081/D2081*100,0)</f>
        <v>288</v>
      </c>
      <c r="R2081">
        <f>IFERROR(ROUND(E2081/N2081,2),0)</f>
        <v>47.47</v>
      </c>
      <c r="S2081" s="12" t="s">
        <v>8317</v>
      </c>
      <c r="T2081" t="s">
        <v>8347</v>
      </c>
    </row>
    <row r="2082" spans="1:20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64"/>
        <v>42289.957175925927</v>
      </c>
      <c r="L2082" s="15">
        <f t="shared" si="65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>
        <f>ROUND(E2082/D2082*100,0)</f>
        <v>508</v>
      </c>
      <c r="R2082">
        <f>IFERROR(ROUND(E2082/N2082,2),0)</f>
        <v>101.56</v>
      </c>
      <c r="S2082" s="12" t="s">
        <v>8317</v>
      </c>
      <c r="T2082" t="s">
        <v>8347</v>
      </c>
    </row>
    <row r="2083" spans="1:20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64"/>
        <v>41004.156886574077</v>
      </c>
      <c r="L2083" s="15">
        <f t="shared" si="65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>
        <f>ROUND(E2083/D2083*100,0)</f>
        <v>115</v>
      </c>
      <c r="R2083">
        <f>IFERROR(ROUND(E2083/N2083,2),0)</f>
        <v>72.91</v>
      </c>
      <c r="S2083" s="12" t="s">
        <v>8323</v>
      </c>
      <c r="T2083" t="s">
        <v>8327</v>
      </c>
    </row>
    <row r="2084" spans="1:20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64"/>
        <v>40811.120324074072</v>
      </c>
      <c r="L2084" s="15">
        <f t="shared" si="65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>
        <f>ROUND(E2084/D2084*100,0)</f>
        <v>111</v>
      </c>
      <c r="R2084">
        <f>IFERROR(ROUND(E2084/N2084,2),0)</f>
        <v>43.71</v>
      </c>
      <c r="S2084" s="12" t="s">
        <v>8323</v>
      </c>
      <c r="T2084" t="s">
        <v>8327</v>
      </c>
    </row>
    <row r="2085" spans="1:20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64"/>
        <v>41034.72216435185</v>
      </c>
      <c r="L2085" s="15">
        <f t="shared" si="65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>
        <f>ROUND(E2085/D2085*100,0)</f>
        <v>113</v>
      </c>
      <c r="R2085">
        <f>IFERROR(ROUND(E2085/N2085,2),0)</f>
        <v>34</v>
      </c>
      <c r="S2085" s="12" t="s">
        <v>8323</v>
      </c>
      <c r="T2085" t="s">
        <v>8327</v>
      </c>
    </row>
    <row r="2086" spans="1:20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64"/>
        <v>41731.833124999997</v>
      </c>
      <c r="L2086" s="15">
        <f t="shared" si="65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>
        <f>ROUND(E2086/D2086*100,0)</f>
        <v>108</v>
      </c>
      <c r="R2086">
        <f>IFERROR(ROUND(E2086/N2086,2),0)</f>
        <v>70.650000000000006</v>
      </c>
      <c r="S2086" s="12" t="s">
        <v>8323</v>
      </c>
      <c r="T2086" t="s">
        <v>8327</v>
      </c>
    </row>
    <row r="2087" spans="1:20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64"/>
        <v>41075.835497685184</v>
      </c>
      <c r="L2087" s="15">
        <f t="shared" si="65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>
        <f>ROUND(E2087/D2087*100,0)</f>
        <v>124</v>
      </c>
      <c r="R2087">
        <f>IFERROR(ROUND(E2087/N2087,2),0)</f>
        <v>89.3</v>
      </c>
      <c r="S2087" s="12" t="s">
        <v>8323</v>
      </c>
      <c r="T2087" t="s">
        <v>8327</v>
      </c>
    </row>
    <row r="2088" spans="1:20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64"/>
        <v>40860.67050925926</v>
      </c>
      <c r="L2088" s="15">
        <f t="shared" si="65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>
        <f>ROUND(E2088/D2088*100,0)</f>
        <v>101</v>
      </c>
      <c r="R2088">
        <f>IFERROR(ROUND(E2088/N2088,2),0)</f>
        <v>115.09</v>
      </c>
      <c r="S2088" s="12" t="s">
        <v>8323</v>
      </c>
      <c r="T2088" t="s">
        <v>8327</v>
      </c>
    </row>
    <row r="2089" spans="1:20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64"/>
        <v>40764.204375000001</v>
      </c>
      <c r="L2089" s="15">
        <f t="shared" si="65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>
        <f>ROUND(E2089/D2089*100,0)</f>
        <v>104</v>
      </c>
      <c r="R2089">
        <f>IFERROR(ROUND(E2089/N2089,2),0)</f>
        <v>62.12</v>
      </c>
      <c r="S2089" s="12" t="s">
        <v>8323</v>
      </c>
      <c r="T2089" t="s">
        <v>8327</v>
      </c>
    </row>
    <row r="2090" spans="1:20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64"/>
        <v>40395.714722222219</v>
      </c>
      <c r="L2090" s="15">
        <f t="shared" si="65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>
        <f>ROUND(E2090/D2090*100,0)</f>
        <v>116</v>
      </c>
      <c r="R2090">
        <f>IFERROR(ROUND(E2090/N2090,2),0)</f>
        <v>46.2</v>
      </c>
      <c r="S2090" s="12" t="s">
        <v>8323</v>
      </c>
      <c r="T2090" t="s">
        <v>8327</v>
      </c>
    </row>
    <row r="2091" spans="1:20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64"/>
        <v>41453.076319444444</v>
      </c>
      <c r="L2091" s="15">
        <f t="shared" si="65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>
        <f>ROUND(E2091/D2091*100,0)</f>
        <v>120</v>
      </c>
      <c r="R2091">
        <f>IFERROR(ROUND(E2091/N2091,2),0)</f>
        <v>48.55</v>
      </c>
      <c r="S2091" s="12" t="s">
        <v>8323</v>
      </c>
      <c r="T2091" t="s">
        <v>8327</v>
      </c>
    </row>
    <row r="2092" spans="1:20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64"/>
        <v>41299.381423611114</v>
      </c>
      <c r="L2092" s="15">
        <f t="shared" si="65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>
        <f>ROUND(E2092/D2092*100,0)</f>
        <v>115</v>
      </c>
      <c r="R2092">
        <f>IFERROR(ROUND(E2092/N2092,2),0)</f>
        <v>57.52</v>
      </c>
      <c r="S2092" s="12" t="s">
        <v>8323</v>
      </c>
      <c r="T2092" t="s">
        <v>8327</v>
      </c>
    </row>
    <row r="2093" spans="1:20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64"/>
        <v>40555.322662037033</v>
      </c>
      <c r="L2093" s="15">
        <f t="shared" si="65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>
        <f>ROUND(E2093/D2093*100,0)</f>
        <v>120</v>
      </c>
      <c r="R2093">
        <f>IFERROR(ROUND(E2093/N2093,2),0)</f>
        <v>88.15</v>
      </c>
      <c r="S2093" s="12" t="s">
        <v>8323</v>
      </c>
      <c r="T2093" t="s">
        <v>8327</v>
      </c>
    </row>
    <row r="2094" spans="1:20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64"/>
        <v>40763.707546296297</v>
      </c>
      <c r="L2094" s="15">
        <f t="shared" si="65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>
        <f>ROUND(E2094/D2094*100,0)</f>
        <v>101</v>
      </c>
      <c r="R2094">
        <f>IFERROR(ROUND(E2094/N2094,2),0)</f>
        <v>110.49</v>
      </c>
      <c r="S2094" s="12" t="s">
        <v>8323</v>
      </c>
      <c r="T2094" t="s">
        <v>8327</v>
      </c>
    </row>
    <row r="2095" spans="1:20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64"/>
        <v>41205.854537037041</v>
      </c>
      <c r="L2095" s="15">
        <f t="shared" si="65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>
        <f>ROUND(E2095/D2095*100,0)</f>
        <v>102</v>
      </c>
      <c r="R2095">
        <f>IFERROR(ROUND(E2095/N2095,2),0)</f>
        <v>66.83</v>
      </c>
      <c r="S2095" s="12" t="s">
        <v>8323</v>
      </c>
      <c r="T2095" t="s">
        <v>8327</v>
      </c>
    </row>
    <row r="2096" spans="1:20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64"/>
        <v>40939.02002314815</v>
      </c>
      <c r="L2096" s="15">
        <f t="shared" si="65"/>
        <v>40973.125</v>
      </c>
      <c r="M2096" t="b">
        <v>0</v>
      </c>
      <c r="N2096">
        <v>72</v>
      </c>
      <c r="O2096" t="b">
        <v>1</v>
      </c>
      <c r="P2096" t="s">
        <v>8277</v>
      </c>
      <c r="Q2096">
        <f>ROUND(E2096/D2096*100,0)</f>
        <v>121</v>
      </c>
      <c r="R2096">
        <f>IFERROR(ROUND(E2096/N2096,2),0)</f>
        <v>58.6</v>
      </c>
      <c r="S2096" s="12" t="s">
        <v>8323</v>
      </c>
      <c r="T2096" t="s">
        <v>8327</v>
      </c>
    </row>
    <row r="2097" spans="1:20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64"/>
        <v>40758.733483796292</v>
      </c>
      <c r="L2097" s="15">
        <f t="shared" si="65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>
        <f>ROUND(E2097/D2097*100,0)</f>
        <v>100</v>
      </c>
      <c r="R2097">
        <f>IFERROR(ROUND(E2097/N2097,2),0)</f>
        <v>113.64</v>
      </c>
      <c r="S2097" s="12" t="s">
        <v>8323</v>
      </c>
      <c r="T2097" t="s">
        <v>8327</v>
      </c>
    </row>
    <row r="2098" spans="1:20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64"/>
        <v>41192.758506944447</v>
      </c>
      <c r="L2098" s="15">
        <f t="shared" si="65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>
        <f>ROUND(E2098/D2098*100,0)</f>
        <v>102</v>
      </c>
      <c r="R2098">
        <f>IFERROR(ROUND(E2098/N2098,2),0)</f>
        <v>43.57</v>
      </c>
      <c r="S2098" s="12" t="s">
        <v>8323</v>
      </c>
      <c r="T2098" t="s">
        <v>8327</v>
      </c>
    </row>
    <row r="2099" spans="1:20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64"/>
        <v>40818.58489583333</v>
      </c>
      <c r="L2099" s="15">
        <f t="shared" si="65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>
        <f>ROUND(E2099/D2099*100,0)</f>
        <v>100</v>
      </c>
      <c r="R2099">
        <f>IFERROR(ROUND(E2099/N2099,2),0)</f>
        <v>78.95</v>
      </c>
      <c r="S2099" s="12" t="s">
        <v>8323</v>
      </c>
      <c r="T2099" t="s">
        <v>8327</v>
      </c>
    </row>
    <row r="2100" spans="1:20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64"/>
        <v>40946.11383101852</v>
      </c>
      <c r="L2100" s="15">
        <f t="shared" si="65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>
        <f>ROUND(E2100/D2100*100,0)</f>
        <v>100</v>
      </c>
      <c r="R2100">
        <f>IFERROR(ROUND(E2100/N2100,2),0)</f>
        <v>188.13</v>
      </c>
      <c r="S2100" s="12" t="s">
        <v>8323</v>
      </c>
      <c r="T2100" t="s">
        <v>8327</v>
      </c>
    </row>
    <row r="2101" spans="1:20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64"/>
        <v>42173.746342592596</v>
      </c>
      <c r="L2101" s="15">
        <f t="shared" si="65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>
        <f>ROUND(E2101/D2101*100,0)</f>
        <v>132</v>
      </c>
      <c r="R2101">
        <f>IFERROR(ROUND(E2101/N2101,2),0)</f>
        <v>63.03</v>
      </c>
      <c r="S2101" s="12" t="s">
        <v>8323</v>
      </c>
      <c r="T2101" t="s">
        <v>8327</v>
      </c>
    </row>
    <row r="2102" spans="1:20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64"/>
        <v>41074.834965277776</v>
      </c>
      <c r="L2102" s="15">
        <f t="shared" si="65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>
        <f>ROUND(E2102/D2102*100,0)</f>
        <v>137</v>
      </c>
      <c r="R2102">
        <f>IFERROR(ROUND(E2102/N2102,2),0)</f>
        <v>30.37</v>
      </c>
      <c r="S2102" s="12" t="s">
        <v>8323</v>
      </c>
      <c r="T2102" t="s">
        <v>8327</v>
      </c>
    </row>
    <row r="2103" spans="1:20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64"/>
        <v>40892.149467592593</v>
      </c>
      <c r="L2103" s="15">
        <f t="shared" si="65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>
        <f>ROUND(E2103/D2103*100,0)</f>
        <v>113</v>
      </c>
      <c r="R2103">
        <f>IFERROR(ROUND(E2103/N2103,2),0)</f>
        <v>51.48</v>
      </c>
      <c r="S2103" s="12" t="s">
        <v>8323</v>
      </c>
      <c r="T2103" t="s">
        <v>8327</v>
      </c>
    </row>
    <row r="2104" spans="1:20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64"/>
        <v>40638.868611111109</v>
      </c>
      <c r="L2104" s="15">
        <f t="shared" si="65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>
        <f>ROUND(E2104/D2104*100,0)</f>
        <v>136</v>
      </c>
      <c r="R2104">
        <f>IFERROR(ROUND(E2104/N2104,2),0)</f>
        <v>35.79</v>
      </c>
      <c r="S2104" s="12" t="s">
        <v>8323</v>
      </c>
      <c r="T2104" t="s">
        <v>8327</v>
      </c>
    </row>
    <row r="2105" spans="1:20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64"/>
        <v>41192.754942129628</v>
      </c>
      <c r="L2105" s="15">
        <f t="shared" si="65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>
        <f>ROUND(E2105/D2105*100,0)</f>
        <v>146</v>
      </c>
      <c r="R2105">
        <f>IFERROR(ROUND(E2105/N2105,2),0)</f>
        <v>98.82</v>
      </c>
      <c r="S2105" s="12" t="s">
        <v>8323</v>
      </c>
      <c r="T2105" t="s">
        <v>8327</v>
      </c>
    </row>
    <row r="2106" spans="1:20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64"/>
        <v>41394.074467592596</v>
      </c>
      <c r="L2106" s="15">
        <f t="shared" si="65"/>
        <v>41425</v>
      </c>
      <c r="M2106" t="b">
        <v>0</v>
      </c>
      <c r="N2106">
        <v>37</v>
      </c>
      <c r="O2106" t="b">
        <v>1</v>
      </c>
      <c r="P2106" t="s">
        <v>8277</v>
      </c>
      <c r="Q2106">
        <f>ROUND(E2106/D2106*100,0)</f>
        <v>130</v>
      </c>
      <c r="R2106">
        <f>IFERROR(ROUND(E2106/N2106,2),0)</f>
        <v>28</v>
      </c>
      <c r="S2106" s="12" t="s">
        <v>8323</v>
      </c>
      <c r="T2106" t="s">
        <v>8327</v>
      </c>
    </row>
    <row r="2107" spans="1:20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64"/>
        <v>41951.788807870369</v>
      </c>
      <c r="L2107" s="15">
        <f t="shared" si="65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>
        <f>ROUND(E2107/D2107*100,0)</f>
        <v>254</v>
      </c>
      <c r="R2107">
        <f>IFERROR(ROUND(E2107/N2107,2),0)</f>
        <v>51.31</v>
      </c>
      <c r="S2107" s="12" t="s">
        <v>8323</v>
      </c>
      <c r="T2107" t="s">
        <v>8327</v>
      </c>
    </row>
    <row r="2108" spans="1:20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64"/>
        <v>41270.21497685185</v>
      </c>
      <c r="L2108" s="15">
        <f t="shared" si="65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>
        <f>ROUND(E2108/D2108*100,0)</f>
        <v>107</v>
      </c>
      <c r="R2108">
        <f>IFERROR(ROUND(E2108/N2108,2),0)</f>
        <v>53.52</v>
      </c>
      <c r="S2108" s="12" t="s">
        <v>8323</v>
      </c>
      <c r="T2108" t="s">
        <v>8327</v>
      </c>
    </row>
    <row r="2109" spans="1:20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64"/>
        <v>41934.71056712963</v>
      </c>
      <c r="L2109" s="15">
        <f t="shared" si="65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>
        <f>ROUND(E2109/D2109*100,0)</f>
        <v>108</v>
      </c>
      <c r="R2109">
        <f>IFERROR(ROUND(E2109/N2109,2),0)</f>
        <v>37.15</v>
      </c>
      <c r="S2109" s="12" t="s">
        <v>8323</v>
      </c>
      <c r="T2109" t="s">
        <v>8327</v>
      </c>
    </row>
    <row r="2110" spans="1:20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64"/>
        <v>41135.175694444442</v>
      </c>
      <c r="L2110" s="15">
        <f t="shared" si="65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>
        <f>ROUND(E2110/D2110*100,0)</f>
        <v>107</v>
      </c>
      <c r="R2110">
        <f>IFERROR(ROUND(E2110/N2110,2),0)</f>
        <v>89.9</v>
      </c>
      <c r="S2110" s="12" t="s">
        <v>8323</v>
      </c>
      <c r="T2110" t="s">
        <v>8327</v>
      </c>
    </row>
    <row r="2111" spans="1:20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64"/>
        <v>42160.708530092597</v>
      </c>
      <c r="L2111" s="15">
        <f t="shared" si="65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>
        <f>ROUND(E2111/D2111*100,0)</f>
        <v>107</v>
      </c>
      <c r="R2111">
        <f>IFERROR(ROUND(E2111/N2111,2),0)</f>
        <v>106.53</v>
      </c>
      <c r="S2111" s="12" t="s">
        <v>8323</v>
      </c>
      <c r="T2111" t="s">
        <v>8327</v>
      </c>
    </row>
    <row r="2112" spans="1:20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64"/>
        <v>41759.670937499999</v>
      </c>
      <c r="L2112" s="15">
        <f t="shared" si="65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>
        <f>ROUND(E2112/D2112*100,0)</f>
        <v>100</v>
      </c>
      <c r="R2112">
        <f>IFERROR(ROUND(E2112/N2112,2),0)</f>
        <v>52.82</v>
      </c>
      <c r="S2112" s="12" t="s">
        <v>8323</v>
      </c>
      <c r="T2112" t="s">
        <v>8327</v>
      </c>
    </row>
    <row r="2113" spans="1:20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64"/>
        <v>40703.197048611109</v>
      </c>
      <c r="L2113" s="15">
        <f t="shared" si="65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>
        <f>ROUND(E2113/D2113*100,0)</f>
        <v>107</v>
      </c>
      <c r="R2113">
        <f>IFERROR(ROUND(E2113/N2113,2),0)</f>
        <v>54.62</v>
      </c>
      <c r="S2113" s="12" t="s">
        <v>8323</v>
      </c>
      <c r="T2113" t="s">
        <v>8327</v>
      </c>
    </row>
    <row r="2114" spans="1:20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64"/>
        <v>41365.928159722222</v>
      </c>
      <c r="L2114" s="15">
        <f t="shared" si="65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>
        <f>ROUND(E2114/D2114*100,0)</f>
        <v>100</v>
      </c>
      <c r="R2114">
        <f>IFERROR(ROUND(E2114/N2114,2),0)</f>
        <v>27.27</v>
      </c>
      <c r="S2114" s="12" t="s">
        <v>8323</v>
      </c>
      <c r="T2114" t="s">
        <v>8327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66">(((J2115/60)/60)/24)+DATE(1970,1,1)</f>
        <v>41870.86546296296</v>
      </c>
      <c r="L2115" s="15">
        <f t="shared" ref="L2115:L2178" si="67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>
        <f>ROUND(E2115/D2115*100,0)</f>
        <v>105</v>
      </c>
      <c r="R2115">
        <f>IFERROR(ROUND(E2115/N2115,2),0)</f>
        <v>68.599999999999994</v>
      </c>
      <c r="S2115" s="12" t="s">
        <v>8323</v>
      </c>
      <c r="T2115" t="s">
        <v>8327</v>
      </c>
    </row>
    <row r="2116" spans="1:20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66"/>
        <v>40458.815625000003</v>
      </c>
      <c r="L2116" s="15">
        <f t="shared" si="67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>
        <f>ROUND(E2116/D2116*100,0)</f>
        <v>105</v>
      </c>
      <c r="R2116">
        <f>IFERROR(ROUND(E2116/N2116,2),0)</f>
        <v>35.61</v>
      </c>
      <c r="S2116" s="12" t="s">
        <v>8323</v>
      </c>
      <c r="T2116" t="s">
        <v>8327</v>
      </c>
    </row>
    <row r="2117" spans="1:20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66"/>
        <v>40564.081030092595</v>
      </c>
      <c r="L2117" s="15">
        <f t="shared" si="67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>
        <f>ROUND(E2117/D2117*100,0)</f>
        <v>226</v>
      </c>
      <c r="R2117">
        <f>IFERROR(ROUND(E2117/N2117,2),0)</f>
        <v>94.03</v>
      </c>
      <c r="S2117" s="12" t="s">
        <v>8323</v>
      </c>
      <c r="T2117" t="s">
        <v>8327</v>
      </c>
    </row>
    <row r="2118" spans="1:20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66"/>
        <v>41136.777812500004</v>
      </c>
      <c r="L2118" s="15">
        <f t="shared" si="67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>
        <f>ROUND(E2118/D2118*100,0)</f>
        <v>101</v>
      </c>
      <c r="R2118">
        <f>IFERROR(ROUND(E2118/N2118,2),0)</f>
        <v>526.46</v>
      </c>
      <c r="S2118" s="12" t="s">
        <v>8323</v>
      </c>
      <c r="T2118" t="s">
        <v>8327</v>
      </c>
    </row>
    <row r="2119" spans="1:20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66"/>
        <v>42290.059594907405</v>
      </c>
      <c r="L2119" s="15">
        <f t="shared" si="67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>
        <f>ROUND(E2119/D2119*100,0)</f>
        <v>148</v>
      </c>
      <c r="R2119">
        <f>IFERROR(ROUND(E2119/N2119,2),0)</f>
        <v>50.66</v>
      </c>
      <c r="S2119" s="12" t="s">
        <v>8323</v>
      </c>
      <c r="T2119" t="s">
        <v>8327</v>
      </c>
    </row>
    <row r="2120" spans="1:20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66"/>
        <v>40718.839537037034</v>
      </c>
      <c r="L2120" s="15">
        <f t="shared" si="67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>
        <f>ROUND(E2120/D2120*100,0)</f>
        <v>135</v>
      </c>
      <c r="R2120">
        <f>IFERROR(ROUND(E2120/N2120,2),0)</f>
        <v>79.180000000000007</v>
      </c>
      <c r="S2120" s="12" t="s">
        <v>8323</v>
      </c>
      <c r="T2120" t="s">
        <v>8327</v>
      </c>
    </row>
    <row r="2121" spans="1:20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66"/>
        <v>41107.130150462966</v>
      </c>
      <c r="L2121" s="15">
        <f t="shared" si="67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>
        <f>ROUND(E2121/D2121*100,0)</f>
        <v>101</v>
      </c>
      <c r="R2121">
        <f>IFERROR(ROUND(E2121/N2121,2),0)</f>
        <v>91.59</v>
      </c>
      <c r="S2121" s="12" t="s">
        <v>8323</v>
      </c>
      <c r="T2121" t="s">
        <v>8327</v>
      </c>
    </row>
    <row r="2122" spans="1:20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66"/>
        <v>41591.964537037034</v>
      </c>
      <c r="L2122" s="15">
        <f t="shared" si="67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>
        <f>ROUND(E2122/D2122*100,0)</f>
        <v>101</v>
      </c>
      <c r="R2122">
        <f>IFERROR(ROUND(E2122/N2122,2),0)</f>
        <v>116.96</v>
      </c>
      <c r="S2122" s="12" t="s">
        <v>8323</v>
      </c>
      <c r="T2122" t="s">
        <v>8327</v>
      </c>
    </row>
    <row r="2123" spans="1:20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66"/>
        <v>42716.7424537037</v>
      </c>
      <c r="L2123" s="15">
        <f t="shared" si="67"/>
        <v>42746.7424537037</v>
      </c>
      <c r="M2123" t="b">
        <v>0</v>
      </c>
      <c r="N2123">
        <v>10</v>
      </c>
      <c r="O2123" t="b">
        <v>0</v>
      </c>
      <c r="P2123" t="s">
        <v>8280</v>
      </c>
      <c r="Q2123">
        <f>ROUND(E2123/D2123*100,0)</f>
        <v>1</v>
      </c>
      <c r="R2123">
        <f>IFERROR(ROUND(E2123/N2123,2),0)</f>
        <v>28.4</v>
      </c>
      <c r="S2123" s="12" t="s">
        <v>8331</v>
      </c>
      <c r="T2123" t="s">
        <v>8332</v>
      </c>
    </row>
    <row r="2124" spans="1:20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66"/>
        <v>42712.300567129627</v>
      </c>
      <c r="L2124" s="15">
        <f t="shared" si="67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>
        <f>ROUND(E2124/D2124*100,0)</f>
        <v>0</v>
      </c>
      <c r="R2124">
        <f>IFERROR(ROUND(E2124/N2124,2),0)</f>
        <v>103.33</v>
      </c>
      <c r="S2124" s="12" t="s">
        <v>8331</v>
      </c>
      <c r="T2124" t="s">
        <v>8332</v>
      </c>
    </row>
    <row r="2125" spans="1:20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66"/>
        <v>40198.424849537041</v>
      </c>
      <c r="L2125" s="15">
        <f t="shared" si="67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>
        <f>ROUND(E2125/D2125*100,0)</f>
        <v>10</v>
      </c>
      <c r="R2125">
        <f>IFERROR(ROUND(E2125/N2125,2),0)</f>
        <v>10</v>
      </c>
      <c r="S2125" s="12" t="s">
        <v>8331</v>
      </c>
      <c r="T2125" t="s">
        <v>8332</v>
      </c>
    </row>
    <row r="2126" spans="1:20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66"/>
        <v>40464.028182870366</v>
      </c>
      <c r="L2126" s="15">
        <f t="shared" si="67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>
        <f>ROUND(E2126/D2126*100,0)</f>
        <v>10</v>
      </c>
      <c r="R2126">
        <f>IFERROR(ROUND(E2126/N2126,2),0)</f>
        <v>23</v>
      </c>
      <c r="S2126" s="12" t="s">
        <v>8331</v>
      </c>
      <c r="T2126" t="s">
        <v>8332</v>
      </c>
    </row>
    <row r="2127" spans="1:20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66"/>
        <v>42191.023530092592</v>
      </c>
      <c r="L2127" s="15">
        <f t="shared" si="67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>
        <f>ROUND(E2127/D2127*100,0)</f>
        <v>1</v>
      </c>
      <c r="R2127">
        <f>IFERROR(ROUND(E2127/N2127,2),0)</f>
        <v>31.56</v>
      </c>
      <c r="S2127" s="12" t="s">
        <v>8331</v>
      </c>
      <c r="T2127" t="s">
        <v>8332</v>
      </c>
    </row>
    <row r="2128" spans="1:20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66"/>
        <v>41951.973229166666</v>
      </c>
      <c r="L2128" s="15">
        <f t="shared" si="67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>
        <f>ROUND(E2128/D2128*100,0)</f>
        <v>0</v>
      </c>
      <c r="R2128">
        <f>IFERROR(ROUND(E2128/N2128,2),0)</f>
        <v>5</v>
      </c>
      <c r="S2128" s="12" t="s">
        <v>8331</v>
      </c>
      <c r="T2128" t="s">
        <v>8332</v>
      </c>
    </row>
    <row r="2129" spans="1:20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66"/>
        <v>42045.50535879629</v>
      </c>
      <c r="L2129" s="15">
        <f t="shared" si="67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>
        <f>ROUND(E2129/D2129*100,0)</f>
        <v>29</v>
      </c>
      <c r="R2129">
        <f>IFERROR(ROUND(E2129/N2129,2),0)</f>
        <v>34.22</v>
      </c>
      <c r="S2129" s="12" t="s">
        <v>8331</v>
      </c>
      <c r="T2129" t="s">
        <v>8332</v>
      </c>
    </row>
    <row r="2130" spans="1:20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66"/>
        <v>41843.772789351853</v>
      </c>
      <c r="L2130" s="15">
        <f t="shared" si="67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>
        <f>ROUND(E2130/D2130*100,0)</f>
        <v>0</v>
      </c>
      <c r="R2130">
        <f>IFERROR(ROUND(E2130/N2130,2),0)</f>
        <v>25</v>
      </c>
      <c r="S2130" s="12" t="s">
        <v>8331</v>
      </c>
      <c r="T2130" t="s">
        <v>8332</v>
      </c>
    </row>
    <row r="2131" spans="1:20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66"/>
        <v>42409.024305555555</v>
      </c>
      <c r="L2131" s="15">
        <f t="shared" si="67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>
        <f>ROUND(E2131/D2131*100,0)</f>
        <v>12</v>
      </c>
      <c r="R2131">
        <f>IFERROR(ROUND(E2131/N2131,2),0)</f>
        <v>19.670000000000002</v>
      </c>
      <c r="S2131" s="12" t="s">
        <v>8331</v>
      </c>
      <c r="T2131" t="s">
        <v>8332</v>
      </c>
    </row>
    <row r="2132" spans="1:20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66"/>
        <v>41832.086377314816</v>
      </c>
      <c r="L2132" s="15">
        <f t="shared" si="67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>
        <f>ROUND(E2132/D2132*100,0)</f>
        <v>0</v>
      </c>
      <c r="R2132">
        <f>IFERROR(ROUND(E2132/N2132,2),0)</f>
        <v>21.25</v>
      </c>
      <c r="S2132" s="12" t="s">
        <v>8331</v>
      </c>
      <c r="T2132" t="s">
        <v>8332</v>
      </c>
    </row>
    <row r="2133" spans="1:20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66"/>
        <v>42167.207071759258</v>
      </c>
      <c r="L2133" s="15">
        <f t="shared" si="67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>
        <f>ROUND(E2133/D2133*100,0)</f>
        <v>5</v>
      </c>
      <c r="R2133">
        <f>IFERROR(ROUND(E2133/N2133,2),0)</f>
        <v>8.33</v>
      </c>
      <c r="S2133" s="12" t="s">
        <v>8331</v>
      </c>
      <c r="T2133" t="s">
        <v>8332</v>
      </c>
    </row>
    <row r="2134" spans="1:20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66"/>
        <v>41643.487175925926</v>
      </c>
      <c r="L2134" s="15">
        <f t="shared" si="67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>
        <f>ROUND(E2134/D2134*100,0)</f>
        <v>2</v>
      </c>
      <c r="R2134">
        <f>IFERROR(ROUND(E2134/N2134,2),0)</f>
        <v>21.34</v>
      </c>
      <c r="S2134" s="12" t="s">
        <v>8331</v>
      </c>
      <c r="T2134" t="s">
        <v>8332</v>
      </c>
    </row>
    <row r="2135" spans="1:20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66"/>
        <v>40619.097210648149</v>
      </c>
      <c r="L2135" s="15">
        <f t="shared" si="67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>
        <f>ROUND(E2135/D2135*100,0)</f>
        <v>2</v>
      </c>
      <c r="R2135">
        <f>IFERROR(ROUND(E2135/N2135,2),0)</f>
        <v>5.33</v>
      </c>
      <c r="S2135" s="12" t="s">
        <v>8331</v>
      </c>
      <c r="T2135" t="s">
        <v>8332</v>
      </c>
    </row>
    <row r="2136" spans="1:20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66"/>
        <v>41361.886469907404</v>
      </c>
      <c r="L2136" s="15">
        <f t="shared" si="67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>
        <f>ROUND(E2136/D2136*100,0)</f>
        <v>2</v>
      </c>
      <c r="R2136">
        <f>IFERROR(ROUND(E2136/N2136,2),0)</f>
        <v>34.67</v>
      </c>
      <c r="S2136" s="12" t="s">
        <v>8331</v>
      </c>
      <c r="T2136" t="s">
        <v>8332</v>
      </c>
    </row>
    <row r="2137" spans="1:20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66"/>
        <v>41156.963344907403</v>
      </c>
      <c r="L2137" s="15">
        <f t="shared" si="67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>
        <f>ROUND(E2137/D2137*100,0)</f>
        <v>10</v>
      </c>
      <c r="R2137">
        <f>IFERROR(ROUND(E2137/N2137,2),0)</f>
        <v>21.73</v>
      </c>
      <c r="S2137" s="12" t="s">
        <v>8331</v>
      </c>
      <c r="T2137" t="s">
        <v>8332</v>
      </c>
    </row>
    <row r="2138" spans="1:20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66"/>
        <v>41536.509097222224</v>
      </c>
      <c r="L2138" s="15">
        <f t="shared" si="67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>
        <f>ROUND(E2138/D2138*100,0)</f>
        <v>0</v>
      </c>
      <c r="R2138">
        <f>IFERROR(ROUND(E2138/N2138,2),0)</f>
        <v>11.92</v>
      </c>
      <c r="S2138" s="12" t="s">
        <v>8331</v>
      </c>
      <c r="T2138" t="s">
        <v>8332</v>
      </c>
    </row>
    <row r="2139" spans="1:20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66"/>
        <v>41948.771168981482</v>
      </c>
      <c r="L2139" s="15">
        <f t="shared" si="67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>
        <f>ROUND(E2139/D2139*100,0)</f>
        <v>28</v>
      </c>
      <c r="R2139">
        <f>IFERROR(ROUND(E2139/N2139,2),0)</f>
        <v>26.6</v>
      </c>
      <c r="S2139" s="12" t="s">
        <v>8331</v>
      </c>
      <c r="T2139" t="s">
        <v>8332</v>
      </c>
    </row>
    <row r="2140" spans="1:20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66"/>
        <v>41557.013182870374</v>
      </c>
      <c r="L2140" s="15">
        <f t="shared" si="67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>
        <f>ROUND(E2140/D2140*100,0)</f>
        <v>13</v>
      </c>
      <c r="R2140">
        <f>IFERROR(ROUND(E2140/N2140,2),0)</f>
        <v>10.67</v>
      </c>
      <c r="S2140" s="12" t="s">
        <v>8331</v>
      </c>
      <c r="T2140" t="s">
        <v>8332</v>
      </c>
    </row>
    <row r="2141" spans="1:20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66"/>
        <v>42647.750092592592</v>
      </c>
      <c r="L2141" s="15">
        <f t="shared" si="67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>
        <f>ROUND(E2141/D2141*100,0)</f>
        <v>5</v>
      </c>
      <c r="R2141">
        <f>IFERROR(ROUND(E2141/N2141,2),0)</f>
        <v>29.04</v>
      </c>
      <c r="S2141" s="12" t="s">
        <v>8331</v>
      </c>
      <c r="T2141" t="s">
        <v>8332</v>
      </c>
    </row>
    <row r="2142" spans="1:20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66"/>
        <v>41255.833611111113</v>
      </c>
      <c r="L2142" s="15">
        <f t="shared" si="67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>
        <f>ROUND(E2142/D2142*100,0)</f>
        <v>0</v>
      </c>
      <c r="R2142">
        <f>IFERROR(ROUND(E2142/N2142,2),0)</f>
        <v>50.91</v>
      </c>
      <c r="S2142" s="12" t="s">
        <v>8331</v>
      </c>
      <c r="T2142" t="s">
        <v>8332</v>
      </c>
    </row>
    <row r="2143" spans="1:20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66"/>
        <v>41927.235636574071</v>
      </c>
      <c r="L2143" s="15">
        <f t="shared" si="67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>
        <f>ROUND(E2143/D2143*100,0)</f>
        <v>0</v>
      </c>
      <c r="R2143">
        <f>IFERROR(ROUND(E2143/N2143,2),0)</f>
        <v>0</v>
      </c>
      <c r="S2143" s="12" t="s">
        <v>8331</v>
      </c>
      <c r="T2143" t="s">
        <v>8332</v>
      </c>
    </row>
    <row r="2144" spans="1:20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66"/>
        <v>42340.701504629629</v>
      </c>
      <c r="L2144" s="15">
        <f t="shared" si="67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>
        <f>ROUND(E2144/D2144*100,0)</f>
        <v>6</v>
      </c>
      <c r="R2144">
        <f>IFERROR(ROUND(E2144/N2144,2),0)</f>
        <v>50.08</v>
      </c>
      <c r="S2144" s="12" t="s">
        <v>8331</v>
      </c>
      <c r="T2144" t="s">
        <v>8332</v>
      </c>
    </row>
    <row r="2145" spans="1:20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66"/>
        <v>40332.886712962965</v>
      </c>
      <c r="L2145" s="15">
        <f t="shared" si="67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>
        <f>ROUND(E2145/D2145*100,0)</f>
        <v>11</v>
      </c>
      <c r="R2145">
        <f>IFERROR(ROUND(E2145/N2145,2),0)</f>
        <v>45</v>
      </c>
      <c r="S2145" s="12" t="s">
        <v>8331</v>
      </c>
      <c r="T2145" t="s">
        <v>8332</v>
      </c>
    </row>
    <row r="2146" spans="1:20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66"/>
        <v>41499.546759259261</v>
      </c>
      <c r="L2146" s="15">
        <f t="shared" si="67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>
        <f>ROUND(E2146/D2146*100,0)</f>
        <v>2</v>
      </c>
      <c r="R2146">
        <f>IFERROR(ROUND(E2146/N2146,2),0)</f>
        <v>25.29</v>
      </c>
      <c r="S2146" s="12" t="s">
        <v>8331</v>
      </c>
      <c r="T2146" t="s">
        <v>8332</v>
      </c>
    </row>
    <row r="2147" spans="1:20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66"/>
        <v>41575.237430555557</v>
      </c>
      <c r="L2147" s="15">
        <f t="shared" si="67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>
        <f>ROUND(E2147/D2147*100,0)</f>
        <v>30</v>
      </c>
      <c r="R2147">
        <f>IFERROR(ROUND(E2147/N2147,2),0)</f>
        <v>51.29</v>
      </c>
      <c r="S2147" s="12" t="s">
        <v>8331</v>
      </c>
      <c r="T2147" t="s">
        <v>8332</v>
      </c>
    </row>
    <row r="2148" spans="1:20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66"/>
        <v>42397.679513888885</v>
      </c>
      <c r="L2148" s="15">
        <f t="shared" si="67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>
        <f>ROUND(E2148/D2148*100,0)</f>
        <v>0</v>
      </c>
      <c r="R2148">
        <f>IFERROR(ROUND(E2148/N2148,2),0)</f>
        <v>1</v>
      </c>
      <c r="S2148" s="12" t="s">
        <v>8331</v>
      </c>
      <c r="T2148" t="s">
        <v>8332</v>
      </c>
    </row>
    <row r="2149" spans="1:20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66"/>
        <v>41927.295694444445</v>
      </c>
      <c r="L2149" s="15">
        <f t="shared" si="67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>
        <f>ROUND(E2149/D2149*100,0)</f>
        <v>1</v>
      </c>
      <c r="R2149">
        <f>IFERROR(ROUND(E2149/N2149,2),0)</f>
        <v>49.38</v>
      </c>
      <c r="S2149" s="12" t="s">
        <v>8331</v>
      </c>
      <c r="T2149" t="s">
        <v>8332</v>
      </c>
    </row>
    <row r="2150" spans="1:20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66"/>
        <v>42066.733587962968</v>
      </c>
      <c r="L2150" s="15">
        <f t="shared" si="67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>
        <f>ROUND(E2150/D2150*100,0)</f>
        <v>2</v>
      </c>
      <c r="R2150">
        <f>IFERROR(ROUND(E2150/N2150,2),0)</f>
        <v>1</v>
      </c>
      <c r="S2150" s="12" t="s">
        <v>8331</v>
      </c>
      <c r="T2150" t="s">
        <v>8332</v>
      </c>
    </row>
    <row r="2151" spans="1:20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66"/>
        <v>40355.024953703702</v>
      </c>
      <c r="L2151" s="15">
        <f t="shared" si="67"/>
        <v>40390</v>
      </c>
      <c r="M2151" t="b">
        <v>0</v>
      </c>
      <c r="N2151">
        <v>0</v>
      </c>
      <c r="O2151" t="b">
        <v>0</v>
      </c>
      <c r="P2151" t="s">
        <v>8280</v>
      </c>
      <c r="Q2151">
        <f>ROUND(E2151/D2151*100,0)</f>
        <v>0</v>
      </c>
      <c r="R2151">
        <f>IFERROR(ROUND(E2151/N2151,2),0)</f>
        <v>0</v>
      </c>
      <c r="S2151" s="12" t="s">
        <v>8331</v>
      </c>
      <c r="T2151" t="s">
        <v>8332</v>
      </c>
    </row>
    <row r="2152" spans="1:20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66"/>
        <v>42534.284710648149</v>
      </c>
      <c r="L2152" s="15">
        <f t="shared" si="67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>
        <f>ROUND(E2152/D2152*100,0)</f>
        <v>1</v>
      </c>
      <c r="R2152">
        <f>IFERROR(ROUND(E2152/N2152,2),0)</f>
        <v>101.25</v>
      </c>
      <c r="S2152" s="12" t="s">
        <v>8331</v>
      </c>
      <c r="T2152" t="s">
        <v>8332</v>
      </c>
    </row>
    <row r="2153" spans="1:20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66"/>
        <v>42520.847384259265</v>
      </c>
      <c r="L2153" s="15">
        <f t="shared" si="67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>
        <f>ROUND(E2153/D2153*100,0)</f>
        <v>0</v>
      </c>
      <c r="R2153">
        <f>IFERROR(ROUND(E2153/N2153,2),0)</f>
        <v>19.670000000000002</v>
      </c>
      <c r="S2153" s="12" t="s">
        <v>8331</v>
      </c>
      <c r="T2153" t="s">
        <v>8332</v>
      </c>
    </row>
    <row r="2154" spans="1:20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66"/>
        <v>41683.832280092596</v>
      </c>
      <c r="L2154" s="15">
        <f t="shared" si="67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>
        <f>ROUND(E2154/D2154*100,0)</f>
        <v>0</v>
      </c>
      <c r="R2154">
        <f>IFERROR(ROUND(E2154/N2154,2),0)</f>
        <v>12.5</v>
      </c>
      <c r="S2154" s="12" t="s">
        <v>8331</v>
      </c>
      <c r="T2154" t="s">
        <v>8332</v>
      </c>
    </row>
    <row r="2155" spans="1:20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66"/>
        <v>41974.911087962959</v>
      </c>
      <c r="L2155" s="15">
        <f t="shared" si="67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>
        <f>ROUND(E2155/D2155*100,0)</f>
        <v>0</v>
      </c>
      <c r="R2155">
        <f>IFERROR(ROUND(E2155/N2155,2),0)</f>
        <v>8.5</v>
      </c>
      <c r="S2155" s="12" t="s">
        <v>8331</v>
      </c>
      <c r="T2155" t="s">
        <v>8332</v>
      </c>
    </row>
    <row r="2156" spans="1:20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66"/>
        <v>41647.632256944446</v>
      </c>
      <c r="L2156" s="15">
        <f t="shared" si="67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>
        <f>ROUND(E2156/D2156*100,0)</f>
        <v>1</v>
      </c>
      <c r="R2156">
        <f>IFERROR(ROUND(E2156/N2156,2),0)</f>
        <v>1</v>
      </c>
      <c r="S2156" s="12" t="s">
        <v>8331</v>
      </c>
      <c r="T2156" t="s">
        <v>8332</v>
      </c>
    </row>
    <row r="2157" spans="1:20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66"/>
        <v>42430.747511574074</v>
      </c>
      <c r="L2157" s="15">
        <f t="shared" si="67"/>
        <v>42460.70584490741</v>
      </c>
      <c r="M2157" t="b">
        <v>0</v>
      </c>
      <c r="N2157">
        <v>5</v>
      </c>
      <c r="O2157" t="b">
        <v>0</v>
      </c>
      <c r="P2157" t="s">
        <v>8280</v>
      </c>
      <c r="Q2157">
        <f>ROUND(E2157/D2157*100,0)</f>
        <v>2</v>
      </c>
      <c r="R2157">
        <f>IFERROR(ROUND(E2157/N2157,2),0)</f>
        <v>23</v>
      </c>
      <c r="S2157" s="12" t="s">
        <v>8331</v>
      </c>
      <c r="T2157" t="s">
        <v>8332</v>
      </c>
    </row>
    <row r="2158" spans="1:20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66"/>
        <v>41488.85423611111</v>
      </c>
      <c r="L2158" s="15">
        <f t="shared" si="67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>
        <f>ROUND(E2158/D2158*100,0)</f>
        <v>3</v>
      </c>
      <c r="R2158">
        <f>IFERROR(ROUND(E2158/N2158,2),0)</f>
        <v>17.989999999999998</v>
      </c>
      <c r="S2158" s="12" t="s">
        <v>8331</v>
      </c>
      <c r="T2158" t="s">
        <v>8332</v>
      </c>
    </row>
    <row r="2159" spans="1:20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66"/>
        <v>42694.98128472222</v>
      </c>
      <c r="L2159" s="15">
        <f t="shared" si="67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>
        <f>ROUND(E2159/D2159*100,0)</f>
        <v>28</v>
      </c>
      <c r="R2159">
        <f>IFERROR(ROUND(E2159/N2159,2),0)</f>
        <v>370.95</v>
      </c>
      <c r="S2159" s="12" t="s">
        <v>8331</v>
      </c>
      <c r="T2159" t="s">
        <v>8332</v>
      </c>
    </row>
    <row r="2160" spans="1:20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66"/>
        <v>41264.853865740741</v>
      </c>
      <c r="L2160" s="15">
        <f t="shared" si="67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>
        <f>ROUND(E2160/D2160*100,0)</f>
        <v>7</v>
      </c>
      <c r="R2160">
        <f>IFERROR(ROUND(E2160/N2160,2),0)</f>
        <v>63.57</v>
      </c>
      <c r="S2160" s="12" t="s">
        <v>8331</v>
      </c>
      <c r="T2160" t="s">
        <v>8332</v>
      </c>
    </row>
    <row r="2161" spans="1:20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66"/>
        <v>40710.731180555551</v>
      </c>
      <c r="L2161" s="15">
        <f t="shared" si="67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>
        <f>ROUND(E2161/D2161*100,0)</f>
        <v>1</v>
      </c>
      <c r="R2161">
        <f>IFERROR(ROUND(E2161/N2161,2),0)</f>
        <v>13</v>
      </c>
      <c r="S2161" s="12" t="s">
        <v>8331</v>
      </c>
      <c r="T2161" t="s">
        <v>8332</v>
      </c>
    </row>
    <row r="2162" spans="1:20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66"/>
        <v>41018.711863425924</v>
      </c>
      <c r="L2162" s="15">
        <f t="shared" si="67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>
        <f>ROUND(E2162/D2162*100,0)</f>
        <v>1</v>
      </c>
      <c r="R2162">
        <f>IFERROR(ROUND(E2162/N2162,2),0)</f>
        <v>5.31</v>
      </c>
      <c r="S2162" s="12" t="s">
        <v>8331</v>
      </c>
      <c r="T2162" t="s">
        <v>8332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66"/>
        <v>42240.852534722217</v>
      </c>
      <c r="L2163" s="15">
        <f t="shared" si="67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>
        <f>ROUND(E2163/D2163*100,0)</f>
        <v>116</v>
      </c>
      <c r="R2163">
        <f>IFERROR(ROUND(E2163/N2163,2),0)</f>
        <v>35.619999999999997</v>
      </c>
      <c r="S2163" s="12" t="s">
        <v>8323</v>
      </c>
      <c r="T2163" t="s">
        <v>8324</v>
      </c>
    </row>
    <row r="2164" spans="1:20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66"/>
        <v>41813.766099537039</v>
      </c>
      <c r="L2164" s="15">
        <f t="shared" si="67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>
        <f>ROUND(E2164/D2164*100,0)</f>
        <v>112</v>
      </c>
      <c r="R2164">
        <f>IFERROR(ROUND(E2164/N2164,2),0)</f>
        <v>87.1</v>
      </c>
      <c r="S2164" s="12" t="s">
        <v>8323</v>
      </c>
      <c r="T2164" t="s">
        <v>8324</v>
      </c>
    </row>
    <row r="2165" spans="1:20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66"/>
        <v>42111.899537037039</v>
      </c>
      <c r="L2165" s="15">
        <f t="shared" si="67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>
        <f>ROUND(E2165/D2165*100,0)</f>
        <v>132</v>
      </c>
      <c r="R2165">
        <f>IFERROR(ROUND(E2165/N2165,2),0)</f>
        <v>75.11</v>
      </c>
      <c r="S2165" s="12" t="s">
        <v>8323</v>
      </c>
      <c r="T2165" t="s">
        <v>8324</v>
      </c>
    </row>
    <row r="2166" spans="1:20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66"/>
        <v>42515.71775462963</v>
      </c>
      <c r="L2166" s="15">
        <f t="shared" si="67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>
        <f>ROUND(E2166/D2166*100,0)</f>
        <v>103</v>
      </c>
      <c r="R2166">
        <f>IFERROR(ROUND(E2166/N2166,2),0)</f>
        <v>68.010000000000005</v>
      </c>
      <c r="S2166" s="12" t="s">
        <v>8323</v>
      </c>
      <c r="T2166" t="s">
        <v>8324</v>
      </c>
    </row>
    <row r="2167" spans="1:20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66"/>
        <v>42438.667071759264</v>
      </c>
      <c r="L2167" s="15">
        <f t="shared" si="67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>
        <f>ROUND(E2167/D2167*100,0)</f>
        <v>139</v>
      </c>
      <c r="R2167">
        <f>IFERROR(ROUND(E2167/N2167,2),0)</f>
        <v>29.62</v>
      </c>
      <c r="S2167" s="12" t="s">
        <v>8323</v>
      </c>
      <c r="T2167" t="s">
        <v>8324</v>
      </c>
    </row>
    <row r="2168" spans="1:20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66"/>
        <v>41933.838171296295</v>
      </c>
      <c r="L2168" s="15">
        <f t="shared" si="67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>
        <f>ROUND(E2168/D2168*100,0)</f>
        <v>147</v>
      </c>
      <c r="R2168">
        <f>IFERROR(ROUND(E2168/N2168,2),0)</f>
        <v>91.63</v>
      </c>
      <c r="S2168" s="12" t="s">
        <v>8323</v>
      </c>
      <c r="T2168" t="s">
        <v>8324</v>
      </c>
    </row>
    <row r="2169" spans="1:20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66"/>
        <v>41153.066400462965</v>
      </c>
      <c r="L2169" s="15">
        <f t="shared" si="67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>
        <f>ROUND(E2169/D2169*100,0)</f>
        <v>120</v>
      </c>
      <c r="R2169">
        <f>IFERROR(ROUND(E2169/N2169,2),0)</f>
        <v>22.5</v>
      </c>
      <c r="S2169" s="12" t="s">
        <v>8323</v>
      </c>
      <c r="T2169" t="s">
        <v>8324</v>
      </c>
    </row>
    <row r="2170" spans="1:20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66"/>
        <v>42745.600243055553</v>
      </c>
      <c r="L2170" s="15">
        <f t="shared" si="67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>
        <f>ROUND(E2170/D2170*100,0)</f>
        <v>122</v>
      </c>
      <c r="R2170">
        <f>IFERROR(ROUND(E2170/N2170,2),0)</f>
        <v>64.37</v>
      </c>
      <c r="S2170" s="12" t="s">
        <v>8323</v>
      </c>
      <c r="T2170" t="s">
        <v>8324</v>
      </c>
    </row>
    <row r="2171" spans="1:20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66"/>
        <v>42793.700821759259</v>
      </c>
      <c r="L2171" s="15">
        <f t="shared" si="67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>
        <f>ROUND(E2171/D2171*100,0)</f>
        <v>100</v>
      </c>
      <c r="R2171">
        <f>IFERROR(ROUND(E2171/N2171,2),0)</f>
        <v>21.86</v>
      </c>
      <c r="S2171" s="12" t="s">
        <v>8323</v>
      </c>
      <c r="T2171" t="s">
        <v>8324</v>
      </c>
    </row>
    <row r="2172" spans="1:20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66"/>
        <v>42198.750254629631</v>
      </c>
      <c r="L2172" s="15">
        <f t="shared" si="67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>
        <f>ROUND(E2172/D2172*100,0)</f>
        <v>181</v>
      </c>
      <c r="R2172">
        <f>IFERROR(ROUND(E2172/N2172,2),0)</f>
        <v>33.32</v>
      </c>
      <c r="S2172" s="12" t="s">
        <v>8323</v>
      </c>
      <c r="T2172" t="s">
        <v>8324</v>
      </c>
    </row>
    <row r="2173" spans="1:20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66"/>
        <v>42141.95711805555</v>
      </c>
      <c r="L2173" s="15">
        <f t="shared" si="67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>
        <f>ROUND(E2173/D2173*100,0)</f>
        <v>106</v>
      </c>
      <c r="R2173">
        <f>IFERROR(ROUND(E2173/N2173,2),0)</f>
        <v>90.28</v>
      </c>
      <c r="S2173" s="12" t="s">
        <v>8323</v>
      </c>
      <c r="T2173" t="s">
        <v>8324</v>
      </c>
    </row>
    <row r="2174" spans="1:20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66"/>
        <v>42082.580092592587</v>
      </c>
      <c r="L2174" s="15">
        <f t="shared" si="67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>
        <f>ROUND(E2174/D2174*100,0)</f>
        <v>100</v>
      </c>
      <c r="R2174">
        <f>IFERROR(ROUND(E2174/N2174,2),0)</f>
        <v>76.92</v>
      </c>
      <c r="S2174" s="12" t="s">
        <v>8323</v>
      </c>
      <c r="T2174" t="s">
        <v>8324</v>
      </c>
    </row>
    <row r="2175" spans="1:20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66"/>
        <v>41495.692627314813</v>
      </c>
      <c r="L2175" s="15">
        <f t="shared" si="67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>
        <f>ROUND(E2175/D2175*100,0)</f>
        <v>127</v>
      </c>
      <c r="R2175">
        <f>IFERROR(ROUND(E2175/N2175,2),0)</f>
        <v>59.23</v>
      </c>
      <c r="S2175" s="12" t="s">
        <v>8323</v>
      </c>
      <c r="T2175" t="s">
        <v>8324</v>
      </c>
    </row>
    <row r="2176" spans="1:20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66"/>
        <v>42465.542905092589</v>
      </c>
      <c r="L2176" s="15">
        <f t="shared" si="67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>
        <f>ROUND(E2176/D2176*100,0)</f>
        <v>103</v>
      </c>
      <c r="R2176">
        <f>IFERROR(ROUND(E2176/N2176,2),0)</f>
        <v>65.38</v>
      </c>
      <c r="S2176" s="12" t="s">
        <v>8323</v>
      </c>
      <c r="T2176" t="s">
        <v>8324</v>
      </c>
    </row>
    <row r="2177" spans="1:20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66"/>
        <v>42565.009097222224</v>
      </c>
      <c r="L2177" s="15">
        <f t="shared" si="67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>
        <f>ROUND(E2177/D2177*100,0)</f>
        <v>250</v>
      </c>
      <c r="R2177">
        <f>IFERROR(ROUND(E2177/N2177,2),0)</f>
        <v>67.31</v>
      </c>
      <c r="S2177" s="12" t="s">
        <v>8323</v>
      </c>
      <c r="T2177" t="s">
        <v>8324</v>
      </c>
    </row>
    <row r="2178" spans="1:20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66"/>
        <v>42096.633206018523</v>
      </c>
      <c r="L2178" s="15">
        <f t="shared" si="67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>
        <f>ROUND(E2178/D2178*100,0)</f>
        <v>126</v>
      </c>
      <c r="R2178">
        <f>IFERROR(ROUND(E2178/N2178,2),0)</f>
        <v>88.75</v>
      </c>
      <c r="S2178" s="12" t="s">
        <v>8323</v>
      </c>
      <c r="T2178" t="s">
        <v>8324</v>
      </c>
    </row>
    <row r="2179" spans="1:20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68">(((J2179/60)/60)/24)+DATE(1970,1,1)</f>
        <v>42502.250775462962</v>
      </c>
      <c r="L2179" s="15">
        <f t="shared" ref="L2179:L2242" si="6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>
        <f>ROUND(E2179/D2179*100,0)</f>
        <v>100</v>
      </c>
      <c r="R2179">
        <f>IFERROR(ROUND(E2179/N2179,2),0)</f>
        <v>65.87</v>
      </c>
      <c r="S2179" s="12" t="s">
        <v>8323</v>
      </c>
      <c r="T2179" t="s">
        <v>8324</v>
      </c>
    </row>
    <row r="2180" spans="1:20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68"/>
        <v>42723.63653935185</v>
      </c>
      <c r="L2180" s="15">
        <f t="shared" si="69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>
        <f>ROUND(E2180/D2180*100,0)</f>
        <v>139</v>
      </c>
      <c r="R2180">
        <f>IFERROR(ROUND(E2180/N2180,2),0)</f>
        <v>40.35</v>
      </c>
      <c r="S2180" s="12" t="s">
        <v>8323</v>
      </c>
      <c r="T2180" t="s">
        <v>8324</v>
      </c>
    </row>
    <row r="2181" spans="1:20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68"/>
        <v>42075.171203703707</v>
      </c>
      <c r="L2181" s="15">
        <f t="shared" si="69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>
        <f>ROUND(E2181/D2181*100,0)</f>
        <v>161</v>
      </c>
      <c r="R2181">
        <f>IFERROR(ROUND(E2181/N2181,2),0)</f>
        <v>76.86</v>
      </c>
      <c r="S2181" s="12" t="s">
        <v>8323</v>
      </c>
      <c r="T2181" t="s">
        <v>8324</v>
      </c>
    </row>
    <row r="2182" spans="1:20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68"/>
        <v>42279.669768518521</v>
      </c>
      <c r="L2182" s="15">
        <f t="shared" si="69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>
        <f>ROUND(E2182/D2182*100,0)</f>
        <v>107</v>
      </c>
      <c r="R2182">
        <f>IFERROR(ROUND(E2182/N2182,2),0)</f>
        <v>68.709999999999994</v>
      </c>
      <c r="S2182" s="12" t="s">
        <v>8323</v>
      </c>
      <c r="T2182" t="s">
        <v>8324</v>
      </c>
    </row>
    <row r="2183" spans="1:20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68"/>
        <v>42773.005243055552</v>
      </c>
      <c r="L2183" s="15">
        <f t="shared" si="69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>
        <f>ROUND(E2183/D2183*100,0)</f>
        <v>153</v>
      </c>
      <c r="R2183">
        <f>IFERROR(ROUND(E2183/N2183,2),0)</f>
        <v>57.77</v>
      </c>
      <c r="S2183" s="12" t="s">
        <v>8331</v>
      </c>
      <c r="T2183" t="s">
        <v>8349</v>
      </c>
    </row>
    <row r="2184" spans="1:20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68"/>
        <v>41879.900752314818</v>
      </c>
      <c r="L2184" s="15">
        <f t="shared" si="69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>
        <f>ROUND(E2184/D2184*100,0)</f>
        <v>524</v>
      </c>
      <c r="R2184">
        <f>IFERROR(ROUND(E2184/N2184,2),0)</f>
        <v>44.17</v>
      </c>
      <c r="S2184" s="12" t="s">
        <v>8331</v>
      </c>
      <c r="T2184" t="s">
        <v>8349</v>
      </c>
    </row>
    <row r="2185" spans="1:20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68"/>
        <v>42745.365474537044</v>
      </c>
      <c r="L2185" s="15">
        <f t="shared" si="69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>
        <f>ROUND(E2185/D2185*100,0)</f>
        <v>489</v>
      </c>
      <c r="R2185">
        <f>IFERROR(ROUND(E2185/N2185,2),0)</f>
        <v>31.57</v>
      </c>
      <c r="S2185" s="12" t="s">
        <v>8331</v>
      </c>
      <c r="T2185" t="s">
        <v>8349</v>
      </c>
    </row>
    <row r="2186" spans="1:20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68"/>
        <v>42380.690289351856</v>
      </c>
      <c r="L2186" s="15">
        <f t="shared" si="69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>
        <f>ROUND(E2186/D2186*100,0)</f>
        <v>285</v>
      </c>
      <c r="R2186">
        <f>IFERROR(ROUND(E2186/N2186,2),0)</f>
        <v>107.05</v>
      </c>
      <c r="S2186" s="12" t="s">
        <v>8331</v>
      </c>
      <c r="T2186" t="s">
        <v>8349</v>
      </c>
    </row>
    <row r="2187" spans="1:20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68"/>
        <v>41319.349988425929</v>
      </c>
      <c r="L2187" s="15">
        <f t="shared" si="69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>
        <f>ROUND(E2187/D2187*100,0)</f>
        <v>1857</v>
      </c>
      <c r="R2187">
        <f>IFERROR(ROUND(E2187/N2187,2),0)</f>
        <v>149.03</v>
      </c>
      <c r="S2187" s="12" t="s">
        <v>8331</v>
      </c>
      <c r="T2187" t="s">
        <v>8349</v>
      </c>
    </row>
    <row r="2188" spans="1:20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68"/>
        <v>42583.615081018521</v>
      </c>
      <c r="L2188" s="15">
        <f t="shared" si="69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>
        <f>ROUND(E2188/D2188*100,0)</f>
        <v>110</v>
      </c>
      <c r="R2188">
        <f>IFERROR(ROUND(E2188/N2188,2),0)</f>
        <v>55.96</v>
      </c>
      <c r="S2188" s="12" t="s">
        <v>8331</v>
      </c>
      <c r="T2188" t="s">
        <v>8349</v>
      </c>
    </row>
    <row r="2189" spans="1:20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68"/>
        <v>42068.209097222221</v>
      </c>
      <c r="L2189" s="15">
        <f t="shared" si="69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>
        <f>ROUND(E2189/D2189*100,0)</f>
        <v>1015</v>
      </c>
      <c r="R2189">
        <f>IFERROR(ROUND(E2189/N2189,2),0)</f>
        <v>56.97</v>
      </c>
      <c r="S2189" s="12" t="s">
        <v>8331</v>
      </c>
      <c r="T2189" t="s">
        <v>8349</v>
      </c>
    </row>
    <row r="2190" spans="1:20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68"/>
        <v>42633.586122685185</v>
      </c>
      <c r="L2190" s="15">
        <f t="shared" si="69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>
        <f>ROUND(E2190/D2190*100,0)</f>
        <v>412</v>
      </c>
      <c r="R2190">
        <f>IFERROR(ROUND(E2190/N2190,2),0)</f>
        <v>44.06</v>
      </c>
      <c r="S2190" s="12" t="s">
        <v>8331</v>
      </c>
      <c r="T2190" t="s">
        <v>8349</v>
      </c>
    </row>
    <row r="2191" spans="1:20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68"/>
        <v>42467.788194444445</v>
      </c>
      <c r="L2191" s="15">
        <f t="shared" si="69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>
        <f>ROUND(E2191/D2191*100,0)</f>
        <v>503</v>
      </c>
      <c r="R2191">
        <f>IFERROR(ROUND(E2191/N2191,2),0)</f>
        <v>68.63</v>
      </c>
      <c r="S2191" s="12" t="s">
        <v>8331</v>
      </c>
      <c r="T2191" t="s">
        <v>8349</v>
      </c>
    </row>
    <row r="2192" spans="1:20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68"/>
        <v>42417.625046296293</v>
      </c>
      <c r="L2192" s="15">
        <f t="shared" si="69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>
        <f>ROUND(E2192/D2192*100,0)</f>
        <v>185</v>
      </c>
      <c r="R2192">
        <f>IFERROR(ROUND(E2192/N2192,2),0)</f>
        <v>65.319999999999993</v>
      </c>
      <c r="S2192" s="12" t="s">
        <v>8331</v>
      </c>
      <c r="T2192" t="s">
        <v>8349</v>
      </c>
    </row>
    <row r="2193" spans="1:20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68"/>
        <v>42768.833645833336</v>
      </c>
      <c r="L2193" s="15">
        <f t="shared" si="69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>
        <f>ROUND(E2193/D2193*100,0)</f>
        <v>120</v>
      </c>
      <c r="R2193">
        <f>IFERROR(ROUND(E2193/N2193,2),0)</f>
        <v>35.92</v>
      </c>
      <c r="S2193" s="12" t="s">
        <v>8331</v>
      </c>
      <c r="T2193" t="s">
        <v>8349</v>
      </c>
    </row>
    <row r="2194" spans="1:20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68"/>
        <v>42691.8512037037</v>
      </c>
      <c r="L2194" s="15">
        <f t="shared" si="69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>
        <f>ROUND(E2194/D2194*100,0)</f>
        <v>1081</v>
      </c>
      <c r="R2194">
        <f>IFERROR(ROUND(E2194/N2194,2),0)</f>
        <v>40.07</v>
      </c>
      <c r="S2194" s="12" t="s">
        <v>8331</v>
      </c>
      <c r="T2194" t="s">
        <v>8349</v>
      </c>
    </row>
    <row r="2195" spans="1:20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68"/>
        <v>42664.405925925923</v>
      </c>
      <c r="L2195" s="15">
        <f t="shared" si="69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>
        <f>ROUND(E2195/D2195*100,0)</f>
        <v>452</v>
      </c>
      <c r="R2195">
        <f>IFERROR(ROUND(E2195/N2195,2),0)</f>
        <v>75.650000000000006</v>
      </c>
      <c r="S2195" s="12" t="s">
        <v>8331</v>
      </c>
      <c r="T2195" t="s">
        <v>8349</v>
      </c>
    </row>
    <row r="2196" spans="1:20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68"/>
        <v>42425.757986111115</v>
      </c>
      <c r="L2196" s="15">
        <f t="shared" si="69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>
        <f>ROUND(E2196/D2196*100,0)</f>
        <v>537</v>
      </c>
      <c r="R2196">
        <f>IFERROR(ROUND(E2196/N2196,2),0)</f>
        <v>61.2</v>
      </c>
      <c r="S2196" s="12" t="s">
        <v>8331</v>
      </c>
      <c r="T2196" t="s">
        <v>8349</v>
      </c>
    </row>
    <row r="2197" spans="1:20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68"/>
        <v>42197.771990740745</v>
      </c>
      <c r="L2197" s="15">
        <f t="shared" si="69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>
        <f>ROUND(E2197/D2197*100,0)</f>
        <v>120</v>
      </c>
      <c r="R2197">
        <f>IFERROR(ROUND(E2197/N2197,2),0)</f>
        <v>48.13</v>
      </c>
      <c r="S2197" s="12" t="s">
        <v>8331</v>
      </c>
      <c r="T2197" t="s">
        <v>8349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68"/>
        <v>42675.487291666665</v>
      </c>
      <c r="L2198" s="15">
        <f t="shared" si="69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>
        <f>ROUND(E2198/D2198*100,0)</f>
        <v>114</v>
      </c>
      <c r="R2198">
        <f>IFERROR(ROUND(E2198/N2198,2),0)</f>
        <v>68.11</v>
      </c>
      <c r="S2198" s="12" t="s">
        <v>8331</v>
      </c>
      <c r="T2198" t="s">
        <v>8349</v>
      </c>
    </row>
    <row r="2199" spans="1:20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68"/>
        <v>42033.584016203706</v>
      </c>
      <c r="L2199" s="15">
        <f t="shared" si="69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>
        <f>ROUND(E2199/D2199*100,0)</f>
        <v>951</v>
      </c>
      <c r="R2199">
        <f>IFERROR(ROUND(E2199/N2199,2),0)</f>
        <v>65.89</v>
      </c>
      <c r="S2199" s="12" t="s">
        <v>8331</v>
      </c>
      <c r="T2199" t="s">
        <v>8349</v>
      </c>
    </row>
    <row r="2200" spans="1:20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68"/>
        <v>42292.513888888891</v>
      </c>
      <c r="L2200" s="15">
        <f t="shared" si="69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>
        <f>ROUND(E2200/D2200*100,0)</f>
        <v>133</v>
      </c>
      <c r="R2200">
        <f>IFERROR(ROUND(E2200/N2200,2),0)</f>
        <v>81.650000000000006</v>
      </c>
      <c r="S2200" s="12" t="s">
        <v>8331</v>
      </c>
      <c r="T2200" t="s">
        <v>8349</v>
      </c>
    </row>
    <row r="2201" spans="1:20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68"/>
        <v>42262.416643518518</v>
      </c>
      <c r="L2201" s="15">
        <f t="shared" si="69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>
        <f>ROUND(E2201/D2201*100,0)</f>
        <v>147</v>
      </c>
      <c r="R2201">
        <f>IFERROR(ROUND(E2201/N2201,2),0)</f>
        <v>52.7</v>
      </c>
      <c r="S2201" s="12" t="s">
        <v>8331</v>
      </c>
      <c r="T2201" t="s">
        <v>8349</v>
      </c>
    </row>
    <row r="2202" spans="1:20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68"/>
        <v>42163.625787037032</v>
      </c>
      <c r="L2202" s="15">
        <f t="shared" si="69"/>
        <v>42191.125</v>
      </c>
      <c r="M2202" t="b">
        <v>0</v>
      </c>
      <c r="N2202">
        <v>263</v>
      </c>
      <c r="O2202" t="b">
        <v>1</v>
      </c>
      <c r="P2202" t="s">
        <v>8295</v>
      </c>
      <c r="Q2202">
        <f>ROUND(E2202/D2202*100,0)</f>
        <v>542</v>
      </c>
      <c r="R2202">
        <f>IFERROR(ROUND(E2202/N2202,2),0)</f>
        <v>41.23</v>
      </c>
      <c r="S2202" s="12" t="s">
        <v>8331</v>
      </c>
      <c r="T2202" t="s">
        <v>8349</v>
      </c>
    </row>
    <row r="2203" spans="1:20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68"/>
        <v>41276.846817129634</v>
      </c>
      <c r="L2203" s="15">
        <f t="shared" si="69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>
        <f>ROUND(E2203/D2203*100,0)</f>
        <v>383</v>
      </c>
      <c r="R2203">
        <f>IFERROR(ROUND(E2203/N2203,2),0)</f>
        <v>15.04</v>
      </c>
      <c r="S2203" s="12" t="s">
        <v>8323</v>
      </c>
      <c r="T2203" t="s">
        <v>8328</v>
      </c>
    </row>
    <row r="2204" spans="1:20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68"/>
        <v>41184.849166666667</v>
      </c>
      <c r="L2204" s="15">
        <f t="shared" si="69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>
        <f>ROUND(E2204/D2204*100,0)</f>
        <v>704</v>
      </c>
      <c r="R2204">
        <f>IFERROR(ROUND(E2204/N2204,2),0)</f>
        <v>39.07</v>
      </c>
      <c r="S2204" s="12" t="s">
        <v>8323</v>
      </c>
      <c r="T2204" t="s">
        <v>8328</v>
      </c>
    </row>
    <row r="2205" spans="1:20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68"/>
        <v>42241.85974537037</v>
      </c>
      <c r="L2205" s="15">
        <f t="shared" si="69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>
        <f>ROUND(E2205/D2205*100,0)</f>
        <v>110</v>
      </c>
      <c r="R2205">
        <f>IFERROR(ROUND(E2205/N2205,2),0)</f>
        <v>43.82</v>
      </c>
      <c r="S2205" s="12" t="s">
        <v>8323</v>
      </c>
      <c r="T2205" t="s">
        <v>8328</v>
      </c>
    </row>
    <row r="2206" spans="1:20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68"/>
        <v>41312.311562499999</v>
      </c>
      <c r="L2206" s="15">
        <f t="shared" si="69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>
        <f>ROUND(E2206/D2206*100,0)</f>
        <v>133</v>
      </c>
      <c r="R2206">
        <f>IFERROR(ROUND(E2206/N2206,2),0)</f>
        <v>27.3</v>
      </c>
      <c r="S2206" s="12" t="s">
        <v>8323</v>
      </c>
      <c r="T2206" t="s">
        <v>8328</v>
      </c>
    </row>
    <row r="2207" spans="1:20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68"/>
        <v>41031.82163194444</v>
      </c>
      <c r="L2207" s="15">
        <f t="shared" si="69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>
        <f>ROUND(E2207/D2207*100,0)</f>
        <v>152</v>
      </c>
      <c r="R2207">
        <f>IFERROR(ROUND(E2207/N2207,2),0)</f>
        <v>42.22</v>
      </c>
      <c r="S2207" s="12" t="s">
        <v>8323</v>
      </c>
      <c r="T2207" t="s">
        <v>8328</v>
      </c>
    </row>
    <row r="2208" spans="1:20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68"/>
        <v>40997.257222222222</v>
      </c>
      <c r="L2208" s="15">
        <f t="shared" si="69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>
        <f>ROUND(E2208/D2208*100,0)</f>
        <v>103</v>
      </c>
      <c r="R2208">
        <f>IFERROR(ROUND(E2208/N2208,2),0)</f>
        <v>33.24</v>
      </c>
      <c r="S2208" s="12" t="s">
        <v>8323</v>
      </c>
      <c r="T2208" t="s">
        <v>8328</v>
      </c>
    </row>
    <row r="2209" spans="1:20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68"/>
        <v>41564.194131944445</v>
      </c>
      <c r="L2209" s="15">
        <f t="shared" si="69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>
        <f>ROUND(E2209/D2209*100,0)</f>
        <v>100</v>
      </c>
      <c r="R2209">
        <f>IFERROR(ROUND(E2209/N2209,2),0)</f>
        <v>285.70999999999998</v>
      </c>
      <c r="S2209" s="12" t="s">
        <v>8323</v>
      </c>
      <c r="T2209" t="s">
        <v>8328</v>
      </c>
    </row>
    <row r="2210" spans="1:20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68"/>
        <v>40946.882245370369</v>
      </c>
      <c r="L2210" s="15">
        <f t="shared" si="69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>
        <f>ROUND(E2210/D2210*100,0)</f>
        <v>102</v>
      </c>
      <c r="R2210">
        <f>IFERROR(ROUND(E2210/N2210,2),0)</f>
        <v>42.33</v>
      </c>
      <c r="S2210" s="12" t="s">
        <v>8323</v>
      </c>
      <c r="T2210" t="s">
        <v>8328</v>
      </c>
    </row>
    <row r="2211" spans="1:20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68"/>
        <v>41732.479675925926</v>
      </c>
      <c r="L2211" s="15">
        <f t="shared" si="69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>
        <f>ROUND(E2211/D2211*100,0)</f>
        <v>151</v>
      </c>
      <c r="R2211">
        <f>IFERROR(ROUND(E2211/N2211,2),0)</f>
        <v>50.27</v>
      </c>
      <c r="S2211" s="12" t="s">
        <v>8323</v>
      </c>
      <c r="T2211" t="s">
        <v>8328</v>
      </c>
    </row>
    <row r="2212" spans="1:20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68"/>
        <v>40956.066087962965</v>
      </c>
      <c r="L2212" s="15">
        <f t="shared" si="69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>
        <f>ROUND(E2212/D2212*100,0)</f>
        <v>111</v>
      </c>
      <c r="R2212">
        <f>IFERROR(ROUND(E2212/N2212,2),0)</f>
        <v>61.9</v>
      </c>
      <c r="S2212" s="12" t="s">
        <v>8323</v>
      </c>
      <c r="T2212" t="s">
        <v>8328</v>
      </c>
    </row>
    <row r="2213" spans="1:20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68"/>
        <v>41716.785011574073</v>
      </c>
      <c r="L2213" s="15">
        <f t="shared" si="69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>
        <f>ROUND(E2213/D2213*100,0)</f>
        <v>196</v>
      </c>
      <c r="R2213">
        <f>IFERROR(ROUND(E2213/N2213,2),0)</f>
        <v>40.75</v>
      </c>
      <c r="S2213" s="12" t="s">
        <v>8323</v>
      </c>
      <c r="T2213" t="s">
        <v>8328</v>
      </c>
    </row>
    <row r="2214" spans="1:20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68"/>
        <v>41548.747418981482</v>
      </c>
      <c r="L2214" s="15">
        <f t="shared" si="69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>
        <f>ROUND(E2214/D2214*100,0)</f>
        <v>114</v>
      </c>
      <c r="R2214">
        <f>IFERROR(ROUND(E2214/N2214,2),0)</f>
        <v>55.8</v>
      </c>
      <c r="S2214" s="12" t="s">
        <v>8323</v>
      </c>
      <c r="T2214" t="s">
        <v>8328</v>
      </c>
    </row>
    <row r="2215" spans="1:20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68"/>
        <v>42109.826145833329</v>
      </c>
      <c r="L2215" s="15">
        <f t="shared" si="69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>
        <f>ROUND(E2215/D2215*100,0)</f>
        <v>200</v>
      </c>
      <c r="R2215">
        <f>IFERROR(ROUND(E2215/N2215,2),0)</f>
        <v>10</v>
      </c>
      <c r="S2215" s="12" t="s">
        <v>8323</v>
      </c>
      <c r="T2215" t="s">
        <v>8328</v>
      </c>
    </row>
    <row r="2216" spans="1:20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68"/>
        <v>41646.792222222226</v>
      </c>
      <c r="L2216" s="15">
        <f t="shared" si="69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>
        <f>ROUND(E2216/D2216*100,0)</f>
        <v>293</v>
      </c>
      <c r="R2216">
        <f>IFERROR(ROUND(E2216/N2216,2),0)</f>
        <v>73.13</v>
      </c>
      <c r="S2216" s="12" t="s">
        <v>8323</v>
      </c>
      <c r="T2216" t="s">
        <v>8328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68"/>
        <v>40958.717268518521</v>
      </c>
      <c r="L2217" s="15">
        <f t="shared" si="69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>
        <f>ROUND(E2217/D2217*100,0)</f>
        <v>156</v>
      </c>
      <c r="R2217">
        <f>IFERROR(ROUND(E2217/N2217,2),0)</f>
        <v>26.06</v>
      </c>
      <c r="S2217" s="12" t="s">
        <v>8323</v>
      </c>
      <c r="T2217" t="s">
        <v>8328</v>
      </c>
    </row>
    <row r="2218" spans="1:20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68"/>
        <v>42194.751678240747</v>
      </c>
      <c r="L2218" s="15">
        <f t="shared" si="69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>
        <f>ROUND(E2218/D2218*100,0)</f>
        <v>106</v>
      </c>
      <c r="R2218">
        <f>IFERROR(ROUND(E2218/N2218,2),0)</f>
        <v>22.64</v>
      </c>
      <c r="S2218" s="12" t="s">
        <v>8323</v>
      </c>
      <c r="T2218" t="s">
        <v>8328</v>
      </c>
    </row>
    <row r="2219" spans="1:20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68"/>
        <v>42299.776770833334</v>
      </c>
      <c r="L2219" s="15">
        <f t="shared" si="69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>
        <f>ROUND(E2219/D2219*100,0)</f>
        <v>101</v>
      </c>
      <c r="R2219">
        <f>IFERROR(ROUND(E2219/N2219,2),0)</f>
        <v>47.22</v>
      </c>
      <c r="S2219" s="12" t="s">
        <v>8323</v>
      </c>
      <c r="T2219" t="s">
        <v>8328</v>
      </c>
    </row>
    <row r="2220" spans="1:20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68"/>
        <v>41127.812303240738</v>
      </c>
      <c r="L2220" s="15">
        <f t="shared" si="69"/>
        <v>41150</v>
      </c>
      <c r="M2220" t="b">
        <v>0</v>
      </c>
      <c r="N2220">
        <v>76</v>
      </c>
      <c r="O2220" t="b">
        <v>1</v>
      </c>
      <c r="P2220" t="s">
        <v>8278</v>
      </c>
      <c r="Q2220">
        <f>ROUND(E2220/D2220*100,0)</f>
        <v>123</v>
      </c>
      <c r="R2220">
        <f>IFERROR(ROUND(E2220/N2220,2),0)</f>
        <v>32.32</v>
      </c>
      <c r="S2220" s="12" t="s">
        <v>8323</v>
      </c>
      <c r="T2220" t="s">
        <v>8328</v>
      </c>
    </row>
    <row r="2221" spans="1:20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68"/>
        <v>42205.718888888892</v>
      </c>
      <c r="L2221" s="15">
        <f t="shared" si="69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>
        <f>ROUND(E2221/D2221*100,0)</f>
        <v>102</v>
      </c>
      <c r="R2221">
        <f>IFERROR(ROUND(E2221/N2221,2),0)</f>
        <v>53.42</v>
      </c>
      <c r="S2221" s="12" t="s">
        <v>8323</v>
      </c>
      <c r="T2221" t="s">
        <v>8328</v>
      </c>
    </row>
    <row r="2222" spans="1:20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68"/>
        <v>41452.060601851852</v>
      </c>
      <c r="L2222" s="15">
        <f t="shared" si="69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>
        <f>ROUND(E2222/D2222*100,0)</f>
        <v>101</v>
      </c>
      <c r="R2222">
        <f>IFERROR(ROUND(E2222/N2222,2),0)</f>
        <v>51.3</v>
      </c>
      <c r="S2222" s="12" t="s">
        <v>8323</v>
      </c>
      <c r="T2222" t="s">
        <v>8328</v>
      </c>
    </row>
    <row r="2223" spans="1:20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68"/>
        <v>42452.666770833333</v>
      </c>
      <c r="L2223" s="15">
        <f t="shared" si="69"/>
        <v>42483</v>
      </c>
      <c r="M2223" t="b">
        <v>0</v>
      </c>
      <c r="N2223">
        <v>218</v>
      </c>
      <c r="O2223" t="b">
        <v>1</v>
      </c>
      <c r="P2223" t="s">
        <v>8295</v>
      </c>
      <c r="Q2223">
        <f>ROUND(E2223/D2223*100,0)</f>
        <v>108</v>
      </c>
      <c r="R2223">
        <f>IFERROR(ROUND(E2223/N2223,2),0)</f>
        <v>37.200000000000003</v>
      </c>
      <c r="S2223" s="12" t="s">
        <v>8331</v>
      </c>
      <c r="T2223" t="s">
        <v>8349</v>
      </c>
    </row>
    <row r="2224" spans="1:20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68"/>
        <v>40906.787581018521</v>
      </c>
      <c r="L2224" s="15">
        <f t="shared" si="69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>
        <f>ROUND(E2224/D2224*100,0)</f>
        <v>163</v>
      </c>
      <c r="R2224">
        <f>IFERROR(ROUND(E2224/N2224,2),0)</f>
        <v>27.1</v>
      </c>
      <c r="S2224" s="12" t="s">
        <v>8331</v>
      </c>
      <c r="T2224" t="s">
        <v>8349</v>
      </c>
    </row>
    <row r="2225" spans="1:20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68"/>
        <v>42152.640833333338</v>
      </c>
      <c r="L2225" s="15">
        <f t="shared" si="69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>
        <f>ROUND(E2225/D2225*100,0)</f>
        <v>106</v>
      </c>
      <c r="R2225">
        <f>IFERROR(ROUND(E2225/N2225,2),0)</f>
        <v>206.31</v>
      </c>
      <c r="S2225" s="12" t="s">
        <v>8331</v>
      </c>
      <c r="T2225" t="s">
        <v>8349</v>
      </c>
    </row>
    <row r="2226" spans="1:20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68"/>
        <v>42644.667534722219</v>
      </c>
      <c r="L2226" s="15">
        <f t="shared" si="69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>
        <f>ROUND(E2226/D2226*100,0)</f>
        <v>243</v>
      </c>
      <c r="R2226">
        <f>IFERROR(ROUND(E2226/N2226,2),0)</f>
        <v>82.15</v>
      </c>
      <c r="S2226" s="12" t="s">
        <v>8331</v>
      </c>
      <c r="T2226" t="s">
        <v>8349</v>
      </c>
    </row>
    <row r="2227" spans="1:20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68"/>
        <v>41873.79184027778</v>
      </c>
      <c r="L2227" s="15">
        <f t="shared" si="69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>
        <f>ROUND(E2227/D2227*100,0)</f>
        <v>945</v>
      </c>
      <c r="R2227">
        <f>IFERROR(ROUND(E2227/N2227,2),0)</f>
        <v>164.8</v>
      </c>
      <c r="S2227" s="12" t="s">
        <v>8331</v>
      </c>
      <c r="T2227" t="s">
        <v>8349</v>
      </c>
    </row>
    <row r="2228" spans="1:20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68"/>
        <v>42381.79886574074</v>
      </c>
      <c r="L2228" s="15">
        <f t="shared" si="69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>
        <f>ROUND(E2228/D2228*100,0)</f>
        <v>108</v>
      </c>
      <c r="R2228">
        <f>IFERROR(ROUND(E2228/N2228,2),0)</f>
        <v>60.82</v>
      </c>
      <c r="S2228" s="12" t="s">
        <v>8331</v>
      </c>
      <c r="T2228" t="s">
        <v>8349</v>
      </c>
    </row>
    <row r="2229" spans="1:20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68"/>
        <v>41561.807349537034</v>
      </c>
      <c r="L2229" s="15">
        <f t="shared" si="69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>
        <f>ROUND(E2229/D2229*100,0)</f>
        <v>157</v>
      </c>
      <c r="R2229">
        <f>IFERROR(ROUND(E2229/N2229,2),0)</f>
        <v>67.97</v>
      </c>
      <c r="S2229" s="12" t="s">
        <v>8331</v>
      </c>
      <c r="T2229" t="s">
        <v>8349</v>
      </c>
    </row>
    <row r="2230" spans="1:20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68"/>
        <v>42202.278194444443</v>
      </c>
      <c r="L2230" s="15">
        <f t="shared" si="69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>
        <f>ROUND(E2230/D2230*100,0)</f>
        <v>1174</v>
      </c>
      <c r="R2230">
        <f>IFERROR(ROUND(E2230/N2230,2),0)</f>
        <v>81.56</v>
      </c>
      <c r="S2230" s="12" t="s">
        <v>8331</v>
      </c>
      <c r="T2230" t="s">
        <v>8349</v>
      </c>
    </row>
    <row r="2231" spans="1:20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68"/>
        <v>41484.664247685185</v>
      </c>
      <c r="L2231" s="15">
        <f t="shared" si="69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>
        <f>ROUND(E2231/D2231*100,0)</f>
        <v>171</v>
      </c>
      <c r="R2231">
        <f>IFERROR(ROUND(E2231/N2231,2),0)</f>
        <v>25.43</v>
      </c>
      <c r="S2231" s="12" t="s">
        <v>8331</v>
      </c>
      <c r="T2231" t="s">
        <v>8349</v>
      </c>
    </row>
    <row r="2232" spans="1:20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68"/>
        <v>41724.881099537037</v>
      </c>
      <c r="L2232" s="15">
        <f t="shared" si="69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>
        <f>ROUND(E2232/D2232*100,0)</f>
        <v>126</v>
      </c>
      <c r="R2232">
        <f>IFERROR(ROUND(E2232/N2232,2),0)</f>
        <v>21.5</v>
      </c>
      <c r="S2232" s="12" t="s">
        <v>8331</v>
      </c>
      <c r="T2232" t="s">
        <v>8349</v>
      </c>
    </row>
    <row r="2233" spans="1:20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68"/>
        <v>41423.910891203705</v>
      </c>
      <c r="L2233" s="15">
        <f t="shared" si="69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>
        <f>ROUND(E2233/D2233*100,0)</f>
        <v>1212</v>
      </c>
      <c r="R2233">
        <f>IFERROR(ROUND(E2233/N2233,2),0)</f>
        <v>27.23</v>
      </c>
      <c r="S2233" s="12" t="s">
        <v>8331</v>
      </c>
      <c r="T2233" t="s">
        <v>8349</v>
      </c>
    </row>
    <row r="2234" spans="1:20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68"/>
        <v>41806.794074074074</v>
      </c>
      <c r="L2234" s="15">
        <f t="shared" si="69"/>
        <v>41839.125</v>
      </c>
      <c r="M2234" t="b">
        <v>0</v>
      </c>
      <c r="N2234">
        <v>988</v>
      </c>
      <c r="O2234" t="b">
        <v>1</v>
      </c>
      <c r="P2234" t="s">
        <v>8295</v>
      </c>
      <c r="Q2234">
        <f>ROUND(E2234/D2234*100,0)</f>
        <v>496</v>
      </c>
      <c r="R2234">
        <f>IFERROR(ROUND(E2234/N2234,2),0)</f>
        <v>25.09</v>
      </c>
      <c r="S2234" s="12" t="s">
        <v>8331</v>
      </c>
      <c r="T2234" t="s">
        <v>8349</v>
      </c>
    </row>
    <row r="2235" spans="1:20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68"/>
        <v>42331.378923611104</v>
      </c>
      <c r="L2235" s="15">
        <f t="shared" si="69"/>
        <v>42352</v>
      </c>
      <c r="M2235" t="b">
        <v>0</v>
      </c>
      <c r="N2235">
        <v>391</v>
      </c>
      <c r="O2235" t="b">
        <v>1</v>
      </c>
      <c r="P2235" t="s">
        <v>8295</v>
      </c>
      <c r="Q2235">
        <f>ROUND(E2235/D2235*100,0)</f>
        <v>332</v>
      </c>
      <c r="R2235">
        <f>IFERROR(ROUND(E2235/N2235,2),0)</f>
        <v>21.23</v>
      </c>
      <c r="S2235" s="12" t="s">
        <v>8331</v>
      </c>
      <c r="T2235" t="s">
        <v>8349</v>
      </c>
    </row>
    <row r="2236" spans="1:20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68"/>
        <v>42710.824618055558</v>
      </c>
      <c r="L2236" s="15">
        <f t="shared" si="69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>
        <f>ROUND(E2236/D2236*100,0)</f>
        <v>1165</v>
      </c>
      <c r="R2236">
        <f>IFERROR(ROUND(E2236/N2236,2),0)</f>
        <v>41.61</v>
      </c>
      <c r="S2236" s="12" t="s">
        <v>8331</v>
      </c>
      <c r="T2236" t="s">
        <v>8349</v>
      </c>
    </row>
    <row r="2237" spans="1:20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68"/>
        <v>42062.022118055553</v>
      </c>
      <c r="L2237" s="15">
        <f t="shared" si="69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>
        <f>ROUND(E2237/D2237*100,0)</f>
        <v>153</v>
      </c>
      <c r="R2237">
        <f>IFERROR(ROUND(E2237/N2237,2),0)</f>
        <v>135.59</v>
      </c>
      <c r="S2237" s="12" t="s">
        <v>8331</v>
      </c>
      <c r="T2237" t="s">
        <v>8349</v>
      </c>
    </row>
    <row r="2238" spans="1:20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68"/>
        <v>42371.617164351846</v>
      </c>
      <c r="L2238" s="15">
        <f t="shared" si="69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>
        <f>ROUND(E2238/D2238*100,0)</f>
        <v>537</v>
      </c>
      <c r="R2238">
        <f>IFERROR(ROUND(E2238/N2238,2),0)</f>
        <v>22.12</v>
      </c>
      <c r="S2238" s="12" t="s">
        <v>8331</v>
      </c>
      <c r="T2238" t="s">
        <v>8349</v>
      </c>
    </row>
    <row r="2239" spans="1:20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68"/>
        <v>41915.003275462965</v>
      </c>
      <c r="L2239" s="15">
        <f t="shared" si="69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>
        <f>ROUND(E2239/D2239*100,0)</f>
        <v>353</v>
      </c>
      <c r="R2239">
        <f>IFERROR(ROUND(E2239/N2239,2),0)</f>
        <v>64.63</v>
      </c>
      <c r="S2239" s="12" t="s">
        <v>8331</v>
      </c>
      <c r="T2239" t="s">
        <v>8349</v>
      </c>
    </row>
    <row r="2240" spans="1:20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68"/>
        <v>42774.621712962966</v>
      </c>
      <c r="L2240" s="15">
        <f t="shared" si="69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>
        <f>ROUND(E2240/D2240*100,0)</f>
        <v>137</v>
      </c>
      <c r="R2240">
        <f>IFERROR(ROUND(E2240/N2240,2),0)</f>
        <v>69.569999999999993</v>
      </c>
      <c r="S2240" s="12" t="s">
        <v>8331</v>
      </c>
      <c r="T2240" t="s">
        <v>8349</v>
      </c>
    </row>
    <row r="2241" spans="1:20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68"/>
        <v>41572.958495370374</v>
      </c>
      <c r="L2241" s="15">
        <f t="shared" si="69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>
        <f>ROUND(E2241/D2241*100,0)</f>
        <v>128</v>
      </c>
      <c r="R2241">
        <f>IFERROR(ROUND(E2241/N2241,2),0)</f>
        <v>75.13</v>
      </c>
      <c r="S2241" s="12" t="s">
        <v>8331</v>
      </c>
      <c r="T2241" t="s">
        <v>8349</v>
      </c>
    </row>
    <row r="2242" spans="1:20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68"/>
        <v>42452.825740740736</v>
      </c>
      <c r="L2242" s="15">
        <f t="shared" si="69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>
        <f>ROUND(E2242/D2242*100,0)</f>
        <v>271</v>
      </c>
      <c r="R2242">
        <f>IFERROR(ROUND(E2242/N2242,2),0)</f>
        <v>140.97999999999999</v>
      </c>
      <c r="S2242" s="12" t="s">
        <v>8331</v>
      </c>
      <c r="T2242" t="s">
        <v>8349</v>
      </c>
    </row>
    <row r="2243" spans="1:20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70">(((J2243/60)/60)/24)+DATE(1970,1,1)</f>
        <v>42766.827546296292</v>
      </c>
      <c r="L2243" s="15">
        <f t="shared" ref="L2243:L2306" si="7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>
        <f>ROUND(E2243/D2243*100,0)</f>
        <v>806</v>
      </c>
      <c r="R2243">
        <f>IFERROR(ROUND(E2243/N2243,2),0)</f>
        <v>49.47</v>
      </c>
      <c r="S2243" s="12" t="s">
        <v>8331</v>
      </c>
      <c r="T2243" t="s">
        <v>8349</v>
      </c>
    </row>
    <row r="2244" spans="1:20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70"/>
        <v>41569.575613425928</v>
      </c>
      <c r="L2244" s="15">
        <f t="shared" si="71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>
        <f>ROUND(E2244/D2244*100,0)</f>
        <v>1360</v>
      </c>
      <c r="R2244">
        <f>IFERROR(ROUND(E2244/N2244,2),0)</f>
        <v>53.87</v>
      </c>
      <c r="S2244" s="12" t="s">
        <v>8331</v>
      </c>
      <c r="T2244" t="s">
        <v>8349</v>
      </c>
    </row>
    <row r="2245" spans="1:20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70"/>
        <v>42800.751041666663</v>
      </c>
      <c r="L2245" s="15">
        <f t="shared" si="71"/>
        <v>42807.125</v>
      </c>
      <c r="M2245" t="b">
        <v>0</v>
      </c>
      <c r="N2245">
        <v>2035</v>
      </c>
      <c r="O2245" t="b">
        <v>1</v>
      </c>
      <c r="P2245" t="s">
        <v>8295</v>
      </c>
      <c r="Q2245">
        <f>ROUND(E2245/D2245*100,0)</f>
        <v>930250</v>
      </c>
      <c r="R2245">
        <f>IFERROR(ROUND(E2245/N2245,2),0)</f>
        <v>4.57</v>
      </c>
      <c r="S2245" s="12" t="s">
        <v>8331</v>
      </c>
      <c r="T2245" t="s">
        <v>8349</v>
      </c>
    </row>
    <row r="2246" spans="1:20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70"/>
        <v>42647.818819444445</v>
      </c>
      <c r="L2246" s="15">
        <f t="shared" si="7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>
        <f>ROUND(E2246/D2246*100,0)</f>
        <v>377</v>
      </c>
      <c r="R2246">
        <f>IFERROR(ROUND(E2246/N2246,2),0)</f>
        <v>65</v>
      </c>
      <c r="S2246" s="12" t="s">
        <v>8331</v>
      </c>
      <c r="T2246" t="s">
        <v>8349</v>
      </c>
    </row>
    <row r="2247" spans="1:20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70"/>
        <v>41660.708530092597</v>
      </c>
      <c r="L2247" s="15">
        <f t="shared" si="71"/>
        <v>41691.75</v>
      </c>
      <c r="M2247" t="b">
        <v>0</v>
      </c>
      <c r="N2247">
        <v>1980</v>
      </c>
      <c r="O2247" t="b">
        <v>1</v>
      </c>
      <c r="P2247" t="s">
        <v>8295</v>
      </c>
      <c r="Q2247">
        <f>ROUND(E2247/D2247*100,0)</f>
        <v>2647</v>
      </c>
      <c r="R2247">
        <f>IFERROR(ROUND(E2247/N2247,2),0)</f>
        <v>53.48</v>
      </c>
      <c r="S2247" s="12" t="s">
        <v>8331</v>
      </c>
      <c r="T2247" t="s">
        <v>8349</v>
      </c>
    </row>
    <row r="2248" spans="1:20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70"/>
        <v>42221.79178240741</v>
      </c>
      <c r="L2248" s="15">
        <f t="shared" si="7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>
        <f>ROUND(E2248/D2248*100,0)</f>
        <v>100</v>
      </c>
      <c r="R2248">
        <f>IFERROR(ROUND(E2248/N2248,2),0)</f>
        <v>43.91</v>
      </c>
      <c r="S2248" s="12" t="s">
        <v>8331</v>
      </c>
      <c r="T2248" t="s">
        <v>8349</v>
      </c>
    </row>
    <row r="2249" spans="1:20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70"/>
        <v>42200.666261574079</v>
      </c>
      <c r="L2249" s="15">
        <f t="shared" si="7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>
        <f>ROUND(E2249/D2249*100,0)</f>
        <v>104</v>
      </c>
      <c r="R2249">
        <f>IFERROR(ROUND(E2249/N2249,2),0)</f>
        <v>50.85</v>
      </c>
      <c r="S2249" s="12" t="s">
        <v>8331</v>
      </c>
      <c r="T2249" t="s">
        <v>8349</v>
      </c>
    </row>
    <row r="2250" spans="1:20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70"/>
        <v>42688.875902777778</v>
      </c>
      <c r="L2250" s="15">
        <f t="shared" si="71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>
        <f>ROUND(E2250/D2250*100,0)</f>
        <v>107</v>
      </c>
      <c r="R2250">
        <f>IFERROR(ROUND(E2250/N2250,2),0)</f>
        <v>58.63</v>
      </c>
      <c r="S2250" s="12" t="s">
        <v>8331</v>
      </c>
      <c r="T2250" t="s">
        <v>8349</v>
      </c>
    </row>
    <row r="2251" spans="1:20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70"/>
        <v>41336.703298611108</v>
      </c>
      <c r="L2251" s="15">
        <f t="shared" si="71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>
        <f>ROUND(E2251/D2251*100,0)</f>
        <v>169</v>
      </c>
      <c r="R2251">
        <f>IFERROR(ROUND(E2251/N2251,2),0)</f>
        <v>32.82</v>
      </c>
      <c r="S2251" s="12" t="s">
        <v>8331</v>
      </c>
      <c r="T2251" t="s">
        <v>8349</v>
      </c>
    </row>
    <row r="2252" spans="1:20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70"/>
        <v>42677.005474537036</v>
      </c>
      <c r="L2252" s="15">
        <f t="shared" si="71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>
        <f>ROUND(E2252/D2252*100,0)</f>
        <v>975</v>
      </c>
      <c r="R2252">
        <f>IFERROR(ROUND(E2252/N2252,2),0)</f>
        <v>426.93</v>
      </c>
      <c r="S2252" s="12" t="s">
        <v>8331</v>
      </c>
      <c r="T2252" t="s">
        <v>8349</v>
      </c>
    </row>
    <row r="2253" spans="1:20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70"/>
        <v>41846.34579861111</v>
      </c>
      <c r="L2253" s="15">
        <f t="shared" si="71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>
        <f>ROUND(E2253/D2253*100,0)</f>
        <v>134</v>
      </c>
      <c r="R2253">
        <f>IFERROR(ROUND(E2253/N2253,2),0)</f>
        <v>23.81</v>
      </c>
      <c r="S2253" s="12" t="s">
        <v>8331</v>
      </c>
      <c r="T2253" t="s">
        <v>8349</v>
      </c>
    </row>
    <row r="2254" spans="1:20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70"/>
        <v>42573.327986111108</v>
      </c>
      <c r="L2254" s="15">
        <f t="shared" si="71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>
        <f>ROUND(E2254/D2254*100,0)</f>
        <v>272</v>
      </c>
      <c r="R2254">
        <f>IFERROR(ROUND(E2254/N2254,2),0)</f>
        <v>98.41</v>
      </c>
      <c r="S2254" s="12" t="s">
        <v>8331</v>
      </c>
      <c r="T2254" t="s">
        <v>8349</v>
      </c>
    </row>
    <row r="2255" spans="1:20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70"/>
        <v>42296.631331018521</v>
      </c>
      <c r="L2255" s="15">
        <f t="shared" si="71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>
        <f>ROUND(E2255/D2255*100,0)</f>
        <v>113</v>
      </c>
      <c r="R2255">
        <f>IFERROR(ROUND(E2255/N2255,2),0)</f>
        <v>107.32</v>
      </c>
      <c r="S2255" s="12" t="s">
        <v>8331</v>
      </c>
      <c r="T2255" t="s">
        <v>8349</v>
      </c>
    </row>
    <row r="2256" spans="1:20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70"/>
        <v>42752.647777777776</v>
      </c>
      <c r="L2256" s="15">
        <f t="shared" si="71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>
        <f>ROUND(E2256/D2256*100,0)</f>
        <v>460</v>
      </c>
      <c r="R2256">
        <f>IFERROR(ROUND(E2256/N2256,2),0)</f>
        <v>11.67</v>
      </c>
      <c r="S2256" s="12" t="s">
        <v>8331</v>
      </c>
      <c r="T2256" t="s">
        <v>8349</v>
      </c>
    </row>
    <row r="2257" spans="1:20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70"/>
        <v>42467.951979166668</v>
      </c>
      <c r="L2257" s="15">
        <f t="shared" si="71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>
        <f>ROUND(E2257/D2257*100,0)</f>
        <v>287</v>
      </c>
      <c r="R2257">
        <f>IFERROR(ROUND(E2257/N2257,2),0)</f>
        <v>41.78</v>
      </c>
      <c r="S2257" s="12" t="s">
        <v>8331</v>
      </c>
      <c r="T2257" t="s">
        <v>8349</v>
      </c>
    </row>
    <row r="2258" spans="1:20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70"/>
        <v>42682.451921296291</v>
      </c>
      <c r="L2258" s="15">
        <f t="shared" si="71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>
        <f>ROUND(E2258/D2258*100,0)</f>
        <v>223</v>
      </c>
      <c r="R2258">
        <f>IFERROR(ROUND(E2258/N2258,2),0)</f>
        <v>21.38</v>
      </c>
      <c r="S2258" s="12" t="s">
        <v>8331</v>
      </c>
      <c r="T2258" t="s">
        <v>8349</v>
      </c>
    </row>
    <row r="2259" spans="1:20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70"/>
        <v>42505.936678240745</v>
      </c>
      <c r="L2259" s="15">
        <f t="shared" si="71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>
        <f>ROUND(E2259/D2259*100,0)</f>
        <v>636</v>
      </c>
      <c r="R2259">
        <f>IFERROR(ROUND(E2259/N2259,2),0)</f>
        <v>94.1</v>
      </c>
      <c r="S2259" s="12" t="s">
        <v>8331</v>
      </c>
      <c r="T2259" t="s">
        <v>8349</v>
      </c>
    </row>
    <row r="2260" spans="1:20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70"/>
        <v>42136.75100694444</v>
      </c>
      <c r="L2260" s="15">
        <f t="shared" si="71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>
        <f>ROUND(E2260/D2260*100,0)</f>
        <v>147</v>
      </c>
      <c r="R2260">
        <f>IFERROR(ROUND(E2260/N2260,2),0)</f>
        <v>15.72</v>
      </c>
      <c r="S2260" s="12" t="s">
        <v>8331</v>
      </c>
      <c r="T2260" t="s">
        <v>8349</v>
      </c>
    </row>
    <row r="2261" spans="1:20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70"/>
        <v>42702.804814814815</v>
      </c>
      <c r="L2261" s="15">
        <f t="shared" si="71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>
        <f>ROUND(E2261/D2261*100,0)</f>
        <v>1867</v>
      </c>
      <c r="R2261">
        <f>IFERROR(ROUND(E2261/N2261,2),0)</f>
        <v>90.64</v>
      </c>
      <c r="S2261" s="12" t="s">
        <v>8331</v>
      </c>
      <c r="T2261" t="s">
        <v>8349</v>
      </c>
    </row>
    <row r="2262" spans="1:20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70"/>
        <v>41695.016782407409</v>
      </c>
      <c r="L2262" s="15">
        <f t="shared" si="71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>
        <f>ROUND(E2262/D2262*100,0)</f>
        <v>327</v>
      </c>
      <c r="R2262">
        <f>IFERROR(ROUND(E2262/N2262,2),0)</f>
        <v>97.3</v>
      </c>
      <c r="S2262" s="12" t="s">
        <v>8331</v>
      </c>
      <c r="T2262" t="s">
        <v>8349</v>
      </c>
    </row>
    <row r="2263" spans="1:20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70"/>
        <v>42759.724768518514</v>
      </c>
      <c r="L2263" s="15">
        <f t="shared" si="71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>
        <f>ROUND(E2263/D2263*100,0)</f>
        <v>780</v>
      </c>
      <c r="R2263">
        <f>IFERROR(ROUND(E2263/N2263,2),0)</f>
        <v>37.119999999999997</v>
      </c>
      <c r="S2263" s="12" t="s">
        <v>8331</v>
      </c>
      <c r="T2263" t="s">
        <v>8349</v>
      </c>
    </row>
    <row r="2264" spans="1:20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70"/>
        <v>41926.585162037038</v>
      </c>
      <c r="L2264" s="15">
        <f t="shared" si="71"/>
        <v>41961</v>
      </c>
      <c r="M2264" t="b">
        <v>0</v>
      </c>
      <c r="N2264">
        <v>181</v>
      </c>
      <c r="O2264" t="b">
        <v>1</v>
      </c>
      <c r="P2264" t="s">
        <v>8295</v>
      </c>
      <c r="Q2264">
        <f>ROUND(E2264/D2264*100,0)</f>
        <v>154</v>
      </c>
      <c r="R2264">
        <f>IFERROR(ROUND(E2264/N2264,2),0)</f>
        <v>28.1</v>
      </c>
      <c r="S2264" s="12" t="s">
        <v>8331</v>
      </c>
      <c r="T2264" t="s">
        <v>8349</v>
      </c>
    </row>
    <row r="2265" spans="1:20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70"/>
        <v>42014.832326388889</v>
      </c>
      <c r="L2265" s="15">
        <f t="shared" si="71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>
        <f>ROUND(E2265/D2265*100,0)</f>
        <v>116</v>
      </c>
      <c r="R2265">
        <f>IFERROR(ROUND(E2265/N2265,2),0)</f>
        <v>144.43</v>
      </c>
      <c r="S2265" s="12" t="s">
        <v>8331</v>
      </c>
      <c r="T2265" t="s">
        <v>8349</v>
      </c>
    </row>
    <row r="2266" spans="1:20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70"/>
        <v>42496.582337962958</v>
      </c>
      <c r="L2266" s="15">
        <f t="shared" si="71"/>
        <v>42513.125</v>
      </c>
      <c r="M2266" t="b">
        <v>0</v>
      </c>
      <c r="N2266">
        <v>445</v>
      </c>
      <c r="O2266" t="b">
        <v>1</v>
      </c>
      <c r="P2266" t="s">
        <v>8295</v>
      </c>
      <c r="Q2266">
        <f>ROUND(E2266/D2266*100,0)</f>
        <v>180</v>
      </c>
      <c r="R2266">
        <f>IFERROR(ROUND(E2266/N2266,2),0)</f>
        <v>24.27</v>
      </c>
      <c r="S2266" s="12" t="s">
        <v>8331</v>
      </c>
      <c r="T2266" t="s">
        <v>8349</v>
      </c>
    </row>
    <row r="2267" spans="1:20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70"/>
        <v>42689.853090277778</v>
      </c>
      <c r="L2267" s="15">
        <f t="shared" si="71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>
        <f>ROUND(E2267/D2267*100,0)</f>
        <v>299</v>
      </c>
      <c r="R2267">
        <f>IFERROR(ROUND(E2267/N2267,2),0)</f>
        <v>35.119999999999997</v>
      </c>
      <c r="S2267" s="12" t="s">
        <v>8331</v>
      </c>
      <c r="T2267" t="s">
        <v>8349</v>
      </c>
    </row>
    <row r="2268" spans="1:20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70"/>
        <v>42469.874907407408</v>
      </c>
      <c r="L2268" s="15">
        <f t="shared" si="71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>
        <f>ROUND(E2268/D2268*100,0)</f>
        <v>320</v>
      </c>
      <c r="R2268">
        <f>IFERROR(ROUND(E2268/N2268,2),0)</f>
        <v>24.76</v>
      </c>
      <c r="S2268" s="12" t="s">
        <v>8331</v>
      </c>
      <c r="T2268" t="s">
        <v>8349</v>
      </c>
    </row>
    <row r="2269" spans="1:20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70"/>
        <v>41968.829826388886</v>
      </c>
      <c r="L2269" s="15">
        <f t="shared" si="71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>
        <f>ROUND(E2269/D2269*100,0)</f>
        <v>381</v>
      </c>
      <c r="R2269">
        <f>IFERROR(ROUND(E2269/N2269,2),0)</f>
        <v>188.38</v>
      </c>
      <c r="S2269" s="12" t="s">
        <v>8331</v>
      </c>
      <c r="T2269" t="s">
        <v>8349</v>
      </c>
    </row>
    <row r="2270" spans="1:20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70"/>
        <v>42776.082349537035</v>
      </c>
      <c r="L2270" s="15">
        <f t="shared" si="71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>
        <f>ROUND(E2270/D2270*100,0)</f>
        <v>103</v>
      </c>
      <c r="R2270">
        <f>IFERROR(ROUND(E2270/N2270,2),0)</f>
        <v>148.08000000000001</v>
      </c>
      <c r="S2270" s="12" t="s">
        <v>8331</v>
      </c>
      <c r="T2270" t="s">
        <v>8349</v>
      </c>
    </row>
    <row r="2271" spans="1:20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70"/>
        <v>42776.704432870371</v>
      </c>
      <c r="L2271" s="15">
        <f t="shared" si="71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>
        <f>ROUND(E2271/D2271*100,0)</f>
        <v>1802</v>
      </c>
      <c r="R2271">
        <f>IFERROR(ROUND(E2271/N2271,2),0)</f>
        <v>49.93</v>
      </c>
      <c r="S2271" s="12" t="s">
        <v>8331</v>
      </c>
      <c r="T2271" t="s">
        <v>8349</v>
      </c>
    </row>
    <row r="2272" spans="1:20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70"/>
        <v>42725.869363425925</v>
      </c>
      <c r="L2272" s="15">
        <f t="shared" si="71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>
        <f>ROUND(E2272/D2272*100,0)</f>
        <v>720</v>
      </c>
      <c r="R2272">
        <f>IFERROR(ROUND(E2272/N2272,2),0)</f>
        <v>107.82</v>
      </c>
      <c r="S2272" s="12" t="s">
        <v>8331</v>
      </c>
      <c r="T2272" t="s">
        <v>8349</v>
      </c>
    </row>
    <row r="2273" spans="1:20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70"/>
        <v>42684.000046296293</v>
      </c>
      <c r="L2273" s="15">
        <f t="shared" si="71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>
        <f>ROUND(E2273/D2273*100,0)</f>
        <v>283</v>
      </c>
      <c r="R2273">
        <f>IFERROR(ROUND(E2273/N2273,2),0)</f>
        <v>42.63</v>
      </c>
      <c r="S2273" s="12" t="s">
        <v>8331</v>
      </c>
      <c r="T2273" t="s">
        <v>8349</v>
      </c>
    </row>
    <row r="2274" spans="1:20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70"/>
        <v>42315.699490740735</v>
      </c>
      <c r="L2274" s="15">
        <f t="shared" si="71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>
        <f>ROUND(E2274/D2274*100,0)</f>
        <v>1357</v>
      </c>
      <c r="R2274">
        <f>IFERROR(ROUND(E2274/N2274,2),0)</f>
        <v>14.37</v>
      </c>
      <c r="S2274" s="12" t="s">
        <v>8331</v>
      </c>
      <c r="T2274" t="s">
        <v>8349</v>
      </c>
    </row>
    <row r="2275" spans="1:20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70"/>
        <v>42781.549097222218</v>
      </c>
      <c r="L2275" s="15">
        <f t="shared" si="71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>
        <f>ROUND(E2275/D2275*100,0)</f>
        <v>220</v>
      </c>
      <c r="R2275">
        <f>IFERROR(ROUND(E2275/N2275,2),0)</f>
        <v>37.479999999999997</v>
      </c>
      <c r="S2275" s="12" t="s">
        <v>8331</v>
      </c>
      <c r="T2275" t="s">
        <v>8349</v>
      </c>
    </row>
    <row r="2276" spans="1:20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70"/>
        <v>41663.500659722224</v>
      </c>
      <c r="L2276" s="15">
        <f t="shared" si="71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>
        <f>ROUND(E2276/D2276*100,0)</f>
        <v>120</v>
      </c>
      <c r="R2276">
        <f>IFERROR(ROUND(E2276/N2276,2),0)</f>
        <v>30.2</v>
      </c>
      <c r="S2276" s="12" t="s">
        <v>8331</v>
      </c>
      <c r="T2276" t="s">
        <v>8349</v>
      </c>
    </row>
    <row r="2277" spans="1:20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70"/>
        <v>41965.616655092599</v>
      </c>
      <c r="L2277" s="15">
        <f t="shared" si="71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>
        <f>ROUND(E2277/D2277*100,0)</f>
        <v>408</v>
      </c>
      <c r="R2277">
        <f>IFERROR(ROUND(E2277/N2277,2),0)</f>
        <v>33.549999999999997</v>
      </c>
      <c r="S2277" s="12" t="s">
        <v>8331</v>
      </c>
      <c r="T2277" t="s">
        <v>8349</v>
      </c>
    </row>
    <row r="2278" spans="1:20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70"/>
        <v>41614.651493055557</v>
      </c>
      <c r="L2278" s="15">
        <f t="shared" si="71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>
        <f>ROUND(E2278/D2278*100,0)</f>
        <v>106</v>
      </c>
      <c r="R2278">
        <f>IFERROR(ROUND(E2278/N2278,2),0)</f>
        <v>64.75</v>
      </c>
      <c r="S2278" s="12" t="s">
        <v>8331</v>
      </c>
      <c r="T2278" t="s">
        <v>8349</v>
      </c>
    </row>
    <row r="2279" spans="1:20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70"/>
        <v>40936.678506944445</v>
      </c>
      <c r="L2279" s="15">
        <f t="shared" si="71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>
        <f>ROUND(E2279/D2279*100,0)</f>
        <v>141</v>
      </c>
      <c r="R2279">
        <f>IFERROR(ROUND(E2279/N2279,2),0)</f>
        <v>57.93</v>
      </c>
      <c r="S2279" s="12" t="s">
        <v>8331</v>
      </c>
      <c r="T2279" t="s">
        <v>8349</v>
      </c>
    </row>
    <row r="2280" spans="1:20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70"/>
        <v>42338.709108796291</v>
      </c>
      <c r="L2280" s="15">
        <f t="shared" si="71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>
        <f>ROUND(E2280/D2280*100,0)</f>
        <v>271</v>
      </c>
      <c r="R2280">
        <f>IFERROR(ROUND(E2280/N2280,2),0)</f>
        <v>53.08</v>
      </c>
      <c r="S2280" s="12" t="s">
        <v>8331</v>
      </c>
      <c r="T2280" t="s">
        <v>8349</v>
      </c>
    </row>
    <row r="2281" spans="1:20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70"/>
        <v>42020.806701388887</v>
      </c>
      <c r="L2281" s="15">
        <f t="shared" si="71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>
        <f>ROUND(E2281/D2281*100,0)</f>
        <v>154</v>
      </c>
      <c r="R2281">
        <f>IFERROR(ROUND(E2281/N2281,2),0)</f>
        <v>48.06</v>
      </c>
      <c r="S2281" s="12" t="s">
        <v>8331</v>
      </c>
      <c r="T2281" t="s">
        <v>8349</v>
      </c>
    </row>
    <row r="2282" spans="1:20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70"/>
        <v>42234.624895833331</v>
      </c>
      <c r="L2282" s="15">
        <f t="shared" si="71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>
        <f>ROUND(E2282/D2282*100,0)</f>
        <v>404</v>
      </c>
      <c r="R2282">
        <f>IFERROR(ROUND(E2282/N2282,2),0)</f>
        <v>82.4</v>
      </c>
      <c r="S2282" s="12" t="s">
        <v>8331</v>
      </c>
      <c r="T2282" t="s">
        <v>8349</v>
      </c>
    </row>
    <row r="2283" spans="1:20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70"/>
        <v>40687.285844907405</v>
      </c>
      <c r="L2283" s="15">
        <f t="shared" si="71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>
        <f>ROUND(E2283/D2283*100,0)</f>
        <v>185</v>
      </c>
      <c r="R2283">
        <f>IFERROR(ROUND(E2283/N2283,2),0)</f>
        <v>50.45</v>
      </c>
      <c r="S2283" s="12" t="s">
        <v>8323</v>
      </c>
      <c r="T2283" t="s">
        <v>8324</v>
      </c>
    </row>
    <row r="2284" spans="1:20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70"/>
        <v>42323.17460648148</v>
      </c>
      <c r="L2284" s="15">
        <f t="shared" si="71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>
        <f>ROUND(E2284/D2284*100,0)</f>
        <v>185</v>
      </c>
      <c r="R2284">
        <f>IFERROR(ROUND(E2284/N2284,2),0)</f>
        <v>115.83</v>
      </c>
      <c r="S2284" s="12" t="s">
        <v>8323</v>
      </c>
      <c r="T2284" t="s">
        <v>8324</v>
      </c>
    </row>
    <row r="2285" spans="1:20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70"/>
        <v>40978.125046296293</v>
      </c>
      <c r="L2285" s="15">
        <f t="shared" si="71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>
        <f>ROUND(E2285/D2285*100,0)</f>
        <v>101</v>
      </c>
      <c r="R2285">
        <f>IFERROR(ROUND(E2285/N2285,2),0)</f>
        <v>63.03</v>
      </c>
      <c r="S2285" s="12" t="s">
        <v>8323</v>
      </c>
      <c r="T2285" t="s">
        <v>8324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70"/>
        <v>40585.796817129631</v>
      </c>
      <c r="L2286" s="15">
        <f t="shared" si="71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>
        <f>ROUND(E2286/D2286*100,0)</f>
        <v>106</v>
      </c>
      <c r="R2286">
        <f>IFERROR(ROUND(E2286/N2286,2),0)</f>
        <v>108.02</v>
      </c>
      <c r="S2286" s="12" t="s">
        <v>8323</v>
      </c>
      <c r="T2286" t="s">
        <v>8324</v>
      </c>
    </row>
    <row r="2287" spans="1:20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70"/>
        <v>41059.185682870368</v>
      </c>
      <c r="L2287" s="15">
        <f t="shared" si="71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>
        <f>ROUND(E2287/D2287*100,0)</f>
        <v>121</v>
      </c>
      <c r="R2287">
        <f>IFERROR(ROUND(E2287/N2287,2),0)</f>
        <v>46.09</v>
      </c>
      <c r="S2287" s="12" t="s">
        <v>8323</v>
      </c>
      <c r="T2287" t="s">
        <v>8324</v>
      </c>
    </row>
    <row r="2288" spans="1:20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70"/>
        <v>41494.963587962964</v>
      </c>
      <c r="L2288" s="15">
        <f t="shared" si="71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>
        <f>ROUND(E2288/D2288*100,0)</f>
        <v>100</v>
      </c>
      <c r="R2288">
        <f>IFERROR(ROUND(E2288/N2288,2),0)</f>
        <v>107.21</v>
      </c>
      <c r="S2288" s="12" t="s">
        <v>8323</v>
      </c>
      <c r="T2288" t="s">
        <v>8324</v>
      </c>
    </row>
    <row r="2289" spans="1:20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70"/>
        <v>41792.667361111111</v>
      </c>
      <c r="L2289" s="15">
        <f t="shared" si="71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>
        <f>ROUND(E2289/D2289*100,0)</f>
        <v>120</v>
      </c>
      <c r="R2289">
        <f>IFERROR(ROUND(E2289/N2289,2),0)</f>
        <v>50.93</v>
      </c>
      <c r="S2289" s="12" t="s">
        <v>8323</v>
      </c>
      <c r="T2289" t="s">
        <v>8324</v>
      </c>
    </row>
    <row r="2290" spans="1:20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70"/>
        <v>41067.827418981484</v>
      </c>
      <c r="L2290" s="15">
        <f t="shared" si="71"/>
        <v>41086.75</v>
      </c>
      <c r="M2290" t="b">
        <v>0</v>
      </c>
      <c r="N2290">
        <v>25</v>
      </c>
      <c r="O2290" t="b">
        <v>1</v>
      </c>
      <c r="P2290" t="s">
        <v>8274</v>
      </c>
      <c r="Q2290">
        <f>ROUND(E2290/D2290*100,0)</f>
        <v>100</v>
      </c>
      <c r="R2290">
        <f>IFERROR(ROUND(E2290/N2290,2),0)</f>
        <v>40.04</v>
      </c>
      <c r="S2290" s="12" t="s">
        <v>8323</v>
      </c>
      <c r="T2290" t="s">
        <v>8324</v>
      </c>
    </row>
    <row r="2291" spans="1:20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70"/>
        <v>41571.998379629629</v>
      </c>
      <c r="L2291" s="15">
        <f t="shared" si="71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>
        <f>ROUND(E2291/D2291*100,0)</f>
        <v>107</v>
      </c>
      <c r="R2291">
        <f>IFERROR(ROUND(E2291/N2291,2),0)</f>
        <v>64.44</v>
      </c>
      <c r="S2291" s="12" t="s">
        <v>8323</v>
      </c>
      <c r="T2291" t="s">
        <v>8324</v>
      </c>
    </row>
    <row r="2292" spans="1:20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70"/>
        <v>40070.253819444442</v>
      </c>
      <c r="L2292" s="15">
        <f t="shared" si="71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>
        <f>ROUND(E2292/D2292*100,0)</f>
        <v>104</v>
      </c>
      <c r="R2292">
        <f>IFERROR(ROUND(E2292/N2292,2),0)</f>
        <v>53.83</v>
      </c>
      <c r="S2292" s="12" t="s">
        <v>8323</v>
      </c>
      <c r="T2292" t="s">
        <v>8324</v>
      </c>
    </row>
    <row r="2293" spans="1:20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70"/>
        <v>40987.977060185185</v>
      </c>
      <c r="L2293" s="15">
        <f t="shared" si="71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>
        <f>ROUND(E2293/D2293*100,0)</f>
        <v>173</v>
      </c>
      <c r="R2293">
        <f>IFERROR(ROUND(E2293/N2293,2),0)</f>
        <v>100.47</v>
      </c>
      <c r="S2293" s="12" t="s">
        <v>8323</v>
      </c>
      <c r="T2293" t="s">
        <v>8324</v>
      </c>
    </row>
    <row r="2294" spans="1:20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70"/>
        <v>40987.697638888887</v>
      </c>
      <c r="L2294" s="15">
        <f t="shared" si="71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>
        <f>ROUND(E2294/D2294*100,0)</f>
        <v>107</v>
      </c>
      <c r="R2294">
        <f>IFERROR(ROUND(E2294/N2294,2),0)</f>
        <v>46.63</v>
      </c>
      <c r="S2294" s="12" t="s">
        <v>8323</v>
      </c>
      <c r="T2294" t="s">
        <v>8324</v>
      </c>
    </row>
    <row r="2295" spans="1:20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70"/>
        <v>41151.708321759259</v>
      </c>
      <c r="L2295" s="15">
        <f t="shared" si="71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>
        <f>ROUND(E2295/D2295*100,0)</f>
        <v>108</v>
      </c>
      <c r="R2295">
        <f>IFERROR(ROUND(E2295/N2295,2),0)</f>
        <v>34.07</v>
      </c>
      <c r="S2295" s="12" t="s">
        <v>8323</v>
      </c>
      <c r="T2295" t="s">
        <v>8324</v>
      </c>
    </row>
    <row r="2296" spans="1:20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70"/>
        <v>41264.72314814815</v>
      </c>
      <c r="L2296" s="15">
        <f t="shared" si="71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>
        <f>ROUND(E2296/D2296*100,0)</f>
        <v>146</v>
      </c>
      <c r="R2296">
        <f>IFERROR(ROUND(E2296/N2296,2),0)</f>
        <v>65.209999999999994</v>
      </c>
      <c r="S2296" s="12" t="s">
        <v>8323</v>
      </c>
      <c r="T2296" t="s">
        <v>8324</v>
      </c>
    </row>
    <row r="2297" spans="1:20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70"/>
        <v>41270.954351851848</v>
      </c>
      <c r="L2297" s="15">
        <f t="shared" si="71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>
        <f>ROUND(E2297/D2297*100,0)</f>
        <v>125</v>
      </c>
      <c r="R2297">
        <f>IFERROR(ROUND(E2297/N2297,2),0)</f>
        <v>44.21</v>
      </c>
      <c r="S2297" s="12" t="s">
        <v>8323</v>
      </c>
      <c r="T2297" t="s">
        <v>8324</v>
      </c>
    </row>
    <row r="2298" spans="1:20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70"/>
        <v>40927.731782407405</v>
      </c>
      <c r="L2298" s="15">
        <f t="shared" si="71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>
        <f>ROUND(E2298/D2298*100,0)</f>
        <v>149</v>
      </c>
      <c r="R2298">
        <f>IFERROR(ROUND(E2298/N2298,2),0)</f>
        <v>71.97</v>
      </c>
      <c r="S2298" s="12" t="s">
        <v>8323</v>
      </c>
      <c r="T2298" t="s">
        <v>8324</v>
      </c>
    </row>
    <row r="2299" spans="1:20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70"/>
        <v>40948.042233796295</v>
      </c>
      <c r="L2299" s="15">
        <f t="shared" si="71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>
        <f>ROUND(E2299/D2299*100,0)</f>
        <v>101</v>
      </c>
      <c r="R2299">
        <f>IFERROR(ROUND(E2299/N2299,2),0)</f>
        <v>52.95</v>
      </c>
      <c r="S2299" s="12" t="s">
        <v>8323</v>
      </c>
      <c r="T2299" t="s">
        <v>8324</v>
      </c>
    </row>
    <row r="2300" spans="1:20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70"/>
        <v>41694.84065972222</v>
      </c>
      <c r="L2300" s="15">
        <f t="shared" si="71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>
        <f>ROUND(E2300/D2300*100,0)</f>
        <v>105</v>
      </c>
      <c r="R2300">
        <f>IFERROR(ROUND(E2300/N2300,2),0)</f>
        <v>109.45</v>
      </c>
      <c r="S2300" s="12" t="s">
        <v>8323</v>
      </c>
      <c r="T2300" t="s">
        <v>8324</v>
      </c>
    </row>
    <row r="2301" spans="1:20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70"/>
        <v>40565.032511574071</v>
      </c>
      <c r="L2301" s="15">
        <f t="shared" si="71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>
        <f>ROUND(E2301/D2301*100,0)</f>
        <v>350</v>
      </c>
      <c r="R2301">
        <f>IFERROR(ROUND(E2301/N2301,2),0)</f>
        <v>75.040000000000006</v>
      </c>
      <c r="S2301" s="12" t="s">
        <v>8323</v>
      </c>
      <c r="T2301" t="s">
        <v>8324</v>
      </c>
    </row>
    <row r="2302" spans="1:20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70"/>
        <v>41074.727037037039</v>
      </c>
      <c r="L2302" s="15">
        <f t="shared" si="71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>
        <f>ROUND(E2302/D2302*100,0)</f>
        <v>101</v>
      </c>
      <c r="R2302">
        <f>IFERROR(ROUND(E2302/N2302,2),0)</f>
        <v>115.71</v>
      </c>
      <c r="S2302" s="12" t="s">
        <v>8323</v>
      </c>
      <c r="T2302" t="s">
        <v>8324</v>
      </c>
    </row>
    <row r="2303" spans="1:20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70"/>
        <v>41416.146944444445</v>
      </c>
      <c r="L2303" s="15">
        <f t="shared" si="71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>
        <f>ROUND(E2303/D2303*100,0)</f>
        <v>134</v>
      </c>
      <c r="R2303">
        <f>IFERROR(ROUND(E2303/N2303,2),0)</f>
        <v>31.66</v>
      </c>
      <c r="S2303" s="12" t="s">
        <v>8323</v>
      </c>
      <c r="T2303" t="s">
        <v>8327</v>
      </c>
    </row>
    <row r="2304" spans="1:20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70"/>
        <v>41605.868449074071</v>
      </c>
      <c r="L2304" s="15">
        <f t="shared" si="71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>
        <f>ROUND(E2304/D2304*100,0)</f>
        <v>171</v>
      </c>
      <c r="R2304">
        <f>IFERROR(ROUND(E2304/N2304,2),0)</f>
        <v>46.18</v>
      </c>
      <c r="S2304" s="12" t="s">
        <v>8323</v>
      </c>
      <c r="T2304" t="s">
        <v>8327</v>
      </c>
    </row>
    <row r="2305" spans="1:20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70"/>
        <v>40850.111064814817</v>
      </c>
      <c r="L2305" s="15">
        <f t="shared" si="71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>
        <f>ROUND(E2305/D2305*100,0)</f>
        <v>109</v>
      </c>
      <c r="R2305">
        <f>IFERROR(ROUND(E2305/N2305,2),0)</f>
        <v>68.48</v>
      </c>
      <c r="S2305" s="12" t="s">
        <v>8323</v>
      </c>
      <c r="T2305" t="s">
        <v>8327</v>
      </c>
    </row>
    <row r="2306" spans="1:20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70"/>
        <v>40502.815868055557</v>
      </c>
      <c r="L2306" s="15">
        <f t="shared" si="71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>
        <f>ROUND(E2306/D2306*100,0)</f>
        <v>101</v>
      </c>
      <c r="R2306">
        <f>IFERROR(ROUND(E2306/N2306,2),0)</f>
        <v>53.47</v>
      </c>
      <c r="S2306" s="12" t="s">
        <v>8323</v>
      </c>
      <c r="T2306" t="s">
        <v>8327</v>
      </c>
    </row>
    <row r="2307" spans="1:20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72">(((J2307/60)/60)/24)+DATE(1970,1,1)</f>
        <v>41834.695277777777</v>
      </c>
      <c r="L2307" s="15">
        <f t="shared" ref="L2307:L2370" si="73">(((I2307/60)/60)/24)+DATE(1970,1,1)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>
        <f>ROUND(E2307/D2307*100,0)</f>
        <v>101</v>
      </c>
      <c r="R2307">
        <f>IFERROR(ROUND(E2307/N2307,2),0)</f>
        <v>109.11</v>
      </c>
      <c r="S2307" s="12" t="s">
        <v>8323</v>
      </c>
      <c r="T2307" t="s">
        <v>8327</v>
      </c>
    </row>
    <row r="2308" spans="1:20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72"/>
        <v>40948.16815972222</v>
      </c>
      <c r="L2308" s="15">
        <f t="shared" si="73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>
        <f>ROUND(E2308/D2308*100,0)</f>
        <v>107</v>
      </c>
      <c r="R2308">
        <f>IFERROR(ROUND(E2308/N2308,2),0)</f>
        <v>51.19</v>
      </c>
      <c r="S2308" s="12" t="s">
        <v>8323</v>
      </c>
      <c r="T2308" t="s">
        <v>8327</v>
      </c>
    </row>
    <row r="2309" spans="1:20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72"/>
        <v>41004.802465277775</v>
      </c>
      <c r="L2309" s="15">
        <f t="shared" si="73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>
        <f>ROUND(E2309/D2309*100,0)</f>
        <v>107</v>
      </c>
      <c r="R2309">
        <f>IFERROR(ROUND(E2309/N2309,2),0)</f>
        <v>27.94</v>
      </c>
      <c r="S2309" s="12" t="s">
        <v>8323</v>
      </c>
      <c r="T2309" t="s">
        <v>8327</v>
      </c>
    </row>
    <row r="2310" spans="1:20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72"/>
        <v>41851.962916666671</v>
      </c>
      <c r="L2310" s="15">
        <f t="shared" si="73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>
        <f>ROUND(E2310/D2310*100,0)</f>
        <v>101</v>
      </c>
      <c r="R2310">
        <f>IFERROR(ROUND(E2310/N2310,2),0)</f>
        <v>82.5</v>
      </c>
      <c r="S2310" s="12" t="s">
        <v>8323</v>
      </c>
      <c r="T2310" t="s">
        <v>8327</v>
      </c>
    </row>
    <row r="2311" spans="1:20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72"/>
        <v>41307.987696759257</v>
      </c>
      <c r="L2311" s="15">
        <f t="shared" si="73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>
        <f>ROUND(E2311/D2311*100,0)</f>
        <v>107</v>
      </c>
      <c r="R2311">
        <f>IFERROR(ROUND(E2311/N2311,2),0)</f>
        <v>59.82</v>
      </c>
      <c r="S2311" s="12" t="s">
        <v>8323</v>
      </c>
      <c r="T2311" t="s">
        <v>8327</v>
      </c>
    </row>
    <row r="2312" spans="1:20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72"/>
        <v>41324.79415509259</v>
      </c>
      <c r="L2312" s="15">
        <f t="shared" si="73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>
        <f>ROUND(E2312/D2312*100,0)</f>
        <v>429</v>
      </c>
      <c r="R2312">
        <f>IFERROR(ROUND(E2312/N2312,2),0)</f>
        <v>64.819999999999993</v>
      </c>
      <c r="S2312" s="12" t="s">
        <v>8323</v>
      </c>
      <c r="T2312" t="s">
        <v>8327</v>
      </c>
    </row>
    <row r="2313" spans="1:20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72"/>
        <v>41736.004502314812</v>
      </c>
      <c r="L2313" s="15">
        <f t="shared" si="73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>
        <f>ROUND(E2313/D2313*100,0)</f>
        <v>104</v>
      </c>
      <c r="R2313">
        <f>IFERROR(ROUND(E2313/N2313,2),0)</f>
        <v>90.1</v>
      </c>
      <c r="S2313" s="12" t="s">
        <v>8323</v>
      </c>
      <c r="T2313" t="s">
        <v>8327</v>
      </c>
    </row>
    <row r="2314" spans="1:20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72"/>
        <v>41716.632847222223</v>
      </c>
      <c r="L2314" s="15">
        <f t="shared" si="73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>
        <f>ROUND(E2314/D2314*100,0)</f>
        <v>108</v>
      </c>
      <c r="R2314">
        <f>IFERROR(ROUND(E2314/N2314,2),0)</f>
        <v>40.96</v>
      </c>
      <c r="S2314" s="12" t="s">
        <v>8323</v>
      </c>
      <c r="T2314" t="s">
        <v>8327</v>
      </c>
    </row>
    <row r="2315" spans="1:20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72"/>
        <v>41002.958634259259</v>
      </c>
      <c r="L2315" s="15">
        <f t="shared" si="73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>
        <f>ROUND(E2315/D2315*100,0)</f>
        <v>176</v>
      </c>
      <c r="R2315">
        <f>IFERROR(ROUND(E2315/N2315,2),0)</f>
        <v>56</v>
      </c>
      <c r="S2315" s="12" t="s">
        <v>8323</v>
      </c>
      <c r="T2315" t="s">
        <v>8327</v>
      </c>
    </row>
    <row r="2316" spans="1:20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72"/>
        <v>41037.551585648151</v>
      </c>
      <c r="L2316" s="15">
        <f t="shared" si="73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>
        <f>ROUND(E2316/D2316*100,0)</f>
        <v>157</v>
      </c>
      <c r="R2316">
        <f>IFERROR(ROUND(E2316/N2316,2),0)</f>
        <v>37.67</v>
      </c>
      <c r="S2316" s="12" t="s">
        <v>8323</v>
      </c>
      <c r="T2316" t="s">
        <v>8327</v>
      </c>
    </row>
    <row r="2317" spans="1:20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72"/>
        <v>41004.72619212963</v>
      </c>
      <c r="L2317" s="15">
        <f t="shared" si="73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>
        <f>ROUND(E2317/D2317*100,0)</f>
        <v>103</v>
      </c>
      <c r="R2317">
        <f>IFERROR(ROUND(E2317/N2317,2),0)</f>
        <v>40.08</v>
      </c>
      <c r="S2317" s="12" t="s">
        <v>8323</v>
      </c>
      <c r="T2317" t="s">
        <v>8327</v>
      </c>
    </row>
    <row r="2318" spans="1:20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72"/>
        <v>40079.725115740745</v>
      </c>
      <c r="L2318" s="15">
        <f t="shared" si="73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>
        <f>ROUND(E2318/D2318*100,0)</f>
        <v>104</v>
      </c>
      <c r="R2318">
        <f>IFERROR(ROUND(E2318/N2318,2),0)</f>
        <v>78.03</v>
      </c>
      <c r="S2318" s="12" t="s">
        <v>8323</v>
      </c>
      <c r="T2318" t="s">
        <v>8327</v>
      </c>
    </row>
    <row r="2319" spans="1:20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72"/>
        <v>40192.542233796295</v>
      </c>
      <c r="L2319" s="15">
        <f t="shared" si="73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>
        <f>ROUND(E2319/D2319*100,0)</f>
        <v>104</v>
      </c>
      <c r="R2319">
        <f>IFERROR(ROUND(E2319/N2319,2),0)</f>
        <v>18.91</v>
      </c>
      <c r="S2319" s="12" t="s">
        <v>8323</v>
      </c>
      <c r="T2319" t="s">
        <v>8327</v>
      </c>
    </row>
    <row r="2320" spans="1:20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72"/>
        <v>40050.643680555557</v>
      </c>
      <c r="L2320" s="15">
        <f t="shared" si="73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>
        <f>ROUND(E2320/D2320*100,0)</f>
        <v>121</v>
      </c>
      <c r="R2320">
        <f>IFERROR(ROUND(E2320/N2320,2),0)</f>
        <v>37.130000000000003</v>
      </c>
      <c r="S2320" s="12" t="s">
        <v>8323</v>
      </c>
      <c r="T2320" t="s">
        <v>8327</v>
      </c>
    </row>
    <row r="2321" spans="1:20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72"/>
        <v>41593.082002314812</v>
      </c>
      <c r="L2321" s="15">
        <f t="shared" si="73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>
        <f>ROUND(E2321/D2321*100,0)</f>
        <v>108</v>
      </c>
      <c r="R2321">
        <f>IFERROR(ROUND(E2321/N2321,2),0)</f>
        <v>41.96</v>
      </c>
      <c r="S2321" s="12" t="s">
        <v>8323</v>
      </c>
      <c r="T2321" t="s">
        <v>8327</v>
      </c>
    </row>
    <row r="2322" spans="1:20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72"/>
        <v>41696.817129629628</v>
      </c>
      <c r="L2322" s="15">
        <f t="shared" si="73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>
        <f>ROUND(E2322/D2322*100,0)</f>
        <v>109</v>
      </c>
      <c r="R2322">
        <f>IFERROR(ROUND(E2322/N2322,2),0)</f>
        <v>61.04</v>
      </c>
      <c r="S2322" s="12" t="s">
        <v>8323</v>
      </c>
      <c r="T2322" t="s">
        <v>8327</v>
      </c>
    </row>
    <row r="2323" spans="1:20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72"/>
        <v>42799.260428240741</v>
      </c>
      <c r="L2323" s="15">
        <f t="shared" si="73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>
        <f>ROUND(E2323/D2323*100,0)</f>
        <v>39</v>
      </c>
      <c r="R2323">
        <f>IFERROR(ROUND(E2323/N2323,2),0)</f>
        <v>64.53</v>
      </c>
      <c r="S2323" s="12" t="s">
        <v>8334</v>
      </c>
      <c r="T2323" t="s">
        <v>8350</v>
      </c>
    </row>
    <row r="2324" spans="1:20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72"/>
        <v>42804.895474537043</v>
      </c>
      <c r="L2324" s="15">
        <f t="shared" si="73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>
        <f>ROUND(E2324/D2324*100,0)</f>
        <v>3</v>
      </c>
      <c r="R2324">
        <f>IFERROR(ROUND(E2324/N2324,2),0)</f>
        <v>21.25</v>
      </c>
      <c r="S2324" s="12" t="s">
        <v>8334</v>
      </c>
      <c r="T2324" t="s">
        <v>8350</v>
      </c>
    </row>
    <row r="2325" spans="1:20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72"/>
        <v>42807.755173611105</v>
      </c>
      <c r="L2325" s="15">
        <f t="shared" si="73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>
        <f>ROUND(E2325/D2325*100,0)</f>
        <v>48</v>
      </c>
      <c r="R2325">
        <f>IFERROR(ROUND(E2325/N2325,2),0)</f>
        <v>30</v>
      </c>
      <c r="S2325" s="12" t="s">
        <v>8334</v>
      </c>
      <c r="T2325" t="s">
        <v>8350</v>
      </c>
    </row>
    <row r="2326" spans="1:20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72"/>
        <v>42790.885243055556</v>
      </c>
      <c r="L2326" s="15">
        <f t="shared" si="73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>
        <f>ROUND(E2326/D2326*100,0)</f>
        <v>21</v>
      </c>
      <c r="R2326">
        <f>IFERROR(ROUND(E2326/N2326,2),0)</f>
        <v>25.49</v>
      </c>
      <c r="S2326" s="12" t="s">
        <v>8334</v>
      </c>
      <c r="T2326" t="s">
        <v>8350</v>
      </c>
    </row>
    <row r="2327" spans="1:20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72"/>
        <v>42794.022349537037</v>
      </c>
      <c r="L2327" s="15">
        <f t="shared" si="73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>
        <f>ROUND(E2327/D2327*100,0)</f>
        <v>8</v>
      </c>
      <c r="R2327">
        <f>IFERROR(ROUND(E2327/N2327,2),0)</f>
        <v>11.43</v>
      </c>
      <c r="S2327" s="12" t="s">
        <v>8334</v>
      </c>
      <c r="T2327" t="s">
        <v>8350</v>
      </c>
    </row>
    <row r="2328" spans="1:20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72"/>
        <v>42804.034120370372</v>
      </c>
      <c r="L2328" s="15">
        <f t="shared" si="73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>
        <f>ROUND(E2328/D2328*100,0)</f>
        <v>1</v>
      </c>
      <c r="R2328">
        <f>IFERROR(ROUND(E2328/N2328,2),0)</f>
        <v>108</v>
      </c>
      <c r="S2328" s="12" t="s">
        <v>8334</v>
      </c>
      <c r="T2328" t="s">
        <v>8350</v>
      </c>
    </row>
    <row r="2329" spans="1:20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72"/>
        <v>41842.917129629634</v>
      </c>
      <c r="L2329" s="15">
        <f t="shared" si="73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>
        <f>ROUND(E2329/D2329*100,0)</f>
        <v>526</v>
      </c>
      <c r="R2329">
        <f>IFERROR(ROUND(E2329/N2329,2),0)</f>
        <v>54.88</v>
      </c>
      <c r="S2329" s="12" t="s">
        <v>8334</v>
      </c>
      <c r="T2329" t="s">
        <v>8350</v>
      </c>
    </row>
    <row r="2330" spans="1:20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72"/>
        <v>42139.781678240746</v>
      </c>
      <c r="L2330" s="15">
        <f t="shared" si="73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>
        <f>ROUND(E2330/D2330*100,0)</f>
        <v>254</v>
      </c>
      <c r="R2330">
        <f>IFERROR(ROUND(E2330/N2330,2),0)</f>
        <v>47.38</v>
      </c>
      <c r="S2330" s="12" t="s">
        <v>8334</v>
      </c>
      <c r="T2330" t="s">
        <v>8350</v>
      </c>
    </row>
    <row r="2331" spans="1:20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72"/>
        <v>41807.624374999999</v>
      </c>
      <c r="L2331" s="15">
        <f t="shared" si="73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>
        <f>ROUND(E2331/D2331*100,0)</f>
        <v>106</v>
      </c>
      <c r="R2331">
        <f>IFERROR(ROUND(E2331/N2331,2),0)</f>
        <v>211.84</v>
      </c>
      <c r="S2331" s="12" t="s">
        <v>8334</v>
      </c>
      <c r="T2331" t="s">
        <v>8350</v>
      </c>
    </row>
    <row r="2332" spans="1:20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72"/>
        <v>42332.89980324074</v>
      </c>
      <c r="L2332" s="15">
        <f t="shared" si="73"/>
        <v>42363</v>
      </c>
      <c r="M2332" t="b">
        <v>1</v>
      </c>
      <c r="N2332">
        <v>163</v>
      </c>
      <c r="O2332" t="b">
        <v>1</v>
      </c>
      <c r="P2332" t="s">
        <v>8296</v>
      </c>
      <c r="Q2332">
        <f>ROUND(E2332/D2332*100,0)</f>
        <v>102</v>
      </c>
      <c r="R2332">
        <f>IFERROR(ROUND(E2332/N2332,2),0)</f>
        <v>219.93</v>
      </c>
      <c r="S2332" s="12" t="s">
        <v>8334</v>
      </c>
      <c r="T2332" t="s">
        <v>8350</v>
      </c>
    </row>
    <row r="2333" spans="1:20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72"/>
        <v>41839.005671296298</v>
      </c>
      <c r="L2333" s="15">
        <f t="shared" si="73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>
        <f>ROUND(E2333/D2333*100,0)</f>
        <v>144</v>
      </c>
      <c r="R2333">
        <f>IFERROR(ROUND(E2333/N2333,2),0)</f>
        <v>40.799999999999997</v>
      </c>
      <c r="S2333" s="12" t="s">
        <v>8334</v>
      </c>
      <c r="T2333" t="s">
        <v>8350</v>
      </c>
    </row>
    <row r="2334" spans="1:20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72"/>
        <v>42011.628136574072</v>
      </c>
      <c r="L2334" s="15">
        <f t="shared" si="73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>
        <f>ROUND(E2334/D2334*100,0)</f>
        <v>106</v>
      </c>
      <c r="R2334">
        <f>IFERROR(ROUND(E2334/N2334,2),0)</f>
        <v>75.5</v>
      </c>
      <c r="S2334" s="12" t="s">
        <v>8334</v>
      </c>
      <c r="T2334" t="s">
        <v>8350</v>
      </c>
    </row>
    <row r="2335" spans="1:20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72"/>
        <v>41767.650347222225</v>
      </c>
      <c r="L2335" s="15">
        <f t="shared" si="73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>
        <f>ROUND(E2335/D2335*100,0)</f>
        <v>212</v>
      </c>
      <c r="R2335">
        <f>IFERROR(ROUND(E2335/N2335,2),0)</f>
        <v>13.54</v>
      </c>
      <c r="S2335" s="12" t="s">
        <v>8334</v>
      </c>
      <c r="T2335" t="s">
        <v>8350</v>
      </c>
    </row>
    <row r="2336" spans="1:20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72"/>
        <v>41918.670115740737</v>
      </c>
      <c r="L2336" s="15">
        <f t="shared" si="73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>
        <f>ROUND(E2336/D2336*100,0)</f>
        <v>102</v>
      </c>
      <c r="R2336">
        <f>IFERROR(ROUND(E2336/N2336,2),0)</f>
        <v>60.87</v>
      </c>
      <c r="S2336" s="12" t="s">
        <v>8334</v>
      </c>
      <c r="T2336" t="s">
        <v>8350</v>
      </c>
    </row>
    <row r="2337" spans="1:20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72"/>
        <v>41771.572256944448</v>
      </c>
      <c r="L2337" s="15">
        <f t="shared" si="73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>
        <f>ROUND(E2337/D2337*100,0)</f>
        <v>102</v>
      </c>
      <c r="R2337">
        <f>IFERROR(ROUND(E2337/N2337,2),0)</f>
        <v>115.69</v>
      </c>
      <c r="S2337" s="12" t="s">
        <v>8334</v>
      </c>
      <c r="T2337" t="s">
        <v>8350</v>
      </c>
    </row>
    <row r="2338" spans="1:20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72"/>
        <v>41666.924710648149</v>
      </c>
      <c r="L2338" s="15">
        <f t="shared" si="73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>
        <f>ROUND(E2338/D2338*100,0)</f>
        <v>521</v>
      </c>
      <c r="R2338">
        <f>IFERROR(ROUND(E2338/N2338,2),0)</f>
        <v>48.1</v>
      </c>
      <c r="S2338" s="12" t="s">
        <v>8334</v>
      </c>
      <c r="T2338" t="s">
        <v>8350</v>
      </c>
    </row>
    <row r="2339" spans="1:20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72"/>
        <v>41786.640543981484</v>
      </c>
      <c r="L2339" s="15">
        <f t="shared" si="73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>
        <f>ROUND(E2339/D2339*100,0)</f>
        <v>111</v>
      </c>
      <c r="R2339">
        <f>IFERROR(ROUND(E2339/N2339,2),0)</f>
        <v>74.180000000000007</v>
      </c>
      <c r="S2339" s="12" t="s">
        <v>8334</v>
      </c>
      <c r="T2339" t="s">
        <v>8350</v>
      </c>
    </row>
    <row r="2340" spans="1:20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72"/>
        <v>41789.896805555552</v>
      </c>
      <c r="L2340" s="15">
        <f t="shared" si="73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>
        <f>ROUND(E2340/D2340*100,0)</f>
        <v>101</v>
      </c>
      <c r="R2340">
        <f>IFERROR(ROUND(E2340/N2340,2),0)</f>
        <v>123.35</v>
      </c>
      <c r="S2340" s="12" t="s">
        <v>8334</v>
      </c>
      <c r="T2340" t="s">
        <v>8350</v>
      </c>
    </row>
    <row r="2341" spans="1:20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72"/>
        <v>42692.79987268518</v>
      </c>
      <c r="L2341" s="15">
        <f t="shared" si="73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>
        <f>ROUND(E2341/D2341*100,0)</f>
        <v>294</v>
      </c>
      <c r="R2341">
        <f>IFERROR(ROUND(E2341/N2341,2),0)</f>
        <v>66.62</v>
      </c>
      <c r="S2341" s="12" t="s">
        <v>8334</v>
      </c>
      <c r="T2341" t="s">
        <v>8350</v>
      </c>
    </row>
    <row r="2342" spans="1:20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72"/>
        <v>42643.642800925925</v>
      </c>
      <c r="L2342" s="15">
        <f t="shared" si="73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>
        <f>ROUND(E2342/D2342*100,0)</f>
        <v>106</v>
      </c>
      <c r="R2342">
        <f>IFERROR(ROUND(E2342/N2342,2),0)</f>
        <v>104.99</v>
      </c>
      <c r="S2342" s="12" t="s">
        <v>8334</v>
      </c>
      <c r="T2342" t="s">
        <v>8350</v>
      </c>
    </row>
    <row r="2343" spans="1:20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72"/>
        <v>42167.813703703709</v>
      </c>
      <c r="L2343" s="15">
        <f t="shared" si="73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>
        <f>ROUND(E2343/D2343*100,0)</f>
        <v>0</v>
      </c>
      <c r="R2343">
        <f>IFERROR(ROUND(E2343/N2343,2),0)</f>
        <v>0</v>
      </c>
      <c r="S2343" s="12" t="s">
        <v>8317</v>
      </c>
      <c r="T2343" t="s">
        <v>8318</v>
      </c>
    </row>
    <row r="2344" spans="1:20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72"/>
        <v>41897.702199074076</v>
      </c>
      <c r="L2344" s="15">
        <f t="shared" si="73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>
        <f>ROUND(E2344/D2344*100,0)</f>
        <v>0</v>
      </c>
      <c r="R2344">
        <f>IFERROR(ROUND(E2344/N2344,2),0)</f>
        <v>0</v>
      </c>
      <c r="S2344" s="12" t="s">
        <v>8317</v>
      </c>
      <c r="T2344" t="s">
        <v>8318</v>
      </c>
    </row>
    <row r="2345" spans="1:20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72"/>
        <v>42327.825289351851</v>
      </c>
      <c r="L2345" s="15">
        <f t="shared" si="73"/>
        <v>42377.82430555555</v>
      </c>
      <c r="M2345" t="b">
        <v>0</v>
      </c>
      <c r="N2345">
        <v>1</v>
      </c>
      <c r="O2345" t="b">
        <v>0</v>
      </c>
      <c r="P2345" t="s">
        <v>8270</v>
      </c>
      <c r="Q2345">
        <f>ROUND(E2345/D2345*100,0)</f>
        <v>3</v>
      </c>
      <c r="R2345">
        <f>IFERROR(ROUND(E2345/N2345,2),0)</f>
        <v>300</v>
      </c>
      <c r="S2345" s="12" t="s">
        <v>8317</v>
      </c>
      <c r="T2345" t="s">
        <v>8318</v>
      </c>
    </row>
    <row r="2346" spans="1:20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72"/>
        <v>42515.727650462963</v>
      </c>
      <c r="L2346" s="15">
        <f t="shared" si="73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>
        <f>ROUND(E2346/D2346*100,0)</f>
        <v>0</v>
      </c>
      <c r="R2346">
        <f>IFERROR(ROUND(E2346/N2346,2),0)</f>
        <v>1</v>
      </c>
      <c r="S2346" s="12" t="s">
        <v>8317</v>
      </c>
      <c r="T2346" t="s">
        <v>8318</v>
      </c>
    </row>
    <row r="2347" spans="1:20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72"/>
        <v>42060.001805555556</v>
      </c>
      <c r="L2347" s="15">
        <f t="shared" si="73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>
        <f>ROUND(E2347/D2347*100,0)</f>
        <v>0</v>
      </c>
      <c r="R2347">
        <f>IFERROR(ROUND(E2347/N2347,2),0)</f>
        <v>0</v>
      </c>
      <c r="S2347" s="12" t="s">
        <v>8317</v>
      </c>
      <c r="T2347" t="s">
        <v>8318</v>
      </c>
    </row>
    <row r="2348" spans="1:20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72"/>
        <v>42615.79896990741</v>
      </c>
      <c r="L2348" s="15">
        <f t="shared" si="73"/>
        <v>42660.79896990741</v>
      </c>
      <c r="M2348" t="b">
        <v>0</v>
      </c>
      <c r="N2348">
        <v>3</v>
      </c>
      <c r="O2348" t="b">
        <v>0</v>
      </c>
      <c r="P2348" t="s">
        <v>8270</v>
      </c>
      <c r="Q2348">
        <f>ROUND(E2348/D2348*100,0)</f>
        <v>0</v>
      </c>
      <c r="R2348">
        <f>IFERROR(ROUND(E2348/N2348,2),0)</f>
        <v>13</v>
      </c>
      <c r="S2348" s="12" t="s">
        <v>8317</v>
      </c>
      <c r="T2348" t="s">
        <v>8318</v>
      </c>
    </row>
    <row r="2349" spans="1:20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72"/>
        <v>42577.607361111113</v>
      </c>
      <c r="L2349" s="15">
        <f t="shared" si="73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>
        <f>ROUND(E2349/D2349*100,0)</f>
        <v>2</v>
      </c>
      <c r="R2349">
        <f>IFERROR(ROUND(E2349/N2349,2),0)</f>
        <v>15</v>
      </c>
      <c r="S2349" s="12" t="s">
        <v>8317</v>
      </c>
      <c r="T2349" t="s">
        <v>8318</v>
      </c>
    </row>
    <row r="2350" spans="1:20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72"/>
        <v>42360.932152777779</v>
      </c>
      <c r="L2350" s="15">
        <f t="shared" si="73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>
        <f>ROUND(E2350/D2350*100,0)</f>
        <v>0</v>
      </c>
      <c r="R2350">
        <f>IFERROR(ROUND(E2350/N2350,2),0)</f>
        <v>54</v>
      </c>
      <c r="S2350" s="12" t="s">
        <v>8317</v>
      </c>
      <c r="T2350" t="s">
        <v>8318</v>
      </c>
    </row>
    <row r="2351" spans="1:20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72"/>
        <v>42198.775787037041</v>
      </c>
      <c r="L2351" s="15">
        <f t="shared" si="73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>
        <f>ROUND(E2351/D2351*100,0)</f>
        <v>0</v>
      </c>
      <c r="R2351">
        <f>IFERROR(ROUND(E2351/N2351,2),0)</f>
        <v>0</v>
      </c>
      <c r="S2351" s="12" t="s">
        <v>8317</v>
      </c>
      <c r="T2351" t="s">
        <v>8318</v>
      </c>
    </row>
    <row r="2352" spans="1:20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72"/>
        <v>42708.842245370368</v>
      </c>
      <c r="L2352" s="15">
        <f t="shared" si="73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>
        <f>ROUND(E2352/D2352*100,0)</f>
        <v>0</v>
      </c>
      <c r="R2352">
        <f>IFERROR(ROUND(E2352/N2352,2),0)</f>
        <v>0</v>
      </c>
      <c r="S2352" s="12" t="s">
        <v>8317</v>
      </c>
      <c r="T2352" t="s">
        <v>8318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72"/>
        <v>42094.101145833338</v>
      </c>
      <c r="L2353" s="15">
        <f t="shared" si="73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>
        <f>ROUND(E2353/D2353*100,0)</f>
        <v>1</v>
      </c>
      <c r="R2353">
        <f>IFERROR(ROUND(E2353/N2353,2),0)</f>
        <v>15.43</v>
      </c>
      <c r="S2353" s="12" t="s">
        <v>8317</v>
      </c>
      <c r="T2353" t="s">
        <v>8318</v>
      </c>
    </row>
    <row r="2354" spans="1:20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72"/>
        <v>42101.633703703701</v>
      </c>
      <c r="L2354" s="15">
        <f t="shared" si="73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>
        <f>ROUND(E2354/D2354*100,0)</f>
        <v>0</v>
      </c>
      <c r="R2354">
        <f>IFERROR(ROUND(E2354/N2354,2),0)</f>
        <v>0</v>
      </c>
      <c r="S2354" s="12" t="s">
        <v>8317</v>
      </c>
      <c r="T2354" t="s">
        <v>8318</v>
      </c>
    </row>
    <row r="2355" spans="1:20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72"/>
        <v>42103.676180555558</v>
      </c>
      <c r="L2355" s="15">
        <f t="shared" si="73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>
        <f>ROUND(E2355/D2355*100,0)</f>
        <v>0</v>
      </c>
      <c r="R2355">
        <f>IFERROR(ROUND(E2355/N2355,2),0)</f>
        <v>0</v>
      </c>
      <c r="S2355" s="12" t="s">
        <v>8317</v>
      </c>
      <c r="T2355" t="s">
        <v>8318</v>
      </c>
    </row>
    <row r="2356" spans="1:20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72"/>
        <v>41954.722916666666</v>
      </c>
      <c r="L2356" s="15">
        <f t="shared" si="73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>
        <f>ROUND(E2356/D2356*100,0)</f>
        <v>0</v>
      </c>
      <c r="R2356">
        <f>IFERROR(ROUND(E2356/N2356,2),0)</f>
        <v>25</v>
      </c>
      <c r="S2356" s="12" t="s">
        <v>8317</v>
      </c>
      <c r="T2356" t="s">
        <v>8318</v>
      </c>
    </row>
    <row r="2357" spans="1:20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72"/>
        <v>42096.918240740735</v>
      </c>
      <c r="L2357" s="15">
        <f t="shared" si="73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>
        <f>ROUND(E2357/D2357*100,0)</f>
        <v>1</v>
      </c>
      <c r="R2357">
        <f>IFERROR(ROUND(E2357/N2357,2),0)</f>
        <v>27.5</v>
      </c>
      <c r="S2357" s="12" t="s">
        <v>8317</v>
      </c>
      <c r="T2357" t="s">
        <v>8318</v>
      </c>
    </row>
    <row r="2358" spans="1:20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72"/>
        <v>42130.78361111111</v>
      </c>
      <c r="L2358" s="15">
        <f t="shared" si="73"/>
        <v>42160.78361111111</v>
      </c>
      <c r="M2358" t="b">
        <v>0</v>
      </c>
      <c r="N2358">
        <v>0</v>
      </c>
      <c r="O2358" t="b">
        <v>0</v>
      </c>
      <c r="P2358" t="s">
        <v>8270</v>
      </c>
      <c r="Q2358">
        <f>ROUND(E2358/D2358*100,0)</f>
        <v>0</v>
      </c>
      <c r="R2358">
        <f>IFERROR(ROUND(E2358/N2358,2),0)</f>
        <v>0</v>
      </c>
      <c r="S2358" s="12" t="s">
        <v>8317</v>
      </c>
      <c r="T2358" t="s">
        <v>8318</v>
      </c>
    </row>
    <row r="2359" spans="1:20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72"/>
        <v>42264.620115740734</v>
      </c>
      <c r="L2359" s="15">
        <f t="shared" si="73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>
        <f>ROUND(E2359/D2359*100,0)</f>
        <v>0</v>
      </c>
      <c r="R2359">
        <f>IFERROR(ROUND(E2359/N2359,2),0)</f>
        <v>0</v>
      </c>
      <c r="S2359" s="12" t="s">
        <v>8317</v>
      </c>
      <c r="T2359" t="s">
        <v>8318</v>
      </c>
    </row>
    <row r="2360" spans="1:20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72"/>
        <v>41978.930972222224</v>
      </c>
      <c r="L2360" s="15">
        <f t="shared" si="73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>
        <f>ROUND(E2360/D2360*100,0)</f>
        <v>0</v>
      </c>
      <c r="R2360">
        <f>IFERROR(ROUND(E2360/N2360,2),0)</f>
        <v>0</v>
      </c>
      <c r="S2360" s="12" t="s">
        <v>8317</v>
      </c>
      <c r="T2360" t="s">
        <v>8318</v>
      </c>
    </row>
    <row r="2361" spans="1:20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72"/>
        <v>42159.649583333332</v>
      </c>
      <c r="L2361" s="15">
        <f t="shared" si="73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>
        <f>ROUND(E2361/D2361*100,0)</f>
        <v>15</v>
      </c>
      <c r="R2361">
        <f>IFERROR(ROUND(E2361/N2361,2),0)</f>
        <v>367</v>
      </c>
      <c r="S2361" s="12" t="s">
        <v>8317</v>
      </c>
      <c r="T2361" t="s">
        <v>8318</v>
      </c>
    </row>
    <row r="2362" spans="1:20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72"/>
        <v>42377.70694444445</v>
      </c>
      <c r="L2362" s="15">
        <f t="shared" si="73"/>
        <v>42407.70694444445</v>
      </c>
      <c r="M2362" t="b">
        <v>0</v>
      </c>
      <c r="N2362">
        <v>1</v>
      </c>
      <c r="O2362" t="b">
        <v>0</v>
      </c>
      <c r="P2362" t="s">
        <v>8270</v>
      </c>
      <c r="Q2362">
        <f>ROUND(E2362/D2362*100,0)</f>
        <v>0</v>
      </c>
      <c r="R2362">
        <f>IFERROR(ROUND(E2362/N2362,2),0)</f>
        <v>2</v>
      </c>
      <c r="S2362" s="12" t="s">
        <v>8317</v>
      </c>
      <c r="T2362" t="s">
        <v>8318</v>
      </c>
    </row>
    <row r="2363" spans="1:20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72"/>
        <v>42466.858888888892</v>
      </c>
      <c r="L2363" s="15">
        <f t="shared" si="73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>
        <f>ROUND(E2363/D2363*100,0)</f>
        <v>0</v>
      </c>
      <c r="R2363">
        <f>IFERROR(ROUND(E2363/N2363,2),0)</f>
        <v>0</v>
      </c>
      <c r="S2363" s="12" t="s">
        <v>8317</v>
      </c>
      <c r="T2363" t="s">
        <v>8318</v>
      </c>
    </row>
    <row r="2364" spans="1:20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72"/>
        <v>41954.688310185185</v>
      </c>
      <c r="L2364" s="15">
        <f t="shared" si="73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>
        <f>ROUND(E2364/D2364*100,0)</f>
        <v>29</v>
      </c>
      <c r="R2364">
        <f>IFERROR(ROUND(E2364/N2364,2),0)</f>
        <v>60</v>
      </c>
      <c r="S2364" s="12" t="s">
        <v>8317</v>
      </c>
      <c r="T2364" t="s">
        <v>8318</v>
      </c>
    </row>
    <row r="2365" spans="1:20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72"/>
        <v>42322.011574074073</v>
      </c>
      <c r="L2365" s="15">
        <f t="shared" si="73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>
        <f>ROUND(E2365/D2365*100,0)</f>
        <v>0</v>
      </c>
      <c r="R2365">
        <f>IFERROR(ROUND(E2365/N2365,2),0)</f>
        <v>0</v>
      </c>
      <c r="S2365" s="12" t="s">
        <v>8317</v>
      </c>
      <c r="T2365" t="s">
        <v>8318</v>
      </c>
    </row>
    <row r="2366" spans="1:20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72"/>
        <v>42248.934675925921</v>
      </c>
      <c r="L2366" s="15">
        <f t="shared" si="73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>
        <f>ROUND(E2366/D2366*100,0)</f>
        <v>0</v>
      </c>
      <c r="R2366">
        <f>IFERROR(ROUND(E2366/N2366,2),0)</f>
        <v>0</v>
      </c>
      <c r="S2366" s="12" t="s">
        <v>8317</v>
      </c>
      <c r="T2366" t="s">
        <v>8318</v>
      </c>
    </row>
    <row r="2367" spans="1:20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72"/>
        <v>42346.736400462964</v>
      </c>
      <c r="L2367" s="15">
        <f t="shared" si="73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>
        <f>ROUND(E2367/D2367*100,0)</f>
        <v>0</v>
      </c>
      <c r="R2367">
        <f>IFERROR(ROUND(E2367/N2367,2),0)</f>
        <v>0</v>
      </c>
      <c r="S2367" s="12" t="s">
        <v>8317</v>
      </c>
      <c r="T2367" t="s">
        <v>8318</v>
      </c>
    </row>
    <row r="2368" spans="1:20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72"/>
        <v>42268.531631944439</v>
      </c>
      <c r="L2368" s="15">
        <f t="shared" si="73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>
        <f>ROUND(E2368/D2368*100,0)</f>
        <v>11</v>
      </c>
      <c r="R2368">
        <f>IFERROR(ROUND(E2368/N2368,2),0)</f>
        <v>97.41</v>
      </c>
      <c r="S2368" s="12" t="s">
        <v>8317</v>
      </c>
      <c r="T2368" t="s">
        <v>8318</v>
      </c>
    </row>
    <row r="2369" spans="1:20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72"/>
        <v>42425.970092592594</v>
      </c>
      <c r="L2369" s="15">
        <f t="shared" si="73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>
        <f>ROUND(E2369/D2369*100,0)</f>
        <v>1</v>
      </c>
      <c r="R2369">
        <f>IFERROR(ROUND(E2369/N2369,2),0)</f>
        <v>47.86</v>
      </c>
      <c r="S2369" s="12" t="s">
        <v>8317</v>
      </c>
      <c r="T2369" t="s">
        <v>8318</v>
      </c>
    </row>
    <row r="2370" spans="1:20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72"/>
        <v>42063.721817129626</v>
      </c>
      <c r="L2370" s="15">
        <f t="shared" si="73"/>
        <v>42108.680150462969</v>
      </c>
      <c r="M2370" t="b">
        <v>0</v>
      </c>
      <c r="N2370">
        <v>2</v>
      </c>
      <c r="O2370" t="b">
        <v>0</v>
      </c>
      <c r="P2370" t="s">
        <v>8270</v>
      </c>
      <c r="Q2370">
        <f>ROUND(E2370/D2370*100,0)</f>
        <v>0</v>
      </c>
      <c r="R2370">
        <f>IFERROR(ROUND(E2370/N2370,2),0)</f>
        <v>50</v>
      </c>
      <c r="S2370" s="12" t="s">
        <v>8317</v>
      </c>
      <c r="T2370" t="s">
        <v>8318</v>
      </c>
    </row>
    <row r="2371" spans="1:20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74">(((J2371/60)/60)/24)+DATE(1970,1,1)</f>
        <v>42380.812627314815</v>
      </c>
      <c r="L2371" s="15">
        <f t="shared" ref="L2371:L2434" si="75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>
        <f>ROUND(E2371/D2371*100,0)</f>
        <v>0</v>
      </c>
      <c r="R2371">
        <f>IFERROR(ROUND(E2371/N2371,2),0)</f>
        <v>0</v>
      </c>
      <c r="S2371" s="12" t="s">
        <v>8317</v>
      </c>
      <c r="T2371" t="s">
        <v>8318</v>
      </c>
    </row>
    <row r="2372" spans="1:20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74"/>
        <v>41961.18913194444</v>
      </c>
      <c r="L2372" s="15">
        <f t="shared" si="75"/>
        <v>41991.18913194444</v>
      </c>
      <c r="M2372" t="b">
        <v>0</v>
      </c>
      <c r="N2372">
        <v>4</v>
      </c>
      <c r="O2372" t="b">
        <v>0</v>
      </c>
      <c r="P2372" t="s">
        <v>8270</v>
      </c>
      <c r="Q2372">
        <f>ROUND(E2372/D2372*100,0)</f>
        <v>0</v>
      </c>
      <c r="R2372">
        <f>IFERROR(ROUND(E2372/N2372,2),0)</f>
        <v>20.5</v>
      </c>
      <c r="S2372" s="12" t="s">
        <v>8317</v>
      </c>
      <c r="T2372" t="s">
        <v>8318</v>
      </c>
    </row>
    <row r="2373" spans="1:20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74"/>
        <v>42150.777731481481</v>
      </c>
      <c r="L2373" s="15">
        <f t="shared" si="75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>
        <f>ROUND(E2373/D2373*100,0)</f>
        <v>0</v>
      </c>
      <c r="R2373">
        <f>IFERROR(ROUND(E2373/N2373,2),0)</f>
        <v>0</v>
      </c>
      <c r="S2373" s="12" t="s">
        <v>8317</v>
      </c>
      <c r="T2373" t="s">
        <v>8318</v>
      </c>
    </row>
    <row r="2374" spans="1:20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74"/>
        <v>42088.069108796291</v>
      </c>
      <c r="L2374" s="15">
        <f t="shared" si="75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>
        <f>ROUND(E2374/D2374*100,0)</f>
        <v>3</v>
      </c>
      <c r="R2374">
        <f>IFERROR(ROUND(E2374/N2374,2),0)</f>
        <v>30</v>
      </c>
      <c r="S2374" s="12" t="s">
        <v>8317</v>
      </c>
      <c r="T2374" t="s">
        <v>8318</v>
      </c>
    </row>
    <row r="2375" spans="1:20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74"/>
        <v>42215.662314814821</v>
      </c>
      <c r="L2375" s="15">
        <f t="shared" si="75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>
        <f>ROUND(E2375/D2375*100,0)</f>
        <v>0</v>
      </c>
      <c r="R2375">
        <f>IFERROR(ROUND(E2375/N2375,2),0)</f>
        <v>50</v>
      </c>
      <c r="S2375" s="12" t="s">
        <v>8317</v>
      </c>
      <c r="T2375" t="s">
        <v>8318</v>
      </c>
    </row>
    <row r="2376" spans="1:20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74"/>
        <v>42017.843287037031</v>
      </c>
      <c r="L2376" s="15">
        <f t="shared" si="75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>
        <f>ROUND(E2376/D2376*100,0)</f>
        <v>0</v>
      </c>
      <c r="R2376">
        <f>IFERROR(ROUND(E2376/N2376,2),0)</f>
        <v>10</v>
      </c>
      <c r="S2376" s="12" t="s">
        <v>8317</v>
      </c>
      <c r="T2376" t="s">
        <v>8318</v>
      </c>
    </row>
    <row r="2377" spans="1:20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74"/>
        <v>42592.836076388892</v>
      </c>
      <c r="L2377" s="15">
        <f t="shared" si="75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>
        <f>ROUND(E2377/D2377*100,0)</f>
        <v>0</v>
      </c>
      <c r="R2377">
        <f>IFERROR(ROUND(E2377/N2377,2),0)</f>
        <v>0</v>
      </c>
      <c r="S2377" s="12" t="s">
        <v>8317</v>
      </c>
      <c r="T2377" t="s">
        <v>8318</v>
      </c>
    </row>
    <row r="2378" spans="1:20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74"/>
        <v>42318.925532407404</v>
      </c>
      <c r="L2378" s="15">
        <f t="shared" si="75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>
        <f>ROUND(E2378/D2378*100,0)</f>
        <v>11</v>
      </c>
      <c r="R2378">
        <f>IFERROR(ROUND(E2378/N2378,2),0)</f>
        <v>81.58</v>
      </c>
      <c r="S2378" s="12" t="s">
        <v>8317</v>
      </c>
      <c r="T2378" t="s">
        <v>8318</v>
      </c>
    </row>
    <row r="2379" spans="1:20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74"/>
        <v>42669.870173611111</v>
      </c>
      <c r="L2379" s="15">
        <f t="shared" si="75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>
        <f>ROUND(E2379/D2379*100,0)</f>
        <v>0</v>
      </c>
      <c r="R2379">
        <f>IFERROR(ROUND(E2379/N2379,2),0)</f>
        <v>0</v>
      </c>
      <c r="S2379" s="12" t="s">
        <v>8317</v>
      </c>
      <c r="T2379" t="s">
        <v>8318</v>
      </c>
    </row>
    <row r="2380" spans="1:20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74"/>
        <v>42213.013078703705</v>
      </c>
      <c r="L2380" s="15">
        <f t="shared" si="75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>
        <f>ROUND(E2380/D2380*100,0)</f>
        <v>0</v>
      </c>
      <c r="R2380">
        <f>IFERROR(ROUND(E2380/N2380,2),0)</f>
        <v>0</v>
      </c>
      <c r="S2380" s="12" t="s">
        <v>8317</v>
      </c>
      <c r="T2380" t="s">
        <v>8318</v>
      </c>
    </row>
    <row r="2381" spans="1:20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74"/>
        <v>42237.016388888893</v>
      </c>
      <c r="L2381" s="15">
        <f t="shared" si="75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>
        <f>ROUND(E2381/D2381*100,0)</f>
        <v>0</v>
      </c>
      <c r="R2381">
        <f>IFERROR(ROUND(E2381/N2381,2),0)</f>
        <v>0</v>
      </c>
      <c r="S2381" s="12" t="s">
        <v>8317</v>
      </c>
      <c r="T2381" t="s">
        <v>8318</v>
      </c>
    </row>
    <row r="2382" spans="1:20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74"/>
        <v>42248.793310185181</v>
      </c>
      <c r="L2382" s="15">
        <f t="shared" si="75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>
        <f>ROUND(E2382/D2382*100,0)</f>
        <v>0</v>
      </c>
      <c r="R2382">
        <f>IFERROR(ROUND(E2382/N2382,2),0)</f>
        <v>18.329999999999998</v>
      </c>
      <c r="S2382" s="12" t="s">
        <v>8317</v>
      </c>
      <c r="T2382" t="s">
        <v>8318</v>
      </c>
    </row>
    <row r="2383" spans="1:20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74"/>
        <v>42074.935740740737</v>
      </c>
      <c r="L2383" s="15">
        <f t="shared" si="75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>
        <f>ROUND(E2383/D2383*100,0)</f>
        <v>2</v>
      </c>
      <c r="R2383">
        <f>IFERROR(ROUND(E2383/N2383,2),0)</f>
        <v>224.43</v>
      </c>
      <c r="S2383" s="12" t="s">
        <v>8317</v>
      </c>
      <c r="T2383" t="s">
        <v>8318</v>
      </c>
    </row>
    <row r="2384" spans="1:20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74"/>
        <v>42195.187534722223</v>
      </c>
      <c r="L2384" s="15">
        <f t="shared" si="75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>
        <f>ROUND(E2384/D2384*100,0)</f>
        <v>3</v>
      </c>
      <c r="R2384">
        <f>IFERROR(ROUND(E2384/N2384,2),0)</f>
        <v>37.5</v>
      </c>
      <c r="S2384" s="12" t="s">
        <v>8317</v>
      </c>
      <c r="T2384" t="s">
        <v>8318</v>
      </c>
    </row>
    <row r="2385" spans="1:20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74"/>
        <v>42027.056793981479</v>
      </c>
      <c r="L2385" s="15">
        <f t="shared" si="75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>
        <f>ROUND(E2385/D2385*100,0)</f>
        <v>4</v>
      </c>
      <c r="R2385">
        <f>IFERROR(ROUND(E2385/N2385,2),0)</f>
        <v>145</v>
      </c>
      <c r="S2385" s="12" t="s">
        <v>8317</v>
      </c>
      <c r="T2385" t="s">
        <v>8318</v>
      </c>
    </row>
    <row r="2386" spans="1:20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74"/>
        <v>41927.067627314813</v>
      </c>
      <c r="L2386" s="15">
        <f t="shared" si="75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>
        <f>ROUND(E2386/D2386*100,0)</f>
        <v>1</v>
      </c>
      <c r="R2386">
        <f>IFERROR(ROUND(E2386/N2386,2),0)</f>
        <v>1</v>
      </c>
      <c r="S2386" s="12" t="s">
        <v>8317</v>
      </c>
      <c r="T2386" t="s">
        <v>8318</v>
      </c>
    </row>
    <row r="2387" spans="1:20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74"/>
        <v>42191.70175925926</v>
      </c>
      <c r="L2387" s="15">
        <f t="shared" si="75"/>
        <v>42221.70175925926</v>
      </c>
      <c r="M2387" t="b">
        <v>0</v>
      </c>
      <c r="N2387">
        <v>7</v>
      </c>
      <c r="O2387" t="b">
        <v>0</v>
      </c>
      <c r="P2387" t="s">
        <v>8270</v>
      </c>
      <c r="Q2387">
        <f>ROUND(E2387/D2387*100,0)</f>
        <v>1</v>
      </c>
      <c r="R2387">
        <f>IFERROR(ROUND(E2387/N2387,2),0)</f>
        <v>112.57</v>
      </c>
      <c r="S2387" s="12" t="s">
        <v>8317</v>
      </c>
      <c r="T2387" t="s">
        <v>8318</v>
      </c>
    </row>
    <row r="2388" spans="1:20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74"/>
        <v>41954.838240740741</v>
      </c>
      <c r="L2388" s="15">
        <f t="shared" si="75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>
        <f>ROUND(E2388/D2388*100,0)</f>
        <v>0</v>
      </c>
      <c r="R2388">
        <f>IFERROR(ROUND(E2388/N2388,2),0)</f>
        <v>0</v>
      </c>
      <c r="S2388" s="12" t="s">
        <v>8317</v>
      </c>
      <c r="T2388" t="s">
        <v>8318</v>
      </c>
    </row>
    <row r="2389" spans="1:20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74"/>
        <v>42528.626620370371</v>
      </c>
      <c r="L2389" s="15">
        <f t="shared" si="75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>
        <f>ROUND(E2389/D2389*100,0)</f>
        <v>1</v>
      </c>
      <c r="R2389">
        <f>IFERROR(ROUND(E2389/N2389,2),0)</f>
        <v>342</v>
      </c>
      <c r="S2389" s="12" t="s">
        <v>8317</v>
      </c>
      <c r="T2389" t="s">
        <v>8318</v>
      </c>
    </row>
    <row r="2390" spans="1:20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74"/>
        <v>41989.853692129633</v>
      </c>
      <c r="L2390" s="15">
        <f t="shared" si="75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>
        <f>ROUND(E2390/D2390*100,0)</f>
        <v>1</v>
      </c>
      <c r="R2390">
        <f>IFERROR(ROUND(E2390/N2390,2),0)</f>
        <v>57.88</v>
      </c>
      <c r="S2390" s="12" t="s">
        <v>8317</v>
      </c>
      <c r="T2390" t="s">
        <v>8318</v>
      </c>
    </row>
    <row r="2391" spans="1:20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74"/>
        <v>42179.653379629628</v>
      </c>
      <c r="L2391" s="15">
        <f t="shared" si="75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>
        <f>ROUND(E2391/D2391*100,0)</f>
        <v>0</v>
      </c>
      <c r="R2391">
        <f>IFERROR(ROUND(E2391/N2391,2),0)</f>
        <v>30</v>
      </c>
      <c r="S2391" s="12" t="s">
        <v>8317</v>
      </c>
      <c r="T2391" t="s">
        <v>8318</v>
      </c>
    </row>
    <row r="2392" spans="1:20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74"/>
        <v>41968.262314814812</v>
      </c>
      <c r="L2392" s="15">
        <f t="shared" si="75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>
        <f>ROUND(E2392/D2392*100,0)</f>
        <v>0</v>
      </c>
      <c r="R2392">
        <f>IFERROR(ROUND(E2392/N2392,2),0)</f>
        <v>0</v>
      </c>
      <c r="S2392" s="12" t="s">
        <v>8317</v>
      </c>
      <c r="T2392" t="s">
        <v>8318</v>
      </c>
    </row>
    <row r="2393" spans="1:20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74"/>
        <v>42064.794490740736</v>
      </c>
      <c r="L2393" s="15">
        <f t="shared" si="75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>
        <f>ROUND(E2393/D2393*100,0)</f>
        <v>0</v>
      </c>
      <c r="R2393">
        <f>IFERROR(ROUND(E2393/N2393,2),0)</f>
        <v>25</v>
      </c>
      <c r="S2393" s="12" t="s">
        <v>8317</v>
      </c>
      <c r="T2393" t="s">
        <v>8318</v>
      </c>
    </row>
    <row r="2394" spans="1:20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74"/>
        <v>42276.120636574073</v>
      </c>
      <c r="L2394" s="15">
        <f t="shared" si="75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>
        <f>ROUND(E2394/D2394*100,0)</f>
        <v>0</v>
      </c>
      <c r="R2394">
        <f>IFERROR(ROUND(E2394/N2394,2),0)</f>
        <v>0</v>
      </c>
      <c r="S2394" s="12" t="s">
        <v>8317</v>
      </c>
      <c r="T2394" t="s">
        <v>8318</v>
      </c>
    </row>
    <row r="2395" spans="1:20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74"/>
        <v>42194.648344907408</v>
      </c>
      <c r="L2395" s="15">
        <f t="shared" si="75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>
        <f>ROUND(E2395/D2395*100,0)</f>
        <v>0</v>
      </c>
      <c r="R2395">
        <f>IFERROR(ROUND(E2395/N2395,2),0)</f>
        <v>50</v>
      </c>
      <c r="S2395" s="12" t="s">
        <v>8317</v>
      </c>
      <c r="T2395" t="s">
        <v>8318</v>
      </c>
    </row>
    <row r="2396" spans="1:20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74"/>
        <v>42031.362187499995</v>
      </c>
      <c r="L2396" s="15">
        <f t="shared" si="75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>
        <f>ROUND(E2396/D2396*100,0)</f>
        <v>0</v>
      </c>
      <c r="R2396">
        <f>IFERROR(ROUND(E2396/N2396,2),0)</f>
        <v>1.5</v>
      </c>
      <c r="S2396" s="12" t="s">
        <v>8317</v>
      </c>
      <c r="T2396" t="s">
        <v>8318</v>
      </c>
    </row>
    <row r="2397" spans="1:20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74"/>
        <v>42717.121377314819</v>
      </c>
      <c r="L2397" s="15">
        <f t="shared" si="75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>
        <f>ROUND(E2397/D2397*100,0)</f>
        <v>0</v>
      </c>
      <c r="R2397">
        <f>IFERROR(ROUND(E2397/N2397,2),0)</f>
        <v>0</v>
      </c>
      <c r="S2397" s="12" t="s">
        <v>8317</v>
      </c>
      <c r="T2397" t="s">
        <v>8318</v>
      </c>
    </row>
    <row r="2398" spans="1:20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74"/>
        <v>42262.849050925928</v>
      </c>
      <c r="L2398" s="15">
        <f t="shared" si="75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>
        <f>ROUND(E2398/D2398*100,0)</f>
        <v>0</v>
      </c>
      <c r="R2398">
        <f>IFERROR(ROUND(E2398/N2398,2),0)</f>
        <v>10</v>
      </c>
      <c r="S2398" s="12" t="s">
        <v>8317</v>
      </c>
      <c r="T2398" t="s">
        <v>8318</v>
      </c>
    </row>
    <row r="2399" spans="1:20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74"/>
        <v>41976.88490740741</v>
      </c>
      <c r="L2399" s="15">
        <f t="shared" si="75"/>
        <v>42006.88490740741</v>
      </c>
      <c r="M2399" t="b">
        <v>0</v>
      </c>
      <c r="N2399">
        <v>0</v>
      </c>
      <c r="O2399" t="b">
        <v>0</v>
      </c>
      <c r="P2399" t="s">
        <v>8270</v>
      </c>
      <c r="Q2399">
        <f>ROUND(E2399/D2399*100,0)</f>
        <v>0</v>
      </c>
      <c r="R2399">
        <f>IFERROR(ROUND(E2399/N2399,2),0)</f>
        <v>0</v>
      </c>
      <c r="S2399" s="12" t="s">
        <v>8317</v>
      </c>
      <c r="T2399" t="s">
        <v>8318</v>
      </c>
    </row>
    <row r="2400" spans="1:20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74"/>
        <v>42157.916481481487</v>
      </c>
      <c r="L2400" s="15">
        <f t="shared" si="75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>
        <f>ROUND(E2400/D2400*100,0)</f>
        <v>0</v>
      </c>
      <c r="R2400">
        <f>IFERROR(ROUND(E2400/N2400,2),0)</f>
        <v>0</v>
      </c>
      <c r="S2400" s="12" t="s">
        <v>8317</v>
      </c>
      <c r="T2400" t="s">
        <v>8318</v>
      </c>
    </row>
    <row r="2401" spans="1:20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74"/>
        <v>41956.853078703702</v>
      </c>
      <c r="L2401" s="15">
        <f t="shared" si="75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>
        <f>ROUND(E2401/D2401*100,0)</f>
        <v>0</v>
      </c>
      <c r="R2401">
        <f>IFERROR(ROUND(E2401/N2401,2),0)</f>
        <v>0</v>
      </c>
      <c r="S2401" s="12" t="s">
        <v>8317</v>
      </c>
      <c r="T2401" t="s">
        <v>8318</v>
      </c>
    </row>
    <row r="2402" spans="1:20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74"/>
        <v>42444.268101851849</v>
      </c>
      <c r="L2402" s="15">
        <f t="shared" si="75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>
        <f>ROUND(E2402/D2402*100,0)</f>
        <v>0</v>
      </c>
      <c r="R2402">
        <f>IFERROR(ROUND(E2402/N2402,2),0)</f>
        <v>0</v>
      </c>
      <c r="S2402" s="12" t="s">
        <v>8317</v>
      </c>
      <c r="T2402" t="s">
        <v>8318</v>
      </c>
    </row>
    <row r="2403" spans="1:20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74"/>
        <v>42374.822870370372</v>
      </c>
      <c r="L2403" s="15">
        <f t="shared" si="75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>
        <f>ROUND(E2403/D2403*100,0)</f>
        <v>1</v>
      </c>
      <c r="R2403">
        <f>IFERROR(ROUND(E2403/N2403,2),0)</f>
        <v>22.33</v>
      </c>
      <c r="S2403" s="12" t="s">
        <v>8334</v>
      </c>
      <c r="T2403" t="s">
        <v>8335</v>
      </c>
    </row>
    <row r="2404" spans="1:20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74"/>
        <v>42107.679756944446</v>
      </c>
      <c r="L2404" s="15">
        <f t="shared" si="75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>
        <f>ROUND(E2404/D2404*100,0)</f>
        <v>0</v>
      </c>
      <c r="R2404">
        <f>IFERROR(ROUND(E2404/N2404,2),0)</f>
        <v>52</v>
      </c>
      <c r="S2404" s="12" t="s">
        <v>8334</v>
      </c>
      <c r="T2404" t="s">
        <v>8335</v>
      </c>
    </row>
    <row r="2405" spans="1:20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74"/>
        <v>42399.882615740738</v>
      </c>
      <c r="L2405" s="15">
        <f t="shared" si="75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>
        <f>ROUND(E2405/D2405*100,0)</f>
        <v>17</v>
      </c>
      <c r="R2405">
        <f>IFERROR(ROUND(E2405/N2405,2),0)</f>
        <v>16.829999999999998</v>
      </c>
      <c r="S2405" s="12" t="s">
        <v>8334</v>
      </c>
      <c r="T2405" t="s">
        <v>8335</v>
      </c>
    </row>
    <row r="2406" spans="1:20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74"/>
        <v>42342.03943287037</v>
      </c>
      <c r="L2406" s="15">
        <f t="shared" si="75"/>
        <v>42372.03943287037</v>
      </c>
      <c r="M2406" t="b">
        <v>0</v>
      </c>
      <c r="N2406">
        <v>0</v>
      </c>
      <c r="O2406" t="b">
        <v>0</v>
      </c>
      <c r="P2406" t="s">
        <v>8282</v>
      </c>
      <c r="Q2406">
        <f>ROUND(E2406/D2406*100,0)</f>
        <v>0</v>
      </c>
      <c r="R2406">
        <f>IFERROR(ROUND(E2406/N2406,2),0)</f>
        <v>0</v>
      </c>
      <c r="S2406" s="12" t="s">
        <v>8334</v>
      </c>
      <c r="T2406" t="s">
        <v>8335</v>
      </c>
    </row>
    <row r="2407" spans="1:20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74"/>
        <v>42595.585358796292</v>
      </c>
      <c r="L2407" s="15">
        <f t="shared" si="75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>
        <f>ROUND(E2407/D2407*100,0)</f>
        <v>23</v>
      </c>
      <c r="R2407">
        <f>IFERROR(ROUND(E2407/N2407,2),0)</f>
        <v>56.3</v>
      </c>
      <c r="S2407" s="12" t="s">
        <v>8334</v>
      </c>
      <c r="T2407" t="s">
        <v>8335</v>
      </c>
    </row>
    <row r="2408" spans="1:20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74"/>
        <v>41983.110995370371</v>
      </c>
      <c r="L2408" s="15">
        <f t="shared" si="75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>
        <f>ROUND(E2408/D2408*100,0)</f>
        <v>41</v>
      </c>
      <c r="R2408">
        <f>IFERROR(ROUND(E2408/N2408,2),0)</f>
        <v>84.06</v>
      </c>
      <c r="S2408" s="12" t="s">
        <v>8334</v>
      </c>
      <c r="T2408" t="s">
        <v>8335</v>
      </c>
    </row>
    <row r="2409" spans="1:20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74"/>
        <v>42082.575555555552</v>
      </c>
      <c r="L2409" s="15">
        <f t="shared" si="75"/>
        <v>42105.25</v>
      </c>
      <c r="M2409" t="b">
        <v>0</v>
      </c>
      <c r="N2409">
        <v>33</v>
      </c>
      <c r="O2409" t="b">
        <v>0</v>
      </c>
      <c r="P2409" t="s">
        <v>8282</v>
      </c>
      <c r="Q2409">
        <f>ROUND(E2409/D2409*100,0)</f>
        <v>25</v>
      </c>
      <c r="R2409">
        <f>IFERROR(ROUND(E2409/N2409,2),0)</f>
        <v>168.39</v>
      </c>
      <c r="S2409" s="12" t="s">
        <v>8334</v>
      </c>
      <c r="T2409" t="s">
        <v>8335</v>
      </c>
    </row>
    <row r="2410" spans="1:20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74"/>
        <v>41919.140706018516</v>
      </c>
      <c r="L2410" s="15">
        <f t="shared" si="75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>
        <f>ROUND(E2410/D2410*100,0)</f>
        <v>0</v>
      </c>
      <c r="R2410">
        <f>IFERROR(ROUND(E2410/N2410,2),0)</f>
        <v>15</v>
      </c>
      <c r="S2410" s="12" t="s">
        <v>8334</v>
      </c>
      <c r="T2410" t="s">
        <v>8335</v>
      </c>
    </row>
    <row r="2411" spans="1:20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74"/>
        <v>42204.875868055555</v>
      </c>
      <c r="L2411" s="15">
        <f t="shared" si="75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>
        <f>ROUND(E2411/D2411*100,0)</f>
        <v>2</v>
      </c>
      <c r="R2411">
        <f>IFERROR(ROUND(E2411/N2411,2),0)</f>
        <v>76.67</v>
      </c>
      <c r="S2411" s="12" t="s">
        <v>8334</v>
      </c>
      <c r="T2411" t="s">
        <v>8335</v>
      </c>
    </row>
    <row r="2412" spans="1:20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74"/>
        <v>42224.408275462964</v>
      </c>
      <c r="L2412" s="15">
        <f t="shared" si="75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>
        <f>ROUND(E2412/D2412*100,0)</f>
        <v>0</v>
      </c>
      <c r="R2412">
        <f>IFERROR(ROUND(E2412/N2412,2),0)</f>
        <v>0</v>
      </c>
      <c r="S2412" s="12" t="s">
        <v>8334</v>
      </c>
      <c r="T2412" t="s">
        <v>8335</v>
      </c>
    </row>
    <row r="2413" spans="1:20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74"/>
        <v>42211.732430555552</v>
      </c>
      <c r="L2413" s="15">
        <f t="shared" si="75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>
        <f>ROUND(E2413/D2413*100,0)</f>
        <v>1</v>
      </c>
      <c r="R2413">
        <f>IFERROR(ROUND(E2413/N2413,2),0)</f>
        <v>50.33</v>
      </c>
      <c r="S2413" s="12" t="s">
        <v>8334</v>
      </c>
      <c r="T2413" t="s">
        <v>8335</v>
      </c>
    </row>
    <row r="2414" spans="1:20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74"/>
        <v>42655.736956018518</v>
      </c>
      <c r="L2414" s="15">
        <f t="shared" si="75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>
        <f>ROUND(E2414/D2414*100,0)</f>
        <v>0</v>
      </c>
      <c r="R2414">
        <f>IFERROR(ROUND(E2414/N2414,2),0)</f>
        <v>0</v>
      </c>
      <c r="S2414" s="12" t="s">
        <v>8334</v>
      </c>
      <c r="T2414" t="s">
        <v>8335</v>
      </c>
    </row>
    <row r="2415" spans="1:20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74"/>
        <v>41760.10974537037</v>
      </c>
      <c r="L2415" s="15">
        <f t="shared" si="75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>
        <f>ROUND(E2415/D2415*100,0)</f>
        <v>1</v>
      </c>
      <c r="R2415">
        <f>IFERROR(ROUND(E2415/N2415,2),0)</f>
        <v>8.33</v>
      </c>
      <c r="S2415" s="12" t="s">
        <v>8334</v>
      </c>
      <c r="T2415" t="s">
        <v>8335</v>
      </c>
    </row>
    <row r="2416" spans="1:20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74"/>
        <v>42198.695138888885</v>
      </c>
      <c r="L2416" s="15">
        <f t="shared" si="75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>
        <f>ROUND(E2416/D2416*100,0)</f>
        <v>3</v>
      </c>
      <c r="R2416">
        <f>IFERROR(ROUND(E2416/N2416,2),0)</f>
        <v>35.380000000000003</v>
      </c>
      <c r="S2416" s="12" t="s">
        <v>8334</v>
      </c>
      <c r="T2416" t="s">
        <v>8335</v>
      </c>
    </row>
    <row r="2417" spans="1:20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74"/>
        <v>42536.862800925926</v>
      </c>
      <c r="L2417" s="15">
        <f t="shared" si="75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>
        <f>ROUND(E2417/D2417*100,0)</f>
        <v>1</v>
      </c>
      <c r="R2417">
        <f>IFERROR(ROUND(E2417/N2417,2),0)</f>
        <v>55.83</v>
      </c>
      <c r="S2417" s="12" t="s">
        <v>8334</v>
      </c>
      <c r="T2417" t="s">
        <v>8335</v>
      </c>
    </row>
    <row r="2418" spans="1:20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74"/>
        <v>42019.737766203703</v>
      </c>
      <c r="L2418" s="15">
        <f t="shared" si="75"/>
        <v>42077.625</v>
      </c>
      <c r="M2418" t="b">
        <v>0</v>
      </c>
      <c r="N2418">
        <v>1</v>
      </c>
      <c r="O2418" t="b">
        <v>0</v>
      </c>
      <c r="P2418" t="s">
        <v>8282</v>
      </c>
      <c r="Q2418">
        <f>ROUND(E2418/D2418*100,0)</f>
        <v>0</v>
      </c>
      <c r="R2418">
        <f>IFERROR(ROUND(E2418/N2418,2),0)</f>
        <v>5</v>
      </c>
      <c r="S2418" s="12" t="s">
        <v>8334</v>
      </c>
      <c r="T2418" t="s">
        <v>8335</v>
      </c>
    </row>
    <row r="2419" spans="1:20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74"/>
        <v>41831.884108796294</v>
      </c>
      <c r="L2419" s="15">
        <f t="shared" si="75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>
        <f>ROUND(E2419/D2419*100,0)</f>
        <v>0</v>
      </c>
      <c r="R2419">
        <f>IFERROR(ROUND(E2419/N2419,2),0)</f>
        <v>0</v>
      </c>
      <c r="S2419" s="12" t="s">
        <v>8334</v>
      </c>
      <c r="T2419" t="s">
        <v>8335</v>
      </c>
    </row>
    <row r="2420" spans="1:20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74"/>
        <v>42027.856990740736</v>
      </c>
      <c r="L2420" s="15">
        <f t="shared" si="75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>
        <f>ROUND(E2420/D2420*100,0)</f>
        <v>0</v>
      </c>
      <c r="R2420">
        <f>IFERROR(ROUND(E2420/N2420,2),0)</f>
        <v>1</v>
      </c>
      <c r="S2420" s="12" t="s">
        <v>8334</v>
      </c>
      <c r="T2420" t="s">
        <v>8335</v>
      </c>
    </row>
    <row r="2421" spans="1:20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74"/>
        <v>41993.738298611104</v>
      </c>
      <c r="L2421" s="15">
        <f t="shared" si="75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>
        <f>ROUND(E2421/D2421*100,0)</f>
        <v>0</v>
      </c>
      <c r="R2421">
        <f>IFERROR(ROUND(E2421/N2421,2),0)</f>
        <v>0</v>
      </c>
      <c r="S2421" s="12" t="s">
        <v>8334</v>
      </c>
      <c r="T2421" t="s">
        <v>8335</v>
      </c>
    </row>
    <row r="2422" spans="1:20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74"/>
        <v>41893.028877314813</v>
      </c>
      <c r="L2422" s="15">
        <f t="shared" si="75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>
        <f>ROUND(E2422/D2422*100,0)</f>
        <v>15</v>
      </c>
      <c r="R2422">
        <f>IFERROR(ROUND(E2422/N2422,2),0)</f>
        <v>69.47</v>
      </c>
      <c r="S2422" s="12" t="s">
        <v>8334</v>
      </c>
      <c r="T2422" t="s">
        <v>8335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74"/>
        <v>42026.687453703707</v>
      </c>
      <c r="L2423" s="15">
        <f t="shared" si="75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>
        <f>ROUND(E2423/D2423*100,0)</f>
        <v>0</v>
      </c>
      <c r="R2423">
        <f>IFERROR(ROUND(E2423/N2423,2),0)</f>
        <v>1</v>
      </c>
      <c r="S2423" s="12" t="s">
        <v>8334</v>
      </c>
      <c r="T2423" t="s">
        <v>8335</v>
      </c>
    </row>
    <row r="2424" spans="1:20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74"/>
        <v>42044.724953703699</v>
      </c>
      <c r="L2424" s="15">
        <f t="shared" si="75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>
        <f>ROUND(E2424/D2424*100,0)</f>
        <v>0</v>
      </c>
      <c r="R2424">
        <f>IFERROR(ROUND(E2424/N2424,2),0)</f>
        <v>1</v>
      </c>
      <c r="S2424" s="12" t="s">
        <v>8334</v>
      </c>
      <c r="T2424" t="s">
        <v>8335</v>
      </c>
    </row>
    <row r="2425" spans="1:20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74"/>
        <v>41974.704745370371</v>
      </c>
      <c r="L2425" s="15">
        <f t="shared" si="75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>
        <f>ROUND(E2425/D2425*100,0)</f>
        <v>0</v>
      </c>
      <c r="R2425">
        <f>IFERROR(ROUND(E2425/N2425,2),0)</f>
        <v>8</v>
      </c>
      <c r="S2425" s="12" t="s">
        <v>8334</v>
      </c>
      <c r="T2425" t="s">
        <v>8335</v>
      </c>
    </row>
    <row r="2426" spans="1:20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74"/>
        <v>41909.892453703702</v>
      </c>
      <c r="L2426" s="15">
        <f t="shared" si="75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>
        <f>ROUND(E2426/D2426*100,0)</f>
        <v>1</v>
      </c>
      <c r="R2426">
        <f>IFERROR(ROUND(E2426/N2426,2),0)</f>
        <v>34.44</v>
      </c>
      <c r="S2426" s="12" t="s">
        <v>8334</v>
      </c>
      <c r="T2426" t="s">
        <v>8335</v>
      </c>
    </row>
    <row r="2427" spans="1:20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74"/>
        <v>42502.913761574076</v>
      </c>
      <c r="L2427" s="15">
        <f t="shared" si="75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>
        <f>ROUND(E2427/D2427*100,0)</f>
        <v>0</v>
      </c>
      <c r="R2427">
        <f>IFERROR(ROUND(E2427/N2427,2),0)</f>
        <v>1</v>
      </c>
      <c r="S2427" s="12" t="s">
        <v>8334</v>
      </c>
      <c r="T2427" t="s">
        <v>8335</v>
      </c>
    </row>
    <row r="2428" spans="1:20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74"/>
        <v>42164.170046296291</v>
      </c>
      <c r="L2428" s="15">
        <f t="shared" si="75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>
        <f>ROUND(E2428/D2428*100,0)</f>
        <v>0</v>
      </c>
      <c r="R2428">
        <f>IFERROR(ROUND(E2428/N2428,2),0)</f>
        <v>0</v>
      </c>
      <c r="S2428" s="12" t="s">
        <v>8334</v>
      </c>
      <c r="T2428" t="s">
        <v>8335</v>
      </c>
    </row>
    <row r="2429" spans="1:20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74"/>
        <v>42412.318668981476</v>
      </c>
      <c r="L2429" s="15">
        <f t="shared" si="75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>
        <f>ROUND(E2429/D2429*100,0)</f>
        <v>0</v>
      </c>
      <c r="R2429">
        <f>IFERROR(ROUND(E2429/N2429,2),0)</f>
        <v>1</v>
      </c>
      <c r="S2429" s="12" t="s">
        <v>8334</v>
      </c>
      <c r="T2429" t="s">
        <v>8335</v>
      </c>
    </row>
    <row r="2430" spans="1:20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74"/>
        <v>42045.784155092595</v>
      </c>
      <c r="L2430" s="15">
        <f t="shared" si="75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>
        <f>ROUND(E2430/D2430*100,0)</f>
        <v>0</v>
      </c>
      <c r="R2430">
        <f>IFERROR(ROUND(E2430/N2430,2),0)</f>
        <v>1</v>
      </c>
      <c r="S2430" s="12" t="s">
        <v>8334</v>
      </c>
      <c r="T2430" t="s">
        <v>8335</v>
      </c>
    </row>
    <row r="2431" spans="1:20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74"/>
        <v>42734.879236111112</v>
      </c>
      <c r="L2431" s="15">
        <f t="shared" si="75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>
        <f>ROUND(E2431/D2431*100,0)</f>
        <v>1</v>
      </c>
      <c r="R2431">
        <f>IFERROR(ROUND(E2431/N2431,2),0)</f>
        <v>501.25</v>
      </c>
      <c r="S2431" s="12" t="s">
        <v>8334</v>
      </c>
      <c r="T2431" t="s">
        <v>8335</v>
      </c>
    </row>
    <row r="2432" spans="1:20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74"/>
        <v>42382.130833333329</v>
      </c>
      <c r="L2432" s="15">
        <f t="shared" si="75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>
        <f>ROUND(E2432/D2432*100,0)</f>
        <v>1</v>
      </c>
      <c r="R2432">
        <f>IFERROR(ROUND(E2432/N2432,2),0)</f>
        <v>10.5</v>
      </c>
      <c r="S2432" s="12" t="s">
        <v>8334</v>
      </c>
      <c r="T2432" t="s">
        <v>8335</v>
      </c>
    </row>
    <row r="2433" spans="1:20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74"/>
        <v>42489.099687499998</v>
      </c>
      <c r="L2433" s="15">
        <f t="shared" si="75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>
        <f>ROUND(E2433/D2433*100,0)</f>
        <v>0</v>
      </c>
      <c r="R2433">
        <f>IFERROR(ROUND(E2433/N2433,2),0)</f>
        <v>1</v>
      </c>
      <c r="S2433" s="12" t="s">
        <v>8334</v>
      </c>
      <c r="T2433" t="s">
        <v>8335</v>
      </c>
    </row>
    <row r="2434" spans="1:20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74"/>
        <v>42041.218715277777</v>
      </c>
      <c r="L2434" s="15">
        <f t="shared" si="75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>
        <f>ROUND(E2434/D2434*100,0)</f>
        <v>0</v>
      </c>
      <c r="R2434">
        <f>IFERROR(ROUND(E2434/N2434,2),0)</f>
        <v>1</v>
      </c>
      <c r="S2434" s="12" t="s">
        <v>8334</v>
      </c>
      <c r="T2434" t="s">
        <v>8335</v>
      </c>
    </row>
    <row r="2435" spans="1:20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76">(((J2435/60)/60)/24)+DATE(1970,1,1)</f>
        <v>42397.89980324074</v>
      </c>
      <c r="L2435" s="15">
        <f t="shared" ref="L2435:L2498" si="77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>
        <f>ROUND(E2435/D2435*100,0)</f>
        <v>0</v>
      </c>
      <c r="R2435">
        <f>IFERROR(ROUND(E2435/N2435,2),0)</f>
        <v>0</v>
      </c>
      <c r="S2435" s="12" t="s">
        <v>8334</v>
      </c>
      <c r="T2435" t="s">
        <v>8335</v>
      </c>
    </row>
    <row r="2436" spans="1:20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76"/>
        <v>42180.18604166666</v>
      </c>
      <c r="L2436" s="15">
        <f t="shared" si="77"/>
        <v>42220.18604166666</v>
      </c>
      <c r="M2436" t="b">
        <v>0</v>
      </c>
      <c r="N2436">
        <v>2</v>
      </c>
      <c r="O2436" t="b">
        <v>0</v>
      </c>
      <c r="P2436" t="s">
        <v>8282</v>
      </c>
      <c r="Q2436">
        <f>ROUND(E2436/D2436*100,0)</f>
        <v>0</v>
      </c>
      <c r="R2436">
        <f>IFERROR(ROUND(E2436/N2436,2),0)</f>
        <v>13</v>
      </c>
      <c r="S2436" s="12" t="s">
        <v>8334</v>
      </c>
      <c r="T2436" t="s">
        <v>8335</v>
      </c>
    </row>
    <row r="2437" spans="1:20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76"/>
        <v>42252.277615740735</v>
      </c>
      <c r="L2437" s="15">
        <f t="shared" si="77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>
        <f>ROUND(E2437/D2437*100,0)</f>
        <v>0</v>
      </c>
      <c r="R2437">
        <f>IFERROR(ROUND(E2437/N2437,2),0)</f>
        <v>306</v>
      </c>
      <c r="S2437" s="12" t="s">
        <v>8334</v>
      </c>
      <c r="T2437" t="s">
        <v>8335</v>
      </c>
    </row>
    <row r="2438" spans="1:20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76"/>
        <v>42338.615393518514</v>
      </c>
      <c r="L2438" s="15">
        <f t="shared" si="77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>
        <f>ROUND(E2438/D2438*100,0)</f>
        <v>0</v>
      </c>
      <c r="R2438">
        <f>IFERROR(ROUND(E2438/N2438,2),0)</f>
        <v>22.5</v>
      </c>
      <c r="S2438" s="12" t="s">
        <v>8334</v>
      </c>
      <c r="T2438" t="s">
        <v>8335</v>
      </c>
    </row>
    <row r="2439" spans="1:20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76"/>
        <v>42031.965138888889</v>
      </c>
      <c r="L2439" s="15">
        <f t="shared" si="77"/>
        <v>42080.75</v>
      </c>
      <c r="M2439" t="b">
        <v>0</v>
      </c>
      <c r="N2439">
        <v>0</v>
      </c>
      <c r="O2439" t="b">
        <v>0</v>
      </c>
      <c r="P2439" t="s">
        <v>8282</v>
      </c>
      <c r="Q2439">
        <f>ROUND(E2439/D2439*100,0)</f>
        <v>0</v>
      </c>
      <c r="R2439">
        <f>IFERROR(ROUND(E2439/N2439,2),0)</f>
        <v>0</v>
      </c>
      <c r="S2439" s="12" t="s">
        <v>8334</v>
      </c>
      <c r="T2439" t="s">
        <v>8335</v>
      </c>
    </row>
    <row r="2440" spans="1:20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76"/>
        <v>42285.91506944444</v>
      </c>
      <c r="L2440" s="15">
        <f t="shared" si="77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>
        <f>ROUND(E2440/D2440*100,0)</f>
        <v>0</v>
      </c>
      <c r="R2440">
        <f>IFERROR(ROUND(E2440/N2440,2),0)</f>
        <v>50</v>
      </c>
      <c r="S2440" s="12" t="s">
        <v>8334</v>
      </c>
      <c r="T2440" t="s">
        <v>8335</v>
      </c>
    </row>
    <row r="2441" spans="1:20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76"/>
        <v>42265.818622685183</v>
      </c>
      <c r="L2441" s="15">
        <f t="shared" si="77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>
        <f>ROUND(E2441/D2441*100,0)</f>
        <v>0</v>
      </c>
      <c r="R2441">
        <f>IFERROR(ROUND(E2441/N2441,2),0)</f>
        <v>0</v>
      </c>
      <c r="S2441" s="12" t="s">
        <v>8334</v>
      </c>
      <c r="T2441" t="s">
        <v>8335</v>
      </c>
    </row>
    <row r="2442" spans="1:20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76"/>
        <v>42383.899456018517</v>
      </c>
      <c r="L2442" s="15">
        <f t="shared" si="77"/>
        <v>42413.899456018517</v>
      </c>
      <c r="M2442" t="b">
        <v>0</v>
      </c>
      <c r="N2442">
        <v>2</v>
      </c>
      <c r="O2442" t="b">
        <v>0</v>
      </c>
      <c r="P2442" t="s">
        <v>8282</v>
      </c>
      <c r="Q2442">
        <f>ROUND(E2442/D2442*100,0)</f>
        <v>0</v>
      </c>
      <c r="R2442">
        <f>IFERROR(ROUND(E2442/N2442,2),0)</f>
        <v>5</v>
      </c>
      <c r="S2442" s="12" t="s">
        <v>8334</v>
      </c>
      <c r="T2442" t="s">
        <v>8335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76"/>
        <v>42187.125625000001</v>
      </c>
      <c r="L2443" s="15">
        <f t="shared" si="77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>
        <f>ROUND(E2443/D2443*100,0)</f>
        <v>108</v>
      </c>
      <c r="R2443">
        <f>IFERROR(ROUND(E2443/N2443,2),0)</f>
        <v>74.23</v>
      </c>
      <c r="S2443" s="12" t="s">
        <v>8334</v>
      </c>
      <c r="T2443" t="s">
        <v>8350</v>
      </c>
    </row>
    <row r="2444" spans="1:20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76"/>
        <v>42052.666990740734</v>
      </c>
      <c r="L2444" s="15">
        <f t="shared" si="77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>
        <f>ROUND(E2444/D2444*100,0)</f>
        <v>126</v>
      </c>
      <c r="R2444">
        <f>IFERROR(ROUND(E2444/N2444,2),0)</f>
        <v>81.25</v>
      </c>
      <c r="S2444" s="12" t="s">
        <v>8334</v>
      </c>
      <c r="T2444" t="s">
        <v>8350</v>
      </c>
    </row>
    <row r="2445" spans="1:20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76"/>
        <v>41836.625254629631</v>
      </c>
      <c r="L2445" s="15">
        <f t="shared" si="77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>
        <f>ROUND(E2445/D2445*100,0)</f>
        <v>203</v>
      </c>
      <c r="R2445">
        <f>IFERROR(ROUND(E2445/N2445,2),0)</f>
        <v>130.22999999999999</v>
      </c>
      <c r="S2445" s="12" t="s">
        <v>8334</v>
      </c>
      <c r="T2445" t="s">
        <v>8350</v>
      </c>
    </row>
    <row r="2446" spans="1:20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76"/>
        <v>42485.754525462966</v>
      </c>
      <c r="L2446" s="15">
        <f t="shared" si="77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>
        <f>ROUND(E2446/D2446*100,0)</f>
        <v>109</v>
      </c>
      <c r="R2446">
        <f>IFERROR(ROUND(E2446/N2446,2),0)</f>
        <v>53.41</v>
      </c>
      <c r="S2446" s="12" t="s">
        <v>8334</v>
      </c>
      <c r="T2446" t="s">
        <v>8350</v>
      </c>
    </row>
    <row r="2447" spans="1:20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76"/>
        <v>42243.190057870372</v>
      </c>
      <c r="L2447" s="15">
        <f t="shared" si="77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>
        <f>ROUND(E2447/D2447*100,0)</f>
        <v>173</v>
      </c>
      <c r="R2447">
        <f>IFERROR(ROUND(E2447/N2447,2),0)</f>
        <v>75.13</v>
      </c>
      <c r="S2447" s="12" t="s">
        <v>8334</v>
      </c>
      <c r="T2447" t="s">
        <v>8350</v>
      </c>
    </row>
    <row r="2448" spans="1:20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76"/>
        <v>42670.602673611109</v>
      </c>
      <c r="L2448" s="15">
        <f t="shared" si="77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>
        <f>ROUND(E2448/D2448*100,0)</f>
        <v>168</v>
      </c>
      <c r="R2448">
        <f>IFERROR(ROUND(E2448/N2448,2),0)</f>
        <v>75.67</v>
      </c>
      <c r="S2448" s="12" t="s">
        <v>8334</v>
      </c>
      <c r="T2448" t="s">
        <v>8350</v>
      </c>
    </row>
    <row r="2449" spans="1:20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76"/>
        <v>42654.469826388886</v>
      </c>
      <c r="L2449" s="15">
        <f t="shared" si="77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>
        <f>ROUND(E2449/D2449*100,0)</f>
        <v>427</v>
      </c>
      <c r="R2449">
        <f>IFERROR(ROUND(E2449/N2449,2),0)</f>
        <v>31.69</v>
      </c>
      <c r="S2449" s="12" t="s">
        <v>8334</v>
      </c>
      <c r="T2449" t="s">
        <v>8350</v>
      </c>
    </row>
    <row r="2450" spans="1:20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76"/>
        <v>42607.316122685181</v>
      </c>
      <c r="L2450" s="15">
        <f t="shared" si="77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>
        <f>ROUND(E2450/D2450*100,0)</f>
        <v>108</v>
      </c>
      <c r="R2450">
        <f>IFERROR(ROUND(E2450/N2450,2),0)</f>
        <v>47.78</v>
      </c>
      <c r="S2450" s="12" t="s">
        <v>8334</v>
      </c>
      <c r="T2450" t="s">
        <v>8350</v>
      </c>
    </row>
    <row r="2451" spans="1:20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76"/>
        <v>41943.142534722225</v>
      </c>
      <c r="L2451" s="15">
        <f t="shared" si="77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>
        <f>ROUND(E2451/D2451*100,0)</f>
        <v>108</v>
      </c>
      <c r="R2451">
        <f>IFERROR(ROUND(E2451/N2451,2),0)</f>
        <v>90</v>
      </c>
      <c r="S2451" s="12" t="s">
        <v>8334</v>
      </c>
      <c r="T2451" t="s">
        <v>8350</v>
      </c>
    </row>
    <row r="2452" spans="1:20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76"/>
        <v>41902.07240740741</v>
      </c>
      <c r="L2452" s="15">
        <f t="shared" si="77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>
        <f>ROUND(E2452/D2452*100,0)</f>
        <v>102</v>
      </c>
      <c r="R2452">
        <f>IFERROR(ROUND(E2452/N2452,2),0)</f>
        <v>149.31</v>
      </c>
      <c r="S2452" s="12" t="s">
        <v>8334</v>
      </c>
      <c r="T2452" t="s">
        <v>8350</v>
      </c>
    </row>
    <row r="2453" spans="1:20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76"/>
        <v>42779.908449074079</v>
      </c>
      <c r="L2453" s="15">
        <f t="shared" si="77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>
        <f>ROUND(E2453/D2453*100,0)</f>
        <v>115</v>
      </c>
      <c r="R2453">
        <f>IFERROR(ROUND(E2453/N2453,2),0)</f>
        <v>62.07</v>
      </c>
      <c r="S2453" s="12" t="s">
        <v>8334</v>
      </c>
      <c r="T2453" t="s">
        <v>8350</v>
      </c>
    </row>
    <row r="2454" spans="1:20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76"/>
        <v>42338.84375</v>
      </c>
      <c r="L2454" s="15">
        <f t="shared" si="77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>
        <f>ROUND(E2454/D2454*100,0)</f>
        <v>134</v>
      </c>
      <c r="R2454">
        <f>IFERROR(ROUND(E2454/N2454,2),0)</f>
        <v>53.4</v>
      </c>
      <c r="S2454" s="12" t="s">
        <v>8334</v>
      </c>
      <c r="T2454" t="s">
        <v>8350</v>
      </c>
    </row>
    <row r="2455" spans="1:20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76"/>
        <v>42738.692233796297</v>
      </c>
      <c r="L2455" s="15">
        <f t="shared" si="77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>
        <f>ROUND(E2455/D2455*100,0)</f>
        <v>155</v>
      </c>
      <c r="R2455">
        <f>IFERROR(ROUND(E2455/N2455,2),0)</f>
        <v>69.27</v>
      </c>
      <c r="S2455" s="12" t="s">
        <v>8334</v>
      </c>
      <c r="T2455" t="s">
        <v>8350</v>
      </c>
    </row>
    <row r="2456" spans="1:20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76"/>
        <v>42770.201481481476</v>
      </c>
      <c r="L2456" s="15">
        <f t="shared" si="77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>
        <f>ROUND(E2456/D2456*100,0)</f>
        <v>101</v>
      </c>
      <c r="R2456">
        <f>IFERROR(ROUND(E2456/N2456,2),0)</f>
        <v>271.51</v>
      </c>
      <c r="S2456" s="12" t="s">
        <v>8334</v>
      </c>
      <c r="T2456" t="s">
        <v>8350</v>
      </c>
    </row>
    <row r="2457" spans="1:20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76"/>
        <v>42452.781828703708</v>
      </c>
      <c r="L2457" s="15">
        <f t="shared" si="77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>
        <f>ROUND(E2457/D2457*100,0)</f>
        <v>182</v>
      </c>
      <c r="R2457">
        <f>IFERROR(ROUND(E2457/N2457,2),0)</f>
        <v>34.130000000000003</v>
      </c>
      <c r="S2457" s="12" t="s">
        <v>8334</v>
      </c>
      <c r="T2457" t="s">
        <v>8350</v>
      </c>
    </row>
    <row r="2458" spans="1:20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76"/>
        <v>42761.961099537039</v>
      </c>
      <c r="L2458" s="15">
        <f t="shared" si="77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>
        <f>ROUND(E2458/D2458*100,0)</f>
        <v>181</v>
      </c>
      <c r="R2458">
        <f>IFERROR(ROUND(E2458/N2458,2),0)</f>
        <v>40.49</v>
      </c>
      <c r="S2458" s="12" t="s">
        <v>8334</v>
      </c>
      <c r="T2458" t="s">
        <v>8350</v>
      </c>
    </row>
    <row r="2459" spans="1:20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76"/>
        <v>42423.602500000001</v>
      </c>
      <c r="L2459" s="15">
        <f t="shared" si="77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>
        <f>ROUND(E2459/D2459*100,0)</f>
        <v>102</v>
      </c>
      <c r="R2459">
        <f>IFERROR(ROUND(E2459/N2459,2),0)</f>
        <v>189.76</v>
      </c>
      <c r="S2459" s="12" t="s">
        <v>8334</v>
      </c>
      <c r="T2459" t="s">
        <v>8350</v>
      </c>
    </row>
    <row r="2460" spans="1:20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76"/>
        <v>42495.871736111112</v>
      </c>
      <c r="L2460" s="15">
        <f t="shared" si="77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>
        <f>ROUND(E2460/D2460*100,0)</f>
        <v>110</v>
      </c>
      <c r="R2460">
        <f>IFERROR(ROUND(E2460/N2460,2),0)</f>
        <v>68.86</v>
      </c>
      <c r="S2460" s="12" t="s">
        <v>8334</v>
      </c>
      <c r="T2460" t="s">
        <v>8350</v>
      </c>
    </row>
    <row r="2461" spans="1:20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76"/>
        <v>42407.637557870374</v>
      </c>
      <c r="L2461" s="15">
        <f t="shared" si="77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>
        <f>ROUND(E2461/D2461*100,0)</f>
        <v>102</v>
      </c>
      <c r="R2461">
        <f>IFERROR(ROUND(E2461/N2461,2),0)</f>
        <v>108.78</v>
      </c>
      <c r="S2461" s="12" t="s">
        <v>8334</v>
      </c>
      <c r="T2461" t="s">
        <v>8350</v>
      </c>
    </row>
    <row r="2462" spans="1:20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76"/>
        <v>42704.187118055561</v>
      </c>
      <c r="L2462" s="15">
        <f t="shared" si="77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>
        <f>ROUND(E2462/D2462*100,0)</f>
        <v>101</v>
      </c>
      <c r="R2462">
        <f>IFERROR(ROUND(E2462/N2462,2),0)</f>
        <v>125.99</v>
      </c>
      <c r="S2462" s="12" t="s">
        <v>8334</v>
      </c>
      <c r="T2462" t="s">
        <v>8350</v>
      </c>
    </row>
    <row r="2463" spans="1:20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76"/>
        <v>40784.012696759259</v>
      </c>
      <c r="L2463" s="15">
        <f t="shared" si="77"/>
        <v>40817.125</v>
      </c>
      <c r="M2463" t="b">
        <v>0</v>
      </c>
      <c r="N2463">
        <v>86</v>
      </c>
      <c r="O2463" t="b">
        <v>1</v>
      </c>
      <c r="P2463" t="s">
        <v>8277</v>
      </c>
      <c r="Q2463">
        <f>ROUND(E2463/D2463*100,0)</f>
        <v>104</v>
      </c>
      <c r="R2463">
        <f>IFERROR(ROUND(E2463/N2463,2),0)</f>
        <v>90.52</v>
      </c>
      <c r="S2463" s="12" t="s">
        <v>8323</v>
      </c>
      <c r="T2463" t="s">
        <v>8327</v>
      </c>
    </row>
    <row r="2464" spans="1:20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76"/>
        <v>41089.186296296299</v>
      </c>
      <c r="L2464" s="15">
        <f t="shared" si="77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>
        <f>ROUND(E2464/D2464*100,0)</f>
        <v>111</v>
      </c>
      <c r="R2464">
        <f>IFERROR(ROUND(E2464/N2464,2),0)</f>
        <v>28.88</v>
      </c>
      <c r="S2464" s="12" t="s">
        <v>8323</v>
      </c>
      <c r="T2464" t="s">
        <v>8327</v>
      </c>
    </row>
    <row r="2465" spans="1:20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76"/>
        <v>41341.111400462964</v>
      </c>
      <c r="L2465" s="15">
        <f t="shared" si="77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>
        <f>ROUND(E2465/D2465*100,0)</f>
        <v>116</v>
      </c>
      <c r="R2465">
        <f>IFERROR(ROUND(E2465/N2465,2),0)</f>
        <v>31</v>
      </c>
      <c r="S2465" s="12" t="s">
        <v>8323</v>
      </c>
      <c r="T2465" t="s">
        <v>8327</v>
      </c>
    </row>
    <row r="2466" spans="1:20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76"/>
        <v>42248.90042824074</v>
      </c>
      <c r="L2466" s="15">
        <f t="shared" si="77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>
        <f>ROUND(E2466/D2466*100,0)</f>
        <v>111</v>
      </c>
      <c r="R2466">
        <f>IFERROR(ROUND(E2466/N2466,2),0)</f>
        <v>51.67</v>
      </c>
      <c r="S2466" s="12" t="s">
        <v>8323</v>
      </c>
      <c r="T2466" t="s">
        <v>8327</v>
      </c>
    </row>
    <row r="2467" spans="1:20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76"/>
        <v>41145.719305555554</v>
      </c>
      <c r="L2467" s="15">
        <f t="shared" si="77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>
        <f>ROUND(E2467/D2467*100,0)</f>
        <v>180</v>
      </c>
      <c r="R2467">
        <f>IFERROR(ROUND(E2467/N2467,2),0)</f>
        <v>26.27</v>
      </c>
      <c r="S2467" s="12" t="s">
        <v>8323</v>
      </c>
      <c r="T2467" t="s">
        <v>8327</v>
      </c>
    </row>
    <row r="2468" spans="1:20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76"/>
        <v>41373.102465277778</v>
      </c>
      <c r="L2468" s="15">
        <f t="shared" si="77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>
        <f>ROUND(E2468/D2468*100,0)</f>
        <v>100</v>
      </c>
      <c r="R2468">
        <f>IFERROR(ROUND(E2468/N2468,2),0)</f>
        <v>48.08</v>
      </c>
      <c r="S2468" s="12" t="s">
        <v>8323</v>
      </c>
      <c r="T2468" t="s">
        <v>8327</v>
      </c>
    </row>
    <row r="2469" spans="1:20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76"/>
        <v>41025.874201388891</v>
      </c>
      <c r="L2469" s="15">
        <f t="shared" si="77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>
        <f>ROUND(E2469/D2469*100,0)</f>
        <v>119</v>
      </c>
      <c r="R2469">
        <f>IFERROR(ROUND(E2469/N2469,2),0)</f>
        <v>27.56</v>
      </c>
      <c r="S2469" s="12" t="s">
        <v>8323</v>
      </c>
      <c r="T2469" t="s">
        <v>8327</v>
      </c>
    </row>
    <row r="2470" spans="1:20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76"/>
        <v>41174.154178240737</v>
      </c>
      <c r="L2470" s="15">
        <f t="shared" si="77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>
        <f>ROUND(E2470/D2470*100,0)</f>
        <v>107</v>
      </c>
      <c r="R2470">
        <f>IFERROR(ROUND(E2470/N2470,2),0)</f>
        <v>36.97</v>
      </c>
      <c r="S2470" s="12" t="s">
        <v>8323</v>
      </c>
      <c r="T2470" t="s">
        <v>8327</v>
      </c>
    </row>
    <row r="2471" spans="1:20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76"/>
        <v>40557.429733796293</v>
      </c>
      <c r="L2471" s="15">
        <f t="shared" si="77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>
        <f>ROUND(E2471/D2471*100,0)</f>
        <v>114</v>
      </c>
      <c r="R2471">
        <f>IFERROR(ROUND(E2471/N2471,2),0)</f>
        <v>29.02</v>
      </c>
      <c r="S2471" s="12" t="s">
        <v>8323</v>
      </c>
      <c r="T2471" t="s">
        <v>8327</v>
      </c>
    </row>
    <row r="2472" spans="1:20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76"/>
        <v>41023.07471064815</v>
      </c>
      <c r="L2472" s="15">
        <f t="shared" si="77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>
        <f>ROUND(E2472/D2472*100,0)</f>
        <v>103</v>
      </c>
      <c r="R2472">
        <f>IFERROR(ROUND(E2472/N2472,2),0)</f>
        <v>28.66</v>
      </c>
      <c r="S2472" s="12" t="s">
        <v>8323</v>
      </c>
      <c r="T2472" t="s">
        <v>8327</v>
      </c>
    </row>
    <row r="2473" spans="1:20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76"/>
        <v>40893.992962962962</v>
      </c>
      <c r="L2473" s="15">
        <f t="shared" si="77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>
        <f>ROUND(E2473/D2473*100,0)</f>
        <v>128</v>
      </c>
      <c r="R2473">
        <f>IFERROR(ROUND(E2473/N2473,2),0)</f>
        <v>37.65</v>
      </c>
      <c r="S2473" s="12" t="s">
        <v>8323</v>
      </c>
      <c r="T2473" t="s">
        <v>8327</v>
      </c>
    </row>
    <row r="2474" spans="1:20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76"/>
        <v>40354.11550925926</v>
      </c>
      <c r="L2474" s="15">
        <f t="shared" si="77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>
        <f>ROUND(E2474/D2474*100,0)</f>
        <v>136</v>
      </c>
      <c r="R2474">
        <f>IFERROR(ROUND(E2474/N2474,2),0)</f>
        <v>97.9</v>
      </c>
      <c r="S2474" s="12" t="s">
        <v>8323</v>
      </c>
      <c r="T2474" t="s">
        <v>8327</v>
      </c>
    </row>
    <row r="2475" spans="1:20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76"/>
        <v>41193.748483796298</v>
      </c>
      <c r="L2475" s="15">
        <f t="shared" si="77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>
        <f>ROUND(E2475/D2475*100,0)</f>
        <v>100</v>
      </c>
      <c r="R2475">
        <f>IFERROR(ROUND(E2475/N2475,2),0)</f>
        <v>42.55</v>
      </c>
      <c r="S2475" s="12" t="s">
        <v>8323</v>
      </c>
      <c r="T2475" t="s">
        <v>8327</v>
      </c>
    </row>
    <row r="2476" spans="1:20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76"/>
        <v>40417.011296296296</v>
      </c>
      <c r="L2476" s="15">
        <f t="shared" si="77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>
        <f>ROUND(E2476/D2476*100,0)</f>
        <v>100</v>
      </c>
      <c r="R2476">
        <f>IFERROR(ROUND(E2476/N2476,2),0)</f>
        <v>131.58000000000001</v>
      </c>
      <c r="S2476" s="12" t="s">
        <v>8323</v>
      </c>
      <c r="T2476" t="s">
        <v>8327</v>
      </c>
    </row>
    <row r="2477" spans="1:20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76"/>
        <v>40310.287673611114</v>
      </c>
      <c r="L2477" s="15">
        <f t="shared" si="77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>
        <f>ROUND(E2477/D2477*100,0)</f>
        <v>105</v>
      </c>
      <c r="R2477">
        <f>IFERROR(ROUND(E2477/N2477,2),0)</f>
        <v>32.32</v>
      </c>
      <c r="S2477" s="12" t="s">
        <v>8323</v>
      </c>
      <c r="T2477" t="s">
        <v>8327</v>
      </c>
    </row>
    <row r="2478" spans="1:20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76"/>
        <v>41913.328356481477</v>
      </c>
      <c r="L2478" s="15">
        <f t="shared" si="77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>
        <f>ROUND(E2478/D2478*100,0)</f>
        <v>105</v>
      </c>
      <c r="R2478">
        <f>IFERROR(ROUND(E2478/N2478,2),0)</f>
        <v>61.1</v>
      </c>
      <c r="S2478" s="12" t="s">
        <v>8323</v>
      </c>
      <c r="T2478" t="s">
        <v>8327</v>
      </c>
    </row>
    <row r="2479" spans="1:20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76"/>
        <v>41088.691493055558</v>
      </c>
      <c r="L2479" s="15">
        <f t="shared" si="77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>
        <f>ROUND(E2479/D2479*100,0)</f>
        <v>171</v>
      </c>
      <c r="R2479">
        <f>IFERROR(ROUND(E2479/N2479,2),0)</f>
        <v>31.34</v>
      </c>
      <c r="S2479" s="12" t="s">
        <v>8323</v>
      </c>
      <c r="T2479" t="s">
        <v>8327</v>
      </c>
    </row>
    <row r="2480" spans="1:20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76"/>
        <v>41257.950381944444</v>
      </c>
      <c r="L2480" s="15">
        <f t="shared" si="77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>
        <f>ROUND(E2480/D2480*100,0)</f>
        <v>128</v>
      </c>
      <c r="R2480">
        <f>IFERROR(ROUND(E2480/N2480,2),0)</f>
        <v>129.11000000000001</v>
      </c>
      <c r="S2480" s="12" t="s">
        <v>8323</v>
      </c>
      <c r="T2480" t="s">
        <v>8327</v>
      </c>
    </row>
    <row r="2481" spans="1:20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76"/>
        <v>41107.726782407408</v>
      </c>
      <c r="L2481" s="15">
        <f t="shared" si="77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>
        <f>ROUND(E2481/D2481*100,0)</f>
        <v>133</v>
      </c>
      <c r="R2481">
        <f>IFERROR(ROUND(E2481/N2481,2),0)</f>
        <v>25.02</v>
      </c>
      <c r="S2481" s="12" t="s">
        <v>8323</v>
      </c>
      <c r="T2481" t="s">
        <v>8327</v>
      </c>
    </row>
    <row r="2482" spans="1:20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76"/>
        <v>42227.936157407406</v>
      </c>
      <c r="L2482" s="15">
        <f t="shared" si="77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>
        <f>ROUND(E2482/D2482*100,0)</f>
        <v>100</v>
      </c>
      <c r="R2482">
        <f>IFERROR(ROUND(E2482/N2482,2),0)</f>
        <v>250</v>
      </c>
      <c r="S2482" s="12" t="s">
        <v>8323</v>
      </c>
      <c r="T2482" t="s">
        <v>8327</v>
      </c>
    </row>
    <row r="2483" spans="1:20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76"/>
        <v>40999.645925925928</v>
      </c>
      <c r="L2483" s="15">
        <f t="shared" si="77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>
        <f>ROUND(E2483/D2483*100,0)</f>
        <v>113</v>
      </c>
      <c r="R2483">
        <f>IFERROR(ROUND(E2483/N2483,2),0)</f>
        <v>47.54</v>
      </c>
      <c r="S2483" s="12" t="s">
        <v>8323</v>
      </c>
      <c r="T2483" t="s">
        <v>8327</v>
      </c>
    </row>
    <row r="2484" spans="1:20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76"/>
        <v>40711.782210648147</v>
      </c>
      <c r="L2484" s="15">
        <f t="shared" si="77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>
        <f>ROUND(E2484/D2484*100,0)</f>
        <v>100</v>
      </c>
      <c r="R2484">
        <f>IFERROR(ROUND(E2484/N2484,2),0)</f>
        <v>40.04</v>
      </c>
      <c r="S2484" s="12" t="s">
        <v>8323</v>
      </c>
      <c r="T2484" t="s">
        <v>8327</v>
      </c>
    </row>
    <row r="2485" spans="1:20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76"/>
        <v>40970.750034722223</v>
      </c>
      <c r="L2485" s="15">
        <f t="shared" si="77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>
        <f>ROUND(E2485/D2485*100,0)</f>
        <v>114</v>
      </c>
      <c r="R2485">
        <f>IFERROR(ROUND(E2485/N2485,2),0)</f>
        <v>65.84</v>
      </c>
      <c r="S2485" s="12" t="s">
        <v>8323</v>
      </c>
      <c r="T2485" t="s">
        <v>8327</v>
      </c>
    </row>
    <row r="2486" spans="1:20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76"/>
        <v>40771.916701388887</v>
      </c>
      <c r="L2486" s="15">
        <f t="shared" si="77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>
        <f>ROUND(E2486/D2486*100,0)</f>
        <v>119</v>
      </c>
      <c r="R2486">
        <f>IFERROR(ROUND(E2486/N2486,2),0)</f>
        <v>46.4</v>
      </c>
      <c r="S2486" s="12" t="s">
        <v>8323</v>
      </c>
      <c r="T2486" t="s">
        <v>8327</v>
      </c>
    </row>
    <row r="2487" spans="1:20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76"/>
        <v>40793.998599537037</v>
      </c>
      <c r="L2487" s="15">
        <f t="shared" si="77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>
        <f>ROUND(E2487/D2487*100,0)</f>
        <v>103</v>
      </c>
      <c r="R2487">
        <f>IFERROR(ROUND(E2487/N2487,2),0)</f>
        <v>50.37</v>
      </c>
      <c r="S2487" s="12" t="s">
        <v>8323</v>
      </c>
      <c r="T2487" t="s">
        <v>8327</v>
      </c>
    </row>
    <row r="2488" spans="1:20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76"/>
        <v>40991.708055555559</v>
      </c>
      <c r="L2488" s="15">
        <f t="shared" si="77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>
        <f>ROUND(E2488/D2488*100,0)</f>
        <v>266</v>
      </c>
      <c r="R2488">
        <f>IFERROR(ROUND(E2488/N2488,2),0)</f>
        <v>26.57</v>
      </c>
      <c r="S2488" s="12" t="s">
        <v>8323</v>
      </c>
      <c r="T2488" t="s">
        <v>8327</v>
      </c>
    </row>
    <row r="2489" spans="1:20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76"/>
        <v>41026.083298611113</v>
      </c>
      <c r="L2489" s="15">
        <f t="shared" si="77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>
        <f>ROUND(E2489/D2489*100,0)</f>
        <v>100</v>
      </c>
      <c r="R2489">
        <f>IFERROR(ROUND(E2489/N2489,2),0)</f>
        <v>39.49</v>
      </c>
      <c r="S2489" s="12" t="s">
        <v>8323</v>
      </c>
      <c r="T2489" t="s">
        <v>8327</v>
      </c>
    </row>
    <row r="2490" spans="1:20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76"/>
        <v>40833.633194444446</v>
      </c>
      <c r="L2490" s="15">
        <f t="shared" si="77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>
        <f>ROUND(E2490/D2490*100,0)</f>
        <v>107</v>
      </c>
      <c r="R2490">
        <f>IFERROR(ROUND(E2490/N2490,2),0)</f>
        <v>49.25</v>
      </c>
      <c r="S2490" s="12" t="s">
        <v>8323</v>
      </c>
      <c r="T2490" t="s">
        <v>8327</v>
      </c>
    </row>
    <row r="2491" spans="1:20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76"/>
        <v>41373.690266203703</v>
      </c>
      <c r="L2491" s="15">
        <f t="shared" si="77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>
        <f>ROUND(E2491/D2491*100,0)</f>
        <v>134</v>
      </c>
      <c r="R2491">
        <f>IFERROR(ROUND(E2491/N2491,2),0)</f>
        <v>62.38</v>
      </c>
      <c r="S2491" s="12" t="s">
        <v>8323</v>
      </c>
      <c r="T2491" t="s">
        <v>8327</v>
      </c>
    </row>
    <row r="2492" spans="1:20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76"/>
        <v>41023.227731481478</v>
      </c>
      <c r="L2492" s="15">
        <f t="shared" si="77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>
        <f>ROUND(E2492/D2492*100,0)</f>
        <v>121</v>
      </c>
      <c r="R2492">
        <f>IFERROR(ROUND(E2492/N2492,2),0)</f>
        <v>37.94</v>
      </c>
      <c r="S2492" s="12" t="s">
        <v>8323</v>
      </c>
      <c r="T2492" t="s">
        <v>8327</v>
      </c>
    </row>
    <row r="2493" spans="1:20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76"/>
        <v>40542.839282407411</v>
      </c>
      <c r="L2493" s="15">
        <f t="shared" si="77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>
        <f>ROUND(E2493/D2493*100,0)</f>
        <v>103</v>
      </c>
      <c r="R2493">
        <f>IFERROR(ROUND(E2493/N2493,2),0)</f>
        <v>51.6</v>
      </c>
      <c r="S2493" s="12" t="s">
        <v>8323</v>
      </c>
      <c r="T2493" t="s">
        <v>8327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76"/>
        <v>41024.985972222225</v>
      </c>
      <c r="L2494" s="15">
        <f t="shared" si="77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>
        <f>ROUND(E2494/D2494*100,0)</f>
        <v>125</v>
      </c>
      <c r="R2494">
        <f>IFERROR(ROUND(E2494/N2494,2),0)</f>
        <v>27.78</v>
      </c>
      <c r="S2494" s="12" t="s">
        <v>8323</v>
      </c>
      <c r="T2494" t="s">
        <v>8327</v>
      </c>
    </row>
    <row r="2495" spans="1:20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76"/>
        <v>41348.168287037035</v>
      </c>
      <c r="L2495" s="15">
        <f t="shared" si="77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>
        <f>ROUND(E2495/D2495*100,0)</f>
        <v>129</v>
      </c>
      <c r="R2495">
        <f>IFERROR(ROUND(E2495/N2495,2),0)</f>
        <v>99.38</v>
      </c>
      <c r="S2495" s="12" t="s">
        <v>8323</v>
      </c>
      <c r="T2495" t="s">
        <v>8327</v>
      </c>
    </row>
    <row r="2496" spans="1:20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76"/>
        <v>41022.645185185182</v>
      </c>
      <c r="L2496" s="15">
        <f t="shared" si="77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>
        <f>ROUND(E2496/D2496*100,0)</f>
        <v>101</v>
      </c>
      <c r="R2496">
        <f>IFERROR(ROUND(E2496/N2496,2),0)</f>
        <v>38.85</v>
      </c>
      <c r="S2496" s="12" t="s">
        <v>8323</v>
      </c>
      <c r="T2496" t="s">
        <v>8327</v>
      </c>
    </row>
    <row r="2497" spans="1:20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76"/>
        <v>41036.946469907409</v>
      </c>
      <c r="L2497" s="15">
        <f t="shared" si="77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>
        <f>ROUND(E2497/D2497*100,0)</f>
        <v>128</v>
      </c>
      <c r="R2497">
        <f>IFERROR(ROUND(E2497/N2497,2),0)</f>
        <v>45.55</v>
      </c>
      <c r="S2497" s="12" t="s">
        <v>8323</v>
      </c>
      <c r="T2497" t="s">
        <v>8327</v>
      </c>
    </row>
    <row r="2498" spans="1:20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76"/>
        <v>41327.996435185189</v>
      </c>
      <c r="L2498" s="15">
        <f t="shared" si="77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>
        <f>ROUND(E2498/D2498*100,0)</f>
        <v>100</v>
      </c>
      <c r="R2498">
        <f>IFERROR(ROUND(E2498/N2498,2),0)</f>
        <v>600</v>
      </c>
      <c r="S2498" s="12" t="s">
        <v>8323</v>
      </c>
      <c r="T2498" t="s">
        <v>8327</v>
      </c>
    </row>
    <row r="2499" spans="1:20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78">(((J2499/60)/60)/24)+DATE(1970,1,1)</f>
        <v>40730.878912037035</v>
      </c>
      <c r="L2499" s="15">
        <f t="shared" ref="L2499:L2562" si="7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>
        <f>ROUND(E2499/D2499*100,0)</f>
        <v>113</v>
      </c>
      <c r="R2499">
        <f>IFERROR(ROUND(E2499/N2499,2),0)</f>
        <v>80.55</v>
      </c>
      <c r="S2499" s="12" t="s">
        <v>8323</v>
      </c>
      <c r="T2499" t="s">
        <v>8327</v>
      </c>
    </row>
    <row r="2500" spans="1:20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78"/>
        <v>42017.967442129629</v>
      </c>
      <c r="L2500" s="15">
        <f t="shared" si="79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>
        <f>ROUND(E2500/D2500*100,0)</f>
        <v>106</v>
      </c>
      <c r="R2500">
        <f>IFERROR(ROUND(E2500/N2500,2),0)</f>
        <v>52.8</v>
      </c>
      <c r="S2500" s="12" t="s">
        <v>8323</v>
      </c>
      <c r="T2500" t="s">
        <v>8327</v>
      </c>
    </row>
    <row r="2501" spans="1:20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78"/>
        <v>41226.648576388885</v>
      </c>
      <c r="L2501" s="15">
        <f t="shared" si="79"/>
        <v>41274.75</v>
      </c>
      <c r="M2501" t="b">
        <v>0</v>
      </c>
      <c r="N2501">
        <v>170</v>
      </c>
      <c r="O2501" t="b">
        <v>1</v>
      </c>
      <c r="P2501" t="s">
        <v>8277</v>
      </c>
      <c r="Q2501">
        <f>ROUND(E2501/D2501*100,0)</f>
        <v>203</v>
      </c>
      <c r="R2501">
        <f>IFERROR(ROUND(E2501/N2501,2),0)</f>
        <v>47.68</v>
      </c>
      <c r="S2501" s="12" t="s">
        <v>8323</v>
      </c>
      <c r="T2501" t="s">
        <v>8327</v>
      </c>
    </row>
    <row r="2502" spans="1:20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78"/>
        <v>41053.772858796299</v>
      </c>
      <c r="L2502" s="15">
        <f t="shared" si="79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>
        <f>ROUND(E2502/D2502*100,0)</f>
        <v>113</v>
      </c>
      <c r="R2502">
        <f>IFERROR(ROUND(E2502/N2502,2),0)</f>
        <v>23.45</v>
      </c>
      <c r="S2502" s="12" t="s">
        <v>8323</v>
      </c>
      <c r="T2502" t="s">
        <v>8327</v>
      </c>
    </row>
    <row r="2503" spans="1:20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78"/>
        <v>42244.776666666665</v>
      </c>
      <c r="L2503" s="15">
        <f t="shared" si="79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>
        <f>ROUND(E2503/D2503*100,0)</f>
        <v>3</v>
      </c>
      <c r="R2503">
        <f>IFERROR(ROUND(E2503/N2503,2),0)</f>
        <v>40.14</v>
      </c>
      <c r="S2503" s="12" t="s">
        <v>8334</v>
      </c>
      <c r="T2503" t="s">
        <v>8351</v>
      </c>
    </row>
    <row r="2504" spans="1:20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78"/>
        <v>41858.825439814813</v>
      </c>
      <c r="L2504" s="15">
        <f t="shared" si="79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>
        <f>ROUND(E2504/D2504*100,0)</f>
        <v>0</v>
      </c>
      <c r="R2504">
        <f>IFERROR(ROUND(E2504/N2504,2),0)</f>
        <v>17.2</v>
      </c>
      <c r="S2504" s="12" t="s">
        <v>8334</v>
      </c>
      <c r="T2504" t="s">
        <v>8351</v>
      </c>
    </row>
    <row r="2505" spans="1:20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78"/>
        <v>42498.899398148147</v>
      </c>
      <c r="L2505" s="15">
        <f t="shared" si="79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>
        <f>ROUND(E2505/D2505*100,0)</f>
        <v>0</v>
      </c>
      <c r="R2505">
        <f>IFERROR(ROUND(E2505/N2505,2),0)</f>
        <v>0</v>
      </c>
      <c r="S2505" s="12" t="s">
        <v>8334</v>
      </c>
      <c r="T2505" t="s">
        <v>8351</v>
      </c>
    </row>
    <row r="2506" spans="1:20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78"/>
        <v>41928.015439814815</v>
      </c>
      <c r="L2506" s="15">
        <f t="shared" si="79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>
        <f>ROUND(E2506/D2506*100,0)</f>
        <v>0</v>
      </c>
      <c r="R2506">
        <f>IFERROR(ROUND(E2506/N2506,2),0)</f>
        <v>0</v>
      </c>
      <c r="S2506" s="12" t="s">
        <v>8334</v>
      </c>
      <c r="T2506" t="s">
        <v>8351</v>
      </c>
    </row>
    <row r="2507" spans="1:20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78"/>
        <v>42047.05574074074</v>
      </c>
      <c r="L2507" s="15">
        <f t="shared" si="79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>
        <f>ROUND(E2507/D2507*100,0)</f>
        <v>0</v>
      </c>
      <c r="R2507">
        <f>IFERROR(ROUND(E2507/N2507,2),0)</f>
        <v>0</v>
      </c>
      <c r="S2507" s="12" t="s">
        <v>8334</v>
      </c>
      <c r="T2507" t="s">
        <v>8351</v>
      </c>
    </row>
    <row r="2508" spans="1:20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78"/>
        <v>42258.297094907408</v>
      </c>
      <c r="L2508" s="15">
        <f t="shared" si="79"/>
        <v>42280.875</v>
      </c>
      <c r="M2508" t="b">
        <v>0</v>
      </c>
      <c r="N2508">
        <v>2</v>
      </c>
      <c r="O2508" t="b">
        <v>0</v>
      </c>
      <c r="P2508" t="s">
        <v>8297</v>
      </c>
      <c r="Q2508">
        <f>ROUND(E2508/D2508*100,0)</f>
        <v>1</v>
      </c>
      <c r="R2508">
        <f>IFERROR(ROUND(E2508/N2508,2),0)</f>
        <v>15</v>
      </c>
      <c r="S2508" s="12" t="s">
        <v>8334</v>
      </c>
      <c r="T2508" t="s">
        <v>8351</v>
      </c>
    </row>
    <row r="2509" spans="1:20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78"/>
        <v>42105.072962962964</v>
      </c>
      <c r="L2509" s="15">
        <f t="shared" si="79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>
        <f>ROUND(E2509/D2509*100,0)</f>
        <v>0</v>
      </c>
      <c r="R2509">
        <f>IFERROR(ROUND(E2509/N2509,2),0)</f>
        <v>0</v>
      </c>
      <c r="S2509" s="12" t="s">
        <v>8334</v>
      </c>
      <c r="T2509" t="s">
        <v>8351</v>
      </c>
    </row>
    <row r="2510" spans="1:20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78"/>
        <v>41835.951782407406</v>
      </c>
      <c r="L2510" s="15">
        <f t="shared" si="79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>
        <f>ROUND(E2510/D2510*100,0)</f>
        <v>0</v>
      </c>
      <c r="R2510">
        <f>IFERROR(ROUND(E2510/N2510,2),0)</f>
        <v>0</v>
      </c>
      <c r="S2510" s="12" t="s">
        <v>8334</v>
      </c>
      <c r="T2510" t="s">
        <v>8351</v>
      </c>
    </row>
    <row r="2511" spans="1:20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78"/>
        <v>42058.809594907405</v>
      </c>
      <c r="L2511" s="15">
        <f t="shared" si="79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>
        <f>ROUND(E2511/D2511*100,0)</f>
        <v>1</v>
      </c>
      <c r="R2511">
        <f>IFERROR(ROUND(E2511/N2511,2),0)</f>
        <v>35.71</v>
      </c>
      <c r="S2511" s="12" t="s">
        <v>8334</v>
      </c>
      <c r="T2511" t="s">
        <v>8351</v>
      </c>
    </row>
    <row r="2512" spans="1:20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78"/>
        <v>42078.997361111105</v>
      </c>
      <c r="L2512" s="15">
        <f t="shared" si="79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>
        <f>ROUND(E2512/D2512*100,0)</f>
        <v>0</v>
      </c>
      <c r="R2512">
        <f>IFERROR(ROUND(E2512/N2512,2),0)</f>
        <v>37.5</v>
      </c>
      <c r="S2512" s="12" t="s">
        <v>8334</v>
      </c>
      <c r="T2512" t="s">
        <v>8351</v>
      </c>
    </row>
    <row r="2513" spans="1:20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78"/>
        <v>42371.446909722217</v>
      </c>
      <c r="L2513" s="15">
        <f t="shared" si="79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>
        <f>ROUND(E2513/D2513*100,0)</f>
        <v>0</v>
      </c>
      <c r="R2513">
        <f>IFERROR(ROUND(E2513/N2513,2),0)</f>
        <v>0</v>
      </c>
      <c r="S2513" s="12" t="s">
        <v>8334</v>
      </c>
      <c r="T2513" t="s">
        <v>8351</v>
      </c>
    </row>
    <row r="2514" spans="1:20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78"/>
        <v>41971.876863425925</v>
      </c>
      <c r="L2514" s="15">
        <f t="shared" si="79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>
        <f>ROUND(E2514/D2514*100,0)</f>
        <v>0</v>
      </c>
      <c r="R2514">
        <f>IFERROR(ROUND(E2514/N2514,2),0)</f>
        <v>0</v>
      </c>
      <c r="S2514" s="12" t="s">
        <v>8334</v>
      </c>
      <c r="T2514" t="s">
        <v>8351</v>
      </c>
    </row>
    <row r="2515" spans="1:20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78"/>
        <v>42732.00681712963</v>
      </c>
      <c r="L2515" s="15">
        <f t="shared" si="79"/>
        <v>42792.00681712963</v>
      </c>
      <c r="M2515" t="b">
        <v>0</v>
      </c>
      <c r="N2515">
        <v>0</v>
      </c>
      <c r="O2515" t="b">
        <v>0</v>
      </c>
      <c r="P2515" t="s">
        <v>8297</v>
      </c>
      <c r="Q2515">
        <f>ROUND(E2515/D2515*100,0)</f>
        <v>0</v>
      </c>
      <c r="R2515">
        <f>IFERROR(ROUND(E2515/N2515,2),0)</f>
        <v>0</v>
      </c>
      <c r="S2515" s="12" t="s">
        <v>8334</v>
      </c>
      <c r="T2515" t="s">
        <v>8351</v>
      </c>
    </row>
    <row r="2516" spans="1:20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78"/>
        <v>41854.389780092592</v>
      </c>
      <c r="L2516" s="15">
        <f t="shared" si="79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>
        <f>ROUND(E2516/D2516*100,0)</f>
        <v>2</v>
      </c>
      <c r="R2516">
        <f>IFERROR(ROUND(E2516/N2516,2),0)</f>
        <v>52.5</v>
      </c>
      <c r="S2516" s="12" t="s">
        <v>8334</v>
      </c>
      <c r="T2516" t="s">
        <v>8351</v>
      </c>
    </row>
    <row r="2517" spans="1:20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78"/>
        <v>42027.839733796296</v>
      </c>
      <c r="L2517" s="15">
        <f t="shared" si="79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>
        <f>ROUND(E2517/D2517*100,0)</f>
        <v>19</v>
      </c>
      <c r="R2517">
        <f>IFERROR(ROUND(E2517/N2517,2),0)</f>
        <v>77.5</v>
      </c>
      <c r="S2517" s="12" t="s">
        <v>8334</v>
      </c>
      <c r="T2517" t="s">
        <v>8351</v>
      </c>
    </row>
    <row r="2518" spans="1:20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78"/>
        <v>41942.653379629628</v>
      </c>
      <c r="L2518" s="15">
        <f t="shared" si="79"/>
        <v>41972.6950462963</v>
      </c>
      <c r="M2518" t="b">
        <v>0</v>
      </c>
      <c r="N2518">
        <v>0</v>
      </c>
      <c r="O2518" t="b">
        <v>0</v>
      </c>
      <c r="P2518" t="s">
        <v>8297</v>
      </c>
      <c r="Q2518">
        <f>ROUND(E2518/D2518*100,0)</f>
        <v>0</v>
      </c>
      <c r="R2518">
        <f>IFERROR(ROUND(E2518/N2518,2),0)</f>
        <v>0</v>
      </c>
      <c r="S2518" s="12" t="s">
        <v>8334</v>
      </c>
      <c r="T2518" t="s">
        <v>8351</v>
      </c>
    </row>
    <row r="2519" spans="1:20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78"/>
        <v>42052.802430555559</v>
      </c>
      <c r="L2519" s="15">
        <f t="shared" si="79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>
        <f>ROUND(E2519/D2519*100,0)</f>
        <v>10</v>
      </c>
      <c r="R2519">
        <f>IFERROR(ROUND(E2519/N2519,2),0)</f>
        <v>53.55</v>
      </c>
      <c r="S2519" s="12" t="s">
        <v>8334</v>
      </c>
      <c r="T2519" t="s">
        <v>8351</v>
      </c>
    </row>
    <row r="2520" spans="1:20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78"/>
        <v>41926.680879629632</v>
      </c>
      <c r="L2520" s="15">
        <f t="shared" si="79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>
        <f>ROUND(E2520/D2520*100,0)</f>
        <v>0</v>
      </c>
      <c r="R2520">
        <f>IFERROR(ROUND(E2520/N2520,2),0)</f>
        <v>0</v>
      </c>
      <c r="S2520" s="12" t="s">
        <v>8334</v>
      </c>
      <c r="T2520" t="s">
        <v>8351</v>
      </c>
    </row>
    <row r="2521" spans="1:20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78"/>
        <v>41809.155138888891</v>
      </c>
      <c r="L2521" s="15">
        <f t="shared" si="79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>
        <f>ROUND(E2521/D2521*100,0)</f>
        <v>0</v>
      </c>
      <c r="R2521">
        <f>IFERROR(ROUND(E2521/N2521,2),0)</f>
        <v>16.25</v>
      </c>
      <c r="S2521" s="12" t="s">
        <v>8334</v>
      </c>
      <c r="T2521" t="s">
        <v>8351</v>
      </c>
    </row>
    <row r="2522" spans="1:20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78"/>
        <v>42612.600520833337</v>
      </c>
      <c r="L2522" s="15">
        <f t="shared" si="79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>
        <f>ROUND(E2522/D2522*100,0)</f>
        <v>0</v>
      </c>
      <c r="R2522">
        <f>IFERROR(ROUND(E2522/N2522,2),0)</f>
        <v>0</v>
      </c>
      <c r="S2522" s="12" t="s">
        <v>8334</v>
      </c>
      <c r="T2522" t="s">
        <v>8351</v>
      </c>
    </row>
    <row r="2523" spans="1:20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78"/>
        <v>42269.967835648145</v>
      </c>
      <c r="L2523" s="15">
        <f t="shared" si="79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>
        <f>ROUND(E2523/D2523*100,0)</f>
        <v>109</v>
      </c>
      <c r="R2523">
        <f>IFERROR(ROUND(E2523/N2523,2),0)</f>
        <v>103.68</v>
      </c>
      <c r="S2523" s="12" t="s">
        <v>8323</v>
      </c>
      <c r="T2523" t="s">
        <v>8352</v>
      </c>
    </row>
    <row r="2524" spans="1:20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78"/>
        <v>42460.573611111111</v>
      </c>
      <c r="L2524" s="15">
        <f t="shared" si="79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>
        <f>ROUND(E2524/D2524*100,0)</f>
        <v>100</v>
      </c>
      <c r="R2524">
        <f>IFERROR(ROUND(E2524/N2524,2),0)</f>
        <v>185.19</v>
      </c>
      <c r="S2524" s="12" t="s">
        <v>8323</v>
      </c>
      <c r="T2524" t="s">
        <v>8352</v>
      </c>
    </row>
    <row r="2525" spans="1:20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78"/>
        <v>41930.975601851853</v>
      </c>
      <c r="L2525" s="15">
        <f t="shared" si="79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>
        <f>ROUND(E2525/D2525*100,0)</f>
        <v>156</v>
      </c>
      <c r="R2525">
        <f>IFERROR(ROUND(E2525/N2525,2),0)</f>
        <v>54.15</v>
      </c>
      <c r="S2525" s="12" t="s">
        <v>8323</v>
      </c>
      <c r="T2525" t="s">
        <v>8352</v>
      </c>
    </row>
    <row r="2526" spans="1:20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78"/>
        <v>41961.807372685187</v>
      </c>
      <c r="L2526" s="15">
        <f t="shared" si="79"/>
        <v>41994.1875</v>
      </c>
      <c r="M2526" t="b">
        <v>0</v>
      </c>
      <c r="N2526">
        <v>43</v>
      </c>
      <c r="O2526" t="b">
        <v>1</v>
      </c>
      <c r="P2526" t="s">
        <v>8298</v>
      </c>
      <c r="Q2526">
        <f>ROUND(E2526/D2526*100,0)</f>
        <v>102</v>
      </c>
      <c r="R2526">
        <f>IFERROR(ROUND(E2526/N2526,2),0)</f>
        <v>177.21</v>
      </c>
      <c r="S2526" s="12" t="s">
        <v>8323</v>
      </c>
      <c r="T2526" t="s">
        <v>8352</v>
      </c>
    </row>
    <row r="2527" spans="1:20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78"/>
        <v>41058.844571759262</v>
      </c>
      <c r="L2527" s="15">
        <f t="shared" si="79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>
        <f>ROUND(E2527/D2527*100,0)</f>
        <v>100</v>
      </c>
      <c r="R2527">
        <f>IFERROR(ROUND(E2527/N2527,2),0)</f>
        <v>100.33</v>
      </c>
      <c r="S2527" s="12" t="s">
        <v>8323</v>
      </c>
      <c r="T2527" t="s">
        <v>8352</v>
      </c>
    </row>
    <row r="2528" spans="1:20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78"/>
        <v>41953.091134259259</v>
      </c>
      <c r="L2528" s="15">
        <f t="shared" si="79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>
        <f>ROUND(E2528/D2528*100,0)</f>
        <v>113</v>
      </c>
      <c r="R2528">
        <f>IFERROR(ROUND(E2528/N2528,2),0)</f>
        <v>136.91</v>
      </c>
      <c r="S2528" s="12" t="s">
        <v>8323</v>
      </c>
      <c r="T2528" t="s">
        <v>8352</v>
      </c>
    </row>
    <row r="2529" spans="1:20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78"/>
        <v>41546.75105324074</v>
      </c>
      <c r="L2529" s="15">
        <f t="shared" si="79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>
        <f>ROUND(E2529/D2529*100,0)</f>
        <v>102</v>
      </c>
      <c r="R2529">
        <f>IFERROR(ROUND(E2529/N2529,2),0)</f>
        <v>57.54</v>
      </c>
      <c r="S2529" s="12" t="s">
        <v>8323</v>
      </c>
      <c r="T2529" t="s">
        <v>8352</v>
      </c>
    </row>
    <row r="2530" spans="1:20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78"/>
        <v>42217.834525462968</v>
      </c>
      <c r="L2530" s="15">
        <f t="shared" si="79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>
        <f>ROUND(E2530/D2530*100,0)</f>
        <v>107</v>
      </c>
      <c r="R2530">
        <f>IFERROR(ROUND(E2530/N2530,2),0)</f>
        <v>52.96</v>
      </c>
      <c r="S2530" s="12" t="s">
        <v>8323</v>
      </c>
      <c r="T2530" t="s">
        <v>8352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78"/>
        <v>40948.080729166664</v>
      </c>
      <c r="L2531" s="15">
        <f t="shared" si="79"/>
        <v>40993.0390625</v>
      </c>
      <c r="M2531" t="b">
        <v>0</v>
      </c>
      <c r="N2531">
        <v>76</v>
      </c>
      <c r="O2531" t="b">
        <v>1</v>
      </c>
      <c r="P2531" t="s">
        <v>8298</v>
      </c>
      <c r="Q2531">
        <f>ROUND(E2531/D2531*100,0)</f>
        <v>104</v>
      </c>
      <c r="R2531">
        <f>IFERROR(ROUND(E2531/N2531,2),0)</f>
        <v>82.33</v>
      </c>
      <c r="S2531" s="12" t="s">
        <v>8323</v>
      </c>
      <c r="T2531" t="s">
        <v>8352</v>
      </c>
    </row>
    <row r="2532" spans="1:20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78"/>
        <v>42081.864641203705</v>
      </c>
      <c r="L2532" s="15">
        <f t="shared" si="79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>
        <f>ROUND(E2532/D2532*100,0)</f>
        <v>100</v>
      </c>
      <c r="R2532">
        <f>IFERROR(ROUND(E2532/N2532,2),0)</f>
        <v>135.41999999999999</v>
      </c>
      <c r="S2532" s="12" t="s">
        <v>8323</v>
      </c>
      <c r="T2532" t="s">
        <v>8352</v>
      </c>
    </row>
    <row r="2533" spans="1:20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78"/>
        <v>42208.680023148147</v>
      </c>
      <c r="L2533" s="15">
        <f t="shared" si="79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>
        <f>ROUND(E2533/D2533*100,0)</f>
        <v>100</v>
      </c>
      <c r="R2533">
        <f>IFERROR(ROUND(E2533/N2533,2),0)</f>
        <v>74.069999999999993</v>
      </c>
      <c r="S2533" s="12" t="s">
        <v>8323</v>
      </c>
      <c r="T2533" t="s">
        <v>8352</v>
      </c>
    </row>
    <row r="2534" spans="1:20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78"/>
        <v>41107.849143518521</v>
      </c>
      <c r="L2534" s="15">
        <f t="shared" si="79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>
        <f>ROUND(E2534/D2534*100,0)</f>
        <v>126</v>
      </c>
      <c r="R2534">
        <f>IFERROR(ROUND(E2534/N2534,2),0)</f>
        <v>84.08</v>
      </c>
      <c r="S2534" s="12" t="s">
        <v>8323</v>
      </c>
      <c r="T2534" t="s">
        <v>8352</v>
      </c>
    </row>
    <row r="2535" spans="1:20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78"/>
        <v>41304.751284722224</v>
      </c>
      <c r="L2535" s="15">
        <f t="shared" si="79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>
        <f>ROUND(E2535/D2535*100,0)</f>
        <v>111</v>
      </c>
      <c r="R2535">
        <f>IFERROR(ROUND(E2535/N2535,2),0)</f>
        <v>61.03</v>
      </c>
      <c r="S2535" s="12" t="s">
        <v>8323</v>
      </c>
      <c r="T2535" t="s">
        <v>8352</v>
      </c>
    </row>
    <row r="2536" spans="1:20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78"/>
        <v>40127.700370370374</v>
      </c>
      <c r="L2536" s="15">
        <f t="shared" si="79"/>
        <v>40179.25</v>
      </c>
      <c r="M2536" t="b">
        <v>0</v>
      </c>
      <c r="N2536">
        <v>14</v>
      </c>
      <c r="O2536" t="b">
        <v>1</v>
      </c>
      <c r="P2536" t="s">
        <v>8298</v>
      </c>
      <c r="Q2536">
        <f>ROUND(E2536/D2536*100,0)</f>
        <v>105</v>
      </c>
      <c r="R2536">
        <f>IFERROR(ROUND(E2536/N2536,2),0)</f>
        <v>150</v>
      </c>
      <c r="S2536" s="12" t="s">
        <v>8323</v>
      </c>
      <c r="T2536" t="s">
        <v>8352</v>
      </c>
    </row>
    <row r="2537" spans="1:20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78"/>
        <v>41943.791030092594</v>
      </c>
      <c r="L2537" s="15">
        <f t="shared" si="79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>
        <f>ROUND(E2537/D2537*100,0)</f>
        <v>104</v>
      </c>
      <c r="R2537">
        <f>IFERROR(ROUND(E2537/N2537,2),0)</f>
        <v>266.08999999999997</v>
      </c>
      <c r="S2537" s="12" t="s">
        <v>8323</v>
      </c>
      <c r="T2537" t="s">
        <v>8352</v>
      </c>
    </row>
    <row r="2538" spans="1:20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78"/>
        <v>41464.106087962966</v>
      </c>
      <c r="L2538" s="15">
        <f t="shared" si="79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>
        <f>ROUND(E2538/D2538*100,0)</f>
        <v>116</v>
      </c>
      <c r="R2538">
        <f>IFERROR(ROUND(E2538/N2538,2),0)</f>
        <v>7.25</v>
      </c>
      <c r="S2538" s="12" t="s">
        <v>8323</v>
      </c>
      <c r="T2538" t="s">
        <v>8352</v>
      </c>
    </row>
    <row r="2539" spans="1:20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78"/>
        <v>40696.648784722223</v>
      </c>
      <c r="L2539" s="15">
        <f t="shared" si="79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>
        <f>ROUND(E2539/D2539*100,0)</f>
        <v>110</v>
      </c>
      <c r="R2539">
        <f>IFERROR(ROUND(E2539/N2539,2),0)</f>
        <v>100</v>
      </c>
      <c r="S2539" s="12" t="s">
        <v>8323</v>
      </c>
      <c r="T2539" t="s">
        <v>8352</v>
      </c>
    </row>
    <row r="2540" spans="1:20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78"/>
        <v>41298.509965277779</v>
      </c>
      <c r="L2540" s="15">
        <f t="shared" si="79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>
        <f>ROUND(E2540/D2540*100,0)</f>
        <v>113</v>
      </c>
      <c r="R2540">
        <f>IFERROR(ROUND(E2540/N2540,2),0)</f>
        <v>109.96</v>
      </c>
      <c r="S2540" s="12" t="s">
        <v>8323</v>
      </c>
      <c r="T2540" t="s">
        <v>8352</v>
      </c>
    </row>
    <row r="2541" spans="1:20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78"/>
        <v>41977.902222222227</v>
      </c>
      <c r="L2541" s="15">
        <f t="shared" si="79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>
        <f>ROUND(E2541/D2541*100,0)</f>
        <v>100</v>
      </c>
      <c r="R2541">
        <f>IFERROR(ROUND(E2541/N2541,2),0)</f>
        <v>169.92</v>
      </c>
      <c r="S2541" s="12" t="s">
        <v>8323</v>
      </c>
      <c r="T2541" t="s">
        <v>8352</v>
      </c>
    </row>
    <row r="2542" spans="1:20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78"/>
        <v>40785.675011574072</v>
      </c>
      <c r="L2542" s="15">
        <f t="shared" si="79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>
        <f>ROUND(E2542/D2542*100,0)</f>
        <v>103</v>
      </c>
      <c r="R2542">
        <f>IFERROR(ROUND(E2542/N2542,2),0)</f>
        <v>95.74</v>
      </c>
      <c r="S2542" s="12" t="s">
        <v>8323</v>
      </c>
      <c r="T2542" t="s">
        <v>8352</v>
      </c>
    </row>
    <row r="2543" spans="1:20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78"/>
        <v>41483.449282407404</v>
      </c>
      <c r="L2543" s="15">
        <f t="shared" si="79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>
        <f>ROUND(E2543/D2543*100,0)</f>
        <v>107</v>
      </c>
      <c r="R2543">
        <f>IFERROR(ROUND(E2543/N2543,2),0)</f>
        <v>59.46</v>
      </c>
      <c r="S2543" s="12" t="s">
        <v>8323</v>
      </c>
      <c r="T2543" t="s">
        <v>8352</v>
      </c>
    </row>
    <row r="2544" spans="1:20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78"/>
        <v>41509.426585648151</v>
      </c>
      <c r="L2544" s="15">
        <f t="shared" si="79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>
        <f>ROUND(E2544/D2544*100,0)</f>
        <v>104</v>
      </c>
      <c r="R2544">
        <f>IFERROR(ROUND(E2544/N2544,2),0)</f>
        <v>55.77</v>
      </c>
      <c r="S2544" s="12" t="s">
        <v>8323</v>
      </c>
      <c r="T2544" t="s">
        <v>8352</v>
      </c>
    </row>
    <row r="2545" spans="1:20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78"/>
        <v>40514.107615740737</v>
      </c>
      <c r="L2545" s="15">
        <f t="shared" si="79"/>
        <v>40545.125</v>
      </c>
      <c r="M2545" t="b">
        <v>0</v>
      </c>
      <c r="N2545">
        <v>13</v>
      </c>
      <c r="O2545" t="b">
        <v>1</v>
      </c>
      <c r="P2545" t="s">
        <v>8298</v>
      </c>
      <c r="Q2545">
        <f>ROUND(E2545/D2545*100,0)</f>
        <v>156</v>
      </c>
      <c r="R2545">
        <f>IFERROR(ROUND(E2545/N2545,2),0)</f>
        <v>30.08</v>
      </c>
      <c r="S2545" s="12" t="s">
        <v>8323</v>
      </c>
      <c r="T2545" t="s">
        <v>8352</v>
      </c>
    </row>
    <row r="2546" spans="1:20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78"/>
        <v>41068.520474537036</v>
      </c>
      <c r="L2546" s="15">
        <f t="shared" si="79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>
        <f>ROUND(E2546/D2546*100,0)</f>
        <v>101</v>
      </c>
      <c r="R2546">
        <f>IFERROR(ROUND(E2546/N2546,2),0)</f>
        <v>88.44</v>
      </c>
      <c r="S2546" s="12" t="s">
        <v>8323</v>
      </c>
      <c r="T2546" t="s">
        <v>8352</v>
      </c>
    </row>
    <row r="2547" spans="1:20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78"/>
        <v>42027.13817129629</v>
      </c>
      <c r="L2547" s="15">
        <f t="shared" si="79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>
        <f>ROUND(E2547/D2547*100,0)</f>
        <v>195</v>
      </c>
      <c r="R2547">
        <f>IFERROR(ROUND(E2547/N2547,2),0)</f>
        <v>64.03</v>
      </c>
      <c r="S2547" s="12" t="s">
        <v>8323</v>
      </c>
      <c r="T2547" t="s">
        <v>8352</v>
      </c>
    </row>
    <row r="2548" spans="1:20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78"/>
        <v>41524.858553240738</v>
      </c>
      <c r="L2548" s="15">
        <f t="shared" si="79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>
        <f>ROUND(E2548/D2548*100,0)</f>
        <v>112</v>
      </c>
      <c r="R2548">
        <f>IFERROR(ROUND(E2548/N2548,2),0)</f>
        <v>60.15</v>
      </c>
      <c r="S2548" s="12" t="s">
        <v>8323</v>
      </c>
      <c r="T2548" t="s">
        <v>8352</v>
      </c>
    </row>
    <row r="2549" spans="1:20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78"/>
        <v>40973.773182870369</v>
      </c>
      <c r="L2549" s="15">
        <f t="shared" si="79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>
        <f>ROUND(E2549/D2549*100,0)</f>
        <v>120</v>
      </c>
      <c r="R2549">
        <f>IFERROR(ROUND(E2549/N2549,2),0)</f>
        <v>49.19</v>
      </c>
      <c r="S2549" s="12" t="s">
        <v>8323</v>
      </c>
      <c r="T2549" t="s">
        <v>8352</v>
      </c>
    </row>
    <row r="2550" spans="1:20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78"/>
        <v>42618.625428240746</v>
      </c>
      <c r="L2550" s="15">
        <f t="shared" si="79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>
        <f>ROUND(E2550/D2550*100,0)</f>
        <v>102</v>
      </c>
      <c r="R2550">
        <f>IFERROR(ROUND(E2550/N2550,2),0)</f>
        <v>165.16</v>
      </c>
      <c r="S2550" s="12" t="s">
        <v>8323</v>
      </c>
      <c r="T2550" t="s">
        <v>8352</v>
      </c>
    </row>
    <row r="2551" spans="1:20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78"/>
        <v>41390.757754629631</v>
      </c>
      <c r="L2551" s="15">
        <f t="shared" si="79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>
        <f>ROUND(E2551/D2551*100,0)</f>
        <v>103</v>
      </c>
      <c r="R2551">
        <f>IFERROR(ROUND(E2551/N2551,2),0)</f>
        <v>43.62</v>
      </c>
      <c r="S2551" s="12" t="s">
        <v>8323</v>
      </c>
      <c r="T2551" t="s">
        <v>8352</v>
      </c>
    </row>
    <row r="2552" spans="1:20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78"/>
        <v>42228.634328703702</v>
      </c>
      <c r="L2552" s="15">
        <f t="shared" si="79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>
        <f>ROUND(E2552/D2552*100,0)</f>
        <v>101</v>
      </c>
      <c r="R2552">
        <f>IFERROR(ROUND(E2552/N2552,2),0)</f>
        <v>43.7</v>
      </c>
      <c r="S2552" s="12" t="s">
        <v>8323</v>
      </c>
      <c r="T2552" t="s">
        <v>8352</v>
      </c>
    </row>
    <row r="2553" spans="1:20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78"/>
        <v>40961.252141203702</v>
      </c>
      <c r="L2553" s="15">
        <f t="shared" si="79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>
        <f>ROUND(E2553/D2553*100,0)</f>
        <v>103</v>
      </c>
      <c r="R2553">
        <f>IFERROR(ROUND(E2553/N2553,2),0)</f>
        <v>67.42</v>
      </c>
      <c r="S2553" s="12" t="s">
        <v>8323</v>
      </c>
      <c r="T2553" t="s">
        <v>8352</v>
      </c>
    </row>
    <row r="2554" spans="1:20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78"/>
        <v>42769.809965277775</v>
      </c>
      <c r="L2554" s="15">
        <f t="shared" si="79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>
        <f>ROUND(E2554/D2554*100,0)</f>
        <v>107</v>
      </c>
      <c r="R2554">
        <f>IFERROR(ROUND(E2554/N2554,2),0)</f>
        <v>177.5</v>
      </c>
      <c r="S2554" s="12" t="s">
        <v>8323</v>
      </c>
      <c r="T2554" t="s">
        <v>8352</v>
      </c>
    </row>
    <row r="2555" spans="1:20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78"/>
        <v>41113.199155092596</v>
      </c>
      <c r="L2555" s="15">
        <f t="shared" si="79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>
        <f>ROUND(E2555/D2555*100,0)</f>
        <v>156</v>
      </c>
      <c r="R2555">
        <f>IFERROR(ROUND(E2555/N2555,2),0)</f>
        <v>38.880000000000003</v>
      </c>
      <c r="S2555" s="12" t="s">
        <v>8323</v>
      </c>
      <c r="T2555" t="s">
        <v>8352</v>
      </c>
    </row>
    <row r="2556" spans="1:20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78"/>
        <v>42125.078275462962</v>
      </c>
      <c r="L2556" s="15">
        <f t="shared" si="79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>
        <f>ROUND(E2556/D2556*100,0)</f>
        <v>123</v>
      </c>
      <c r="R2556">
        <f>IFERROR(ROUND(E2556/N2556,2),0)</f>
        <v>54.99</v>
      </c>
      <c r="S2556" s="12" t="s">
        <v>8323</v>
      </c>
      <c r="T2556" t="s">
        <v>8352</v>
      </c>
    </row>
    <row r="2557" spans="1:20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78"/>
        <v>41026.655011574076</v>
      </c>
      <c r="L2557" s="15">
        <f t="shared" si="79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>
        <f>ROUND(E2557/D2557*100,0)</f>
        <v>107</v>
      </c>
      <c r="R2557">
        <f>IFERROR(ROUND(E2557/N2557,2),0)</f>
        <v>61.34</v>
      </c>
      <c r="S2557" s="12" t="s">
        <v>8323</v>
      </c>
      <c r="T2557" t="s">
        <v>8352</v>
      </c>
    </row>
    <row r="2558" spans="1:20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78"/>
        <v>41222.991400462961</v>
      </c>
      <c r="L2558" s="15">
        <f t="shared" si="79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>
        <f>ROUND(E2558/D2558*100,0)</f>
        <v>106</v>
      </c>
      <c r="R2558">
        <f>IFERROR(ROUND(E2558/N2558,2),0)</f>
        <v>23.12</v>
      </c>
      <c r="S2558" s="12" t="s">
        <v>8323</v>
      </c>
      <c r="T2558" t="s">
        <v>8352</v>
      </c>
    </row>
    <row r="2559" spans="1:20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78"/>
        <v>41744.745208333334</v>
      </c>
      <c r="L2559" s="15">
        <f t="shared" si="79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>
        <f>ROUND(E2559/D2559*100,0)</f>
        <v>118</v>
      </c>
      <c r="R2559">
        <f>IFERROR(ROUND(E2559/N2559,2),0)</f>
        <v>29.61</v>
      </c>
      <c r="S2559" s="12" t="s">
        <v>8323</v>
      </c>
      <c r="T2559" t="s">
        <v>8352</v>
      </c>
    </row>
    <row r="2560" spans="1:20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78"/>
        <v>42093.860023148154</v>
      </c>
      <c r="L2560" s="15">
        <f t="shared" si="79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>
        <f>ROUND(E2560/D2560*100,0)</f>
        <v>109</v>
      </c>
      <c r="R2560">
        <f>IFERROR(ROUND(E2560/N2560,2),0)</f>
        <v>75.61</v>
      </c>
      <c r="S2560" s="12" t="s">
        <v>8323</v>
      </c>
      <c r="T2560" t="s">
        <v>8352</v>
      </c>
    </row>
    <row r="2561" spans="1:20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78"/>
        <v>40829.873657407406</v>
      </c>
      <c r="L2561" s="15">
        <f t="shared" si="79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>
        <f>ROUND(E2561/D2561*100,0)</f>
        <v>111</v>
      </c>
      <c r="R2561">
        <f>IFERROR(ROUND(E2561/N2561,2),0)</f>
        <v>35.6</v>
      </c>
      <c r="S2561" s="12" t="s">
        <v>8323</v>
      </c>
      <c r="T2561" t="s">
        <v>8352</v>
      </c>
    </row>
    <row r="2562" spans="1:20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78"/>
        <v>42039.951087962967</v>
      </c>
      <c r="L2562" s="15">
        <f t="shared" si="79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>
        <f>ROUND(E2562/D2562*100,0)</f>
        <v>100</v>
      </c>
      <c r="R2562">
        <f>IFERROR(ROUND(E2562/N2562,2),0)</f>
        <v>143</v>
      </c>
      <c r="S2562" s="12" t="s">
        <v>8323</v>
      </c>
      <c r="T2562" t="s">
        <v>8352</v>
      </c>
    </row>
    <row r="2563" spans="1:20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80">(((J2563/60)/60)/24)+DATE(1970,1,1)</f>
        <v>42260.528807870374</v>
      </c>
      <c r="L2563" s="15">
        <f t="shared" ref="L2563:L2626" si="8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>
        <f>ROUND(E2563/D2563*100,0)</f>
        <v>0</v>
      </c>
      <c r="R2563">
        <f>IFERROR(ROUND(E2563/N2563,2),0)</f>
        <v>0</v>
      </c>
      <c r="S2563" s="12" t="s">
        <v>8334</v>
      </c>
      <c r="T2563" t="s">
        <v>8335</v>
      </c>
    </row>
    <row r="2564" spans="1:20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80"/>
        <v>42594.524756944447</v>
      </c>
      <c r="L2564" s="15">
        <f t="shared" si="8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>
        <f>ROUND(E2564/D2564*100,0)</f>
        <v>1</v>
      </c>
      <c r="R2564">
        <f>IFERROR(ROUND(E2564/N2564,2),0)</f>
        <v>25</v>
      </c>
      <c r="S2564" s="12" t="s">
        <v>8334</v>
      </c>
      <c r="T2564" t="s">
        <v>8335</v>
      </c>
    </row>
    <row r="2565" spans="1:20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80"/>
        <v>42155.139479166668</v>
      </c>
      <c r="L2565" s="15">
        <f t="shared" si="8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>
        <f>ROUND(E2565/D2565*100,0)</f>
        <v>0</v>
      </c>
      <c r="R2565">
        <f>IFERROR(ROUND(E2565/N2565,2),0)</f>
        <v>0</v>
      </c>
      <c r="S2565" s="12" t="s">
        <v>8334</v>
      </c>
      <c r="T2565" t="s">
        <v>8335</v>
      </c>
    </row>
    <row r="2566" spans="1:20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80"/>
        <v>41822.040497685186</v>
      </c>
      <c r="L2566" s="15">
        <f t="shared" si="8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>
        <f>ROUND(E2566/D2566*100,0)</f>
        <v>0</v>
      </c>
      <c r="R2566">
        <f>IFERROR(ROUND(E2566/N2566,2),0)</f>
        <v>0</v>
      </c>
      <c r="S2566" s="12" t="s">
        <v>8334</v>
      </c>
      <c r="T2566" t="s">
        <v>8335</v>
      </c>
    </row>
    <row r="2567" spans="1:20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80"/>
        <v>42440.650335648148</v>
      </c>
      <c r="L2567" s="15">
        <f t="shared" si="8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>
        <f>ROUND(E2567/D2567*100,0)</f>
        <v>1</v>
      </c>
      <c r="R2567">
        <f>IFERROR(ROUND(E2567/N2567,2),0)</f>
        <v>100</v>
      </c>
      <c r="S2567" s="12" t="s">
        <v>8334</v>
      </c>
      <c r="T2567" t="s">
        <v>8335</v>
      </c>
    </row>
    <row r="2568" spans="1:20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80"/>
        <v>41842.980879629627</v>
      </c>
      <c r="L2568" s="15">
        <f t="shared" si="8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>
        <f>ROUND(E2568/D2568*100,0)</f>
        <v>0</v>
      </c>
      <c r="R2568">
        <f>IFERROR(ROUND(E2568/N2568,2),0)</f>
        <v>0</v>
      </c>
      <c r="S2568" s="12" t="s">
        <v>8334</v>
      </c>
      <c r="T2568" t="s">
        <v>8335</v>
      </c>
    </row>
    <row r="2569" spans="1:20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80"/>
        <v>42087.878912037035</v>
      </c>
      <c r="L2569" s="15">
        <f t="shared" si="8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>
        <f>ROUND(E2569/D2569*100,0)</f>
        <v>0</v>
      </c>
      <c r="R2569">
        <f>IFERROR(ROUND(E2569/N2569,2),0)</f>
        <v>60</v>
      </c>
      <c r="S2569" s="12" t="s">
        <v>8334</v>
      </c>
      <c r="T2569" t="s">
        <v>8335</v>
      </c>
    </row>
    <row r="2570" spans="1:20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80"/>
        <v>42584.666597222225</v>
      </c>
      <c r="L2570" s="15">
        <f t="shared" si="81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>
        <f>ROUND(E2570/D2570*100,0)</f>
        <v>1</v>
      </c>
      <c r="R2570">
        <f>IFERROR(ROUND(E2570/N2570,2),0)</f>
        <v>50</v>
      </c>
      <c r="S2570" s="12" t="s">
        <v>8334</v>
      </c>
      <c r="T2570" t="s">
        <v>8335</v>
      </c>
    </row>
    <row r="2571" spans="1:20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80"/>
        <v>42234.105462962965</v>
      </c>
      <c r="L2571" s="15">
        <f t="shared" si="81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>
        <f>ROUND(E2571/D2571*100,0)</f>
        <v>2</v>
      </c>
      <c r="R2571">
        <f>IFERROR(ROUND(E2571/N2571,2),0)</f>
        <v>72.5</v>
      </c>
      <c r="S2571" s="12" t="s">
        <v>8334</v>
      </c>
      <c r="T2571" t="s">
        <v>8335</v>
      </c>
    </row>
    <row r="2572" spans="1:20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80"/>
        <v>42744.903182870374</v>
      </c>
      <c r="L2572" s="15">
        <f t="shared" si="81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>
        <f>ROUND(E2572/D2572*100,0)</f>
        <v>1</v>
      </c>
      <c r="R2572">
        <f>IFERROR(ROUND(E2572/N2572,2),0)</f>
        <v>29.5</v>
      </c>
      <c r="S2572" s="12" t="s">
        <v>8334</v>
      </c>
      <c r="T2572" t="s">
        <v>8335</v>
      </c>
    </row>
    <row r="2573" spans="1:20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80"/>
        <v>42449.341678240744</v>
      </c>
      <c r="L2573" s="15">
        <f t="shared" si="81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>
        <f>ROUND(E2573/D2573*100,0)</f>
        <v>0</v>
      </c>
      <c r="R2573">
        <f>IFERROR(ROUND(E2573/N2573,2),0)</f>
        <v>62.5</v>
      </c>
      <c r="S2573" s="12" t="s">
        <v>8334</v>
      </c>
      <c r="T2573" t="s">
        <v>8335</v>
      </c>
    </row>
    <row r="2574" spans="1:20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80"/>
        <v>42077.119409722218</v>
      </c>
      <c r="L2574" s="15">
        <f t="shared" si="81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>
        <f>ROUND(E2574/D2574*100,0)</f>
        <v>0</v>
      </c>
      <c r="R2574">
        <f>IFERROR(ROUND(E2574/N2574,2),0)</f>
        <v>0</v>
      </c>
      <c r="S2574" s="12" t="s">
        <v>8334</v>
      </c>
      <c r="T2574" t="s">
        <v>8335</v>
      </c>
    </row>
    <row r="2575" spans="1:20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80"/>
        <v>41829.592002314814</v>
      </c>
      <c r="L2575" s="15">
        <f t="shared" si="81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>
        <f>ROUND(E2575/D2575*100,0)</f>
        <v>0</v>
      </c>
      <c r="R2575">
        <f>IFERROR(ROUND(E2575/N2575,2),0)</f>
        <v>0</v>
      </c>
      <c r="S2575" s="12" t="s">
        <v>8334</v>
      </c>
      <c r="T2575" t="s">
        <v>8335</v>
      </c>
    </row>
    <row r="2576" spans="1:20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80"/>
        <v>42487.825752314813</v>
      </c>
      <c r="L2576" s="15">
        <f t="shared" si="81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>
        <f>ROUND(E2576/D2576*100,0)</f>
        <v>0</v>
      </c>
      <c r="R2576">
        <f>IFERROR(ROUND(E2576/N2576,2),0)</f>
        <v>0</v>
      </c>
      <c r="S2576" s="12" t="s">
        <v>8334</v>
      </c>
      <c r="T2576" t="s">
        <v>8335</v>
      </c>
    </row>
    <row r="2577" spans="1:20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80"/>
        <v>41986.108726851846</v>
      </c>
      <c r="L2577" s="15">
        <f t="shared" si="81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>
        <f>ROUND(E2577/D2577*100,0)</f>
        <v>0</v>
      </c>
      <c r="R2577">
        <f>IFERROR(ROUND(E2577/N2577,2),0)</f>
        <v>0</v>
      </c>
      <c r="S2577" s="12" t="s">
        <v>8334</v>
      </c>
      <c r="T2577" t="s">
        <v>8335</v>
      </c>
    </row>
    <row r="2578" spans="1:20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80"/>
        <v>42060.00980324074</v>
      </c>
      <c r="L2578" s="15">
        <f t="shared" si="81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>
        <f>ROUND(E2578/D2578*100,0)</f>
        <v>0</v>
      </c>
      <c r="R2578">
        <f>IFERROR(ROUND(E2578/N2578,2),0)</f>
        <v>0</v>
      </c>
      <c r="S2578" s="12" t="s">
        <v>8334</v>
      </c>
      <c r="T2578" t="s">
        <v>8335</v>
      </c>
    </row>
    <row r="2579" spans="1:20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80"/>
        <v>41830.820567129631</v>
      </c>
      <c r="L2579" s="15">
        <f t="shared" si="81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>
        <f>ROUND(E2579/D2579*100,0)</f>
        <v>0</v>
      </c>
      <c r="R2579">
        <f>IFERROR(ROUND(E2579/N2579,2),0)</f>
        <v>0</v>
      </c>
      <c r="S2579" s="12" t="s">
        <v>8334</v>
      </c>
      <c r="T2579" t="s">
        <v>8335</v>
      </c>
    </row>
    <row r="2580" spans="1:20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80"/>
        <v>42238.022905092599</v>
      </c>
      <c r="L2580" s="15">
        <f t="shared" si="81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>
        <f>ROUND(E2580/D2580*100,0)</f>
        <v>0</v>
      </c>
      <c r="R2580">
        <f>IFERROR(ROUND(E2580/N2580,2),0)</f>
        <v>0</v>
      </c>
      <c r="S2580" s="12" t="s">
        <v>8334</v>
      </c>
      <c r="T2580" t="s">
        <v>8335</v>
      </c>
    </row>
    <row r="2581" spans="1:20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80"/>
        <v>41837.829895833333</v>
      </c>
      <c r="L2581" s="15">
        <f t="shared" si="81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>
        <f>ROUND(E2581/D2581*100,0)</f>
        <v>0</v>
      </c>
      <c r="R2581">
        <f>IFERROR(ROUND(E2581/N2581,2),0)</f>
        <v>23.08</v>
      </c>
      <c r="S2581" s="12" t="s">
        <v>8334</v>
      </c>
      <c r="T2581" t="s">
        <v>8335</v>
      </c>
    </row>
    <row r="2582" spans="1:20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80"/>
        <v>42110.326423611114</v>
      </c>
      <c r="L2582" s="15">
        <f t="shared" si="81"/>
        <v>42140.125</v>
      </c>
      <c r="M2582" t="b">
        <v>0</v>
      </c>
      <c r="N2582">
        <v>2</v>
      </c>
      <c r="O2582" t="b">
        <v>0</v>
      </c>
      <c r="P2582" t="s">
        <v>8282</v>
      </c>
      <c r="Q2582">
        <f>ROUND(E2582/D2582*100,0)</f>
        <v>1</v>
      </c>
      <c r="R2582">
        <f>IFERROR(ROUND(E2582/N2582,2),0)</f>
        <v>25.5</v>
      </c>
      <c r="S2582" s="12" t="s">
        <v>8334</v>
      </c>
      <c r="T2582" t="s">
        <v>8335</v>
      </c>
    </row>
    <row r="2583" spans="1:20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80"/>
        <v>42294.628449074073</v>
      </c>
      <c r="L2583" s="15">
        <f t="shared" si="81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>
        <f>ROUND(E2583/D2583*100,0)</f>
        <v>11</v>
      </c>
      <c r="R2583">
        <f>IFERROR(ROUND(E2583/N2583,2),0)</f>
        <v>48.18</v>
      </c>
      <c r="S2583" s="12" t="s">
        <v>8334</v>
      </c>
      <c r="T2583" t="s">
        <v>8335</v>
      </c>
    </row>
    <row r="2584" spans="1:20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80"/>
        <v>42642.988819444443</v>
      </c>
      <c r="L2584" s="15">
        <f t="shared" si="81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>
        <f>ROUND(E2584/D2584*100,0)</f>
        <v>0</v>
      </c>
      <c r="R2584">
        <f>IFERROR(ROUND(E2584/N2584,2),0)</f>
        <v>1</v>
      </c>
      <c r="S2584" s="12" t="s">
        <v>8334</v>
      </c>
      <c r="T2584" t="s">
        <v>8335</v>
      </c>
    </row>
    <row r="2585" spans="1:20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80"/>
        <v>42019.76944444445</v>
      </c>
      <c r="L2585" s="15">
        <f t="shared" si="81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>
        <f>ROUND(E2585/D2585*100,0)</f>
        <v>1</v>
      </c>
      <c r="R2585">
        <f>IFERROR(ROUND(E2585/N2585,2),0)</f>
        <v>1</v>
      </c>
      <c r="S2585" s="12" t="s">
        <v>8334</v>
      </c>
      <c r="T2585" t="s">
        <v>8335</v>
      </c>
    </row>
    <row r="2586" spans="1:20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80"/>
        <v>42140.173252314817</v>
      </c>
      <c r="L2586" s="15">
        <f t="shared" si="81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>
        <f>ROUND(E2586/D2586*100,0)</f>
        <v>0</v>
      </c>
      <c r="R2586">
        <f>IFERROR(ROUND(E2586/N2586,2),0)</f>
        <v>0</v>
      </c>
      <c r="S2586" s="12" t="s">
        <v>8334</v>
      </c>
      <c r="T2586" t="s">
        <v>8335</v>
      </c>
    </row>
    <row r="2587" spans="1:20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80"/>
        <v>41795.963333333333</v>
      </c>
      <c r="L2587" s="15">
        <f t="shared" si="81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>
        <f>ROUND(E2587/D2587*100,0)</f>
        <v>0</v>
      </c>
      <c r="R2587">
        <f>IFERROR(ROUND(E2587/N2587,2),0)</f>
        <v>50</v>
      </c>
      <c r="S2587" s="12" t="s">
        <v>8334</v>
      </c>
      <c r="T2587" t="s">
        <v>8335</v>
      </c>
    </row>
    <row r="2588" spans="1:20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80"/>
        <v>42333.330277777779</v>
      </c>
      <c r="L2588" s="15">
        <f t="shared" si="81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>
        <f>ROUND(E2588/D2588*100,0)</f>
        <v>0</v>
      </c>
      <c r="R2588">
        <f>IFERROR(ROUND(E2588/N2588,2),0)</f>
        <v>5</v>
      </c>
      <c r="S2588" s="12" t="s">
        <v>8334</v>
      </c>
      <c r="T2588" t="s">
        <v>8335</v>
      </c>
    </row>
    <row r="2589" spans="1:20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80"/>
        <v>42338.675381944442</v>
      </c>
      <c r="L2589" s="15">
        <f t="shared" si="81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>
        <f>ROUND(E2589/D2589*100,0)</f>
        <v>2</v>
      </c>
      <c r="R2589">
        <f>IFERROR(ROUND(E2589/N2589,2),0)</f>
        <v>202.83</v>
      </c>
      <c r="S2589" s="12" t="s">
        <v>8334</v>
      </c>
      <c r="T2589" t="s">
        <v>8335</v>
      </c>
    </row>
    <row r="2590" spans="1:20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80"/>
        <v>42042.676226851851</v>
      </c>
      <c r="L2590" s="15">
        <f t="shared" si="81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>
        <f>ROUND(E2590/D2590*100,0)</f>
        <v>4</v>
      </c>
      <c r="R2590">
        <f>IFERROR(ROUND(E2590/N2590,2),0)</f>
        <v>29.13</v>
      </c>
      <c r="S2590" s="12" t="s">
        <v>8334</v>
      </c>
      <c r="T2590" t="s">
        <v>8335</v>
      </c>
    </row>
    <row r="2591" spans="1:20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80"/>
        <v>42422.536192129628</v>
      </c>
      <c r="L2591" s="15">
        <f t="shared" si="81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>
        <f>ROUND(E2591/D2591*100,0)</f>
        <v>0</v>
      </c>
      <c r="R2591">
        <f>IFERROR(ROUND(E2591/N2591,2),0)</f>
        <v>5</v>
      </c>
      <c r="S2591" s="12" t="s">
        <v>8334</v>
      </c>
      <c r="T2591" t="s">
        <v>8335</v>
      </c>
    </row>
    <row r="2592" spans="1:20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80"/>
        <v>42388.589085648149</v>
      </c>
      <c r="L2592" s="15">
        <f t="shared" si="81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>
        <f>ROUND(E2592/D2592*100,0)</f>
        <v>0</v>
      </c>
      <c r="R2592">
        <f>IFERROR(ROUND(E2592/N2592,2),0)</f>
        <v>0</v>
      </c>
      <c r="S2592" s="12" t="s">
        <v>8334</v>
      </c>
      <c r="T2592" t="s">
        <v>8335</v>
      </c>
    </row>
    <row r="2593" spans="1:20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80"/>
        <v>42382.906527777777</v>
      </c>
      <c r="L2593" s="15">
        <f t="shared" si="81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>
        <f>ROUND(E2593/D2593*100,0)</f>
        <v>2</v>
      </c>
      <c r="R2593">
        <f>IFERROR(ROUND(E2593/N2593,2),0)</f>
        <v>13</v>
      </c>
      <c r="S2593" s="12" t="s">
        <v>8334</v>
      </c>
      <c r="T2593" t="s">
        <v>8335</v>
      </c>
    </row>
    <row r="2594" spans="1:20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80"/>
        <v>41887.801168981481</v>
      </c>
      <c r="L2594" s="15">
        <f t="shared" si="81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>
        <f>ROUND(E2594/D2594*100,0)</f>
        <v>0</v>
      </c>
      <c r="R2594">
        <f>IFERROR(ROUND(E2594/N2594,2),0)</f>
        <v>50</v>
      </c>
      <c r="S2594" s="12" t="s">
        <v>8334</v>
      </c>
      <c r="T2594" t="s">
        <v>8335</v>
      </c>
    </row>
    <row r="2595" spans="1:20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80"/>
        <v>42089.84520833334</v>
      </c>
      <c r="L2595" s="15">
        <f t="shared" si="81"/>
        <v>42119.84520833334</v>
      </c>
      <c r="M2595" t="b">
        <v>0</v>
      </c>
      <c r="N2595">
        <v>0</v>
      </c>
      <c r="O2595" t="b">
        <v>0</v>
      </c>
      <c r="P2595" t="s">
        <v>8282</v>
      </c>
      <c r="Q2595">
        <f>ROUND(E2595/D2595*100,0)</f>
        <v>0</v>
      </c>
      <c r="R2595">
        <f>IFERROR(ROUND(E2595/N2595,2),0)</f>
        <v>0</v>
      </c>
      <c r="S2595" s="12" t="s">
        <v>8334</v>
      </c>
      <c r="T2595" t="s">
        <v>8335</v>
      </c>
    </row>
    <row r="2596" spans="1:20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80"/>
        <v>41828.967916666668</v>
      </c>
      <c r="L2596" s="15">
        <f t="shared" si="81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>
        <f>ROUND(E2596/D2596*100,0)</f>
        <v>0</v>
      </c>
      <c r="R2596">
        <f>IFERROR(ROUND(E2596/N2596,2),0)</f>
        <v>1</v>
      </c>
      <c r="S2596" s="12" t="s">
        <v>8334</v>
      </c>
      <c r="T2596" t="s">
        <v>8335</v>
      </c>
    </row>
    <row r="2597" spans="1:20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80"/>
        <v>42760.244212962964</v>
      </c>
      <c r="L2597" s="15">
        <f t="shared" si="81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>
        <f>ROUND(E2597/D2597*100,0)</f>
        <v>12</v>
      </c>
      <c r="R2597">
        <f>IFERROR(ROUND(E2597/N2597,2),0)</f>
        <v>96.05</v>
      </c>
      <c r="S2597" s="12" t="s">
        <v>8334</v>
      </c>
      <c r="T2597" t="s">
        <v>8335</v>
      </c>
    </row>
    <row r="2598" spans="1:20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80"/>
        <v>41828.664456018516</v>
      </c>
      <c r="L2598" s="15">
        <f t="shared" si="81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>
        <f>ROUND(E2598/D2598*100,0)</f>
        <v>24</v>
      </c>
      <c r="R2598">
        <f>IFERROR(ROUND(E2598/N2598,2),0)</f>
        <v>305.77999999999997</v>
      </c>
      <c r="S2598" s="12" t="s">
        <v>8334</v>
      </c>
      <c r="T2598" t="s">
        <v>8335</v>
      </c>
    </row>
    <row r="2599" spans="1:20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80"/>
        <v>42510.341631944444</v>
      </c>
      <c r="L2599" s="15">
        <f t="shared" si="81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>
        <f>ROUND(E2599/D2599*100,0)</f>
        <v>6</v>
      </c>
      <c r="R2599">
        <f>IFERROR(ROUND(E2599/N2599,2),0)</f>
        <v>12.14</v>
      </c>
      <c r="S2599" s="12" t="s">
        <v>8334</v>
      </c>
      <c r="T2599" t="s">
        <v>8335</v>
      </c>
    </row>
    <row r="2600" spans="1:20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80"/>
        <v>42240.840289351851</v>
      </c>
      <c r="L2600" s="15">
        <f t="shared" si="81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>
        <f>ROUND(E2600/D2600*100,0)</f>
        <v>39</v>
      </c>
      <c r="R2600">
        <f>IFERROR(ROUND(E2600/N2600,2),0)</f>
        <v>83.57</v>
      </c>
      <c r="S2600" s="12" t="s">
        <v>8334</v>
      </c>
      <c r="T2600" t="s">
        <v>8335</v>
      </c>
    </row>
    <row r="2601" spans="1:20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80"/>
        <v>41809.754016203704</v>
      </c>
      <c r="L2601" s="15">
        <f t="shared" si="81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>
        <f>ROUND(E2601/D2601*100,0)</f>
        <v>1</v>
      </c>
      <c r="R2601">
        <f>IFERROR(ROUND(E2601/N2601,2),0)</f>
        <v>18</v>
      </c>
      <c r="S2601" s="12" t="s">
        <v>8334</v>
      </c>
      <c r="T2601" t="s">
        <v>8335</v>
      </c>
    </row>
    <row r="2602" spans="1:20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80"/>
        <v>42394.900462962964</v>
      </c>
      <c r="L2602" s="15">
        <f t="shared" si="81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>
        <f>ROUND(E2602/D2602*100,0)</f>
        <v>7</v>
      </c>
      <c r="R2602">
        <f>IFERROR(ROUND(E2602/N2602,2),0)</f>
        <v>115.53</v>
      </c>
      <c r="S2602" s="12" t="s">
        <v>8334</v>
      </c>
      <c r="T2602" t="s">
        <v>8335</v>
      </c>
    </row>
    <row r="2603" spans="1:20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80"/>
        <v>41150.902187499996</v>
      </c>
      <c r="L2603" s="15">
        <f t="shared" si="81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>
        <f>ROUND(E2603/D2603*100,0)</f>
        <v>661</v>
      </c>
      <c r="R2603">
        <f>IFERROR(ROUND(E2603/N2603,2),0)</f>
        <v>21.9</v>
      </c>
      <c r="S2603" s="12" t="s">
        <v>8317</v>
      </c>
      <c r="T2603" t="s">
        <v>8353</v>
      </c>
    </row>
    <row r="2604" spans="1:20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80"/>
        <v>41915.747314814813</v>
      </c>
      <c r="L2604" s="15">
        <f t="shared" si="81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>
        <f>ROUND(E2604/D2604*100,0)</f>
        <v>326</v>
      </c>
      <c r="R2604">
        <f>IFERROR(ROUND(E2604/N2604,2),0)</f>
        <v>80.02</v>
      </c>
      <c r="S2604" s="12" t="s">
        <v>8317</v>
      </c>
      <c r="T2604" t="s">
        <v>8353</v>
      </c>
    </row>
    <row r="2605" spans="1:20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80"/>
        <v>41617.912662037037</v>
      </c>
      <c r="L2605" s="15">
        <f t="shared" si="81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>
        <f>ROUND(E2605/D2605*100,0)</f>
        <v>101</v>
      </c>
      <c r="R2605">
        <f>IFERROR(ROUND(E2605/N2605,2),0)</f>
        <v>35.520000000000003</v>
      </c>
      <c r="S2605" s="12" t="s">
        <v>8317</v>
      </c>
      <c r="T2605" t="s">
        <v>8353</v>
      </c>
    </row>
    <row r="2606" spans="1:20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80"/>
        <v>40998.051192129627</v>
      </c>
      <c r="L2606" s="15">
        <f t="shared" si="81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>
        <f>ROUND(E2606/D2606*100,0)</f>
        <v>104</v>
      </c>
      <c r="R2606">
        <f>IFERROR(ROUND(E2606/N2606,2),0)</f>
        <v>64.930000000000007</v>
      </c>
      <c r="S2606" s="12" t="s">
        <v>8317</v>
      </c>
      <c r="T2606" t="s">
        <v>8353</v>
      </c>
    </row>
    <row r="2607" spans="1:20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80"/>
        <v>42508.541550925926</v>
      </c>
      <c r="L2607" s="15">
        <f t="shared" si="81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>
        <f>ROUND(E2607/D2607*100,0)</f>
        <v>107</v>
      </c>
      <c r="R2607">
        <f>IFERROR(ROUND(E2607/N2607,2),0)</f>
        <v>60.97</v>
      </c>
      <c r="S2607" s="12" t="s">
        <v>8317</v>
      </c>
      <c r="T2607" t="s">
        <v>8353</v>
      </c>
    </row>
    <row r="2608" spans="1:20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80"/>
        <v>41726.712754629632</v>
      </c>
      <c r="L2608" s="15">
        <f t="shared" si="81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>
        <f>ROUND(E2608/D2608*100,0)</f>
        <v>110</v>
      </c>
      <c r="R2608">
        <f>IFERROR(ROUND(E2608/N2608,2),0)</f>
        <v>31.44</v>
      </c>
      <c r="S2608" s="12" t="s">
        <v>8317</v>
      </c>
      <c r="T2608" t="s">
        <v>8353</v>
      </c>
    </row>
    <row r="2609" spans="1:20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80"/>
        <v>42184.874675925923</v>
      </c>
      <c r="L2609" s="15">
        <f t="shared" si="81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>
        <f>ROUND(E2609/D2609*100,0)</f>
        <v>408</v>
      </c>
      <c r="R2609">
        <f>IFERROR(ROUND(E2609/N2609,2),0)</f>
        <v>81.95</v>
      </c>
      <c r="S2609" s="12" t="s">
        <v>8317</v>
      </c>
      <c r="T2609" t="s">
        <v>8353</v>
      </c>
    </row>
    <row r="2610" spans="1:20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80"/>
        <v>42767.801712962959</v>
      </c>
      <c r="L2610" s="15">
        <f t="shared" si="81"/>
        <v>42809</v>
      </c>
      <c r="M2610" t="b">
        <v>1</v>
      </c>
      <c r="N2610">
        <v>304</v>
      </c>
      <c r="O2610" t="b">
        <v>1</v>
      </c>
      <c r="P2610" t="s">
        <v>8299</v>
      </c>
      <c r="Q2610">
        <f>ROUND(E2610/D2610*100,0)</f>
        <v>224</v>
      </c>
      <c r="R2610">
        <f>IFERROR(ROUND(E2610/N2610,2),0)</f>
        <v>58.93</v>
      </c>
      <c r="S2610" s="12" t="s">
        <v>8317</v>
      </c>
      <c r="T2610" t="s">
        <v>8353</v>
      </c>
    </row>
    <row r="2611" spans="1:20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80"/>
        <v>41075.237858796296</v>
      </c>
      <c r="L2611" s="15">
        <f t="shared" si="81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>
        <f>ROUND(E2611/D2611*100,0)</f>
        <v>304</v>
      </c>
      <c r="R2611">
        <f>IFERROR(ROUND(E2611/N2611,2),0)</f>
        <v>157.29</v>
      </c>
      <c r="S2611" s="12" t="s">
        <v>8317</v>
      </c>
      <c r="T2611" t="s">
        <v>8353</v>
      </c>
    </row>
    <row r="2612" spans="1:20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80"/>
        <v>42564.881076388891</v>
      </c>
      <c r="L2612" s="15">
        <f t="shared" si="81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>
        <f>ROUND(E2612/D2612*100,0)</f>
        <v>141</v>
      </c>
      <c r="R2612">
        <f>IFERROR(ROUND(E2612/N2612,2),0)</f>
        <v>55.76</v>
      </c>
      <c r="S2612" s="12" t="s">
        <v>8317</v>
      </c>
      <c r="T2612" t="s">
        <v>8353</v>
      </c>
    </row>
    <row r="2613" spans="1:20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80"/>
        <v>42704.335810185185</v>
      </c>
      <c r="L2613" s="15">
        <f t="shared" si="81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>
        <f>ROUND(E2613/D2613*100,0)</f>
        <v>2791</v>
      </c>
      <c r="R2613">
        <f>IFERROR(ROUND(E2613/N2613,2),0)</f>
        <v>83.8</v>
      </c>
      <c r="S2613" s="12" t="s">
        <v>8317</v>
      </c>
      <c r="T2613" t="s">
        <v>8353</v>
      </c>
    </row>
    <row r="2614" spans="1:20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80"/>
        <v>41982.143171296295</v>
      </c>
      <c r="L2614" s="15">
        <f t="shared" si="81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>
        <f>ROUND(E2614/D2614*100,0)</f>
        <v>172</v>
      </c>
      <c r="R2614">
        <f>IFERROR(ROUND(E2614/N2614,2),0)</f>
        <v>58.42</v>
      </c>
      <c r="S2614" s="12" t="s">
        <v>8317</v>
      </c>
      <c r="T2614" t="s">
        <v>8353</v>
      </c>
    </row>
    <row r="2615" spans="1:20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80"/>
        <v>41143.81821759259</v>
      </c>
      <c r="L2615" s="15">
        <f t="shared" si="81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>
        <f>ROUND(E2615/D2615*100,0)</f>
        <v>101</v>
      </c>
      <c r="R2615">
        <f>IFERROR(ROUND(E2615/N2615,2),0)</f>
        <v>270.57</v>
      </c>
      <c r="S2615" s="12" t="s">
        <v>8317</v>
      </c>
      <c r="T2615" t="s">
        <v>8353</v>
      </c>
    </row>
    <row r="2616" spans="1:20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80"/>
        <v>41730.708472222221</v>
      </c>
      <c r="L2616" s="15">
        <f t="shared" si="81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>
        <f>ROUND(E2616/D2616*100,0)</f>
        <v>102</v>
      </c>
      <c r="R2616">
        <f>IFERROR(ROUND(E2616/N2616,2),0)</f>
        <v>107.1</v>
      </c>
      <c r="S2616" s="12" t="s">
        <v>8317</v>
      </c>
      <c r="T2616" t="s">
        <v>8353</v>
      </c>
    </row>
    <row r="2617" spans="1:20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80"/>
        <v>42453.49726851852</v>
      </c>
      <c r="L2617" s="15">
        <f t="shared" si="81"/>
        <v>42490.5</v>
      </c>
      <c r="M2617" t="b">
        <v>0</v>
      </c>
      <c r="N2617">
        <v>72</v>
      </c>
      <c r="O2617" t="b">
        <v>1</v>
      </c>
      <c r="P2617" t="s">
        <v>8299</v>
      </c>
      <c r="Q2617">
        <f>ROUND(E2617/D2617*100,0)</f>
        <v>170</v>
      </c>
      <c r="R2617">
        <f>IFERROR(ROUND(E2617/N2617,2),0)</f>
        <v>47.18</v>
      </c>
      <c r="S2617" s="12" t="s">
        <v>8317</v>
      </c>
      <c r="T2617" t="s">
        <v>8353</v>
      </c>
    </row>
    <row r="2618" spans="1:20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80"/>
        <v>42211.99454861111</v>
      </c>
      <c r="L2618" s="15">
        <f t="shared" si="81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>
        <f>ROUND(E2618/D2618*100,0)</f>
        <v>115</v>
      </c>
      <c r="R2618">
        <f>IFERROR(ROUND(E2618/N2618,2),0)</f>
        <v>120.31</v>
      </c>
      <c r="S2618" s="12" t="s">
        <v>8317</v>
      </c>
      <c r="T2618" t="s">
        <v>8353</v>
      </c>
    </row>
    <row r="2619" spans="1:20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80"/>
        <v>41902.874432870369</v>
      </c>
      <c r="L2619" s="15">
        <f t="shared" si="81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>
        <f>ROUND(E2619/D2619*100,0)</f>
        <v>878</v>
      </c>
      <c r="R2619">
        <f>IFERROR(ROUND(E2619/N2619,2),0)</f>
        <v>27.6</v>
      </c>
      <c r="S2619" s="12" t="s">
        <v>8317</v>
      </c>
      <c r="T2619" t="s">
        <v>8353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80"/>
        <v>42279.792372685188</v>
      </c>
      <c r="L2620" s="15">
        <f t="shared" si="81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>
        <f>ROUND(E2620/D2620*100,0)</f>
        <v>105</v>
      </c>
      <c r="R2620">
        <f>IFERROR(ROUND(E2620/N2620,2),0)</f>
        <v>205.3</v>
      </c>
      <c r="S2620" s="12" t="s">
        <v>8317</v>
      </c>
      <c r="T2620" t="s">
        <v>8353</v>
      </c>
    </row>
    <row r="2621" spans="1:20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80"/>
        <v>42273.884305555555</v>
      </c>
      <c r="L2621" s="15">
        <f t="shared" si="81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>
        <f>ROUND(E2621/D2621*100,0)</f>
        <v>188</v>
      </c>
      <c r="R2621">
        <f>IFERROR(ROUND(E2621/N2621,2),0)</f>
        <v>35.549999999999997</v>
      </c>
      <c r="S2621" s="12" t="s">
        <v>8317</v>
      </c>
      <c r="T2621" t="s">
        <v>8353</v>
      </c>
    </row>
    <row r="2622" spans="1:20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80"/>
        <v>42251.16715277778</v>
      </c>
      <c r="L2622" s="15">
        <f t="shared" si="81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>
        <f>ROUND(E2622/D2622*100,0)</f>
        <v>144</v>
      </c>
      <c r="R2622">
        <f>IFERROR(ROUND(E2622/N2622,2),0)</f>
        <v>74.64</v>
      </c>
      <c r="S2622" s="12" t="s">
        <v>8317</v>
      </c>
      <c r="T2622" t="s">
        <v>8353</v>
      </c>
    </row>
    <row r="2623" spans="1:20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80"/>
        <v>42115.74754629629</v>
      </c>
      <c r="L2623" s="15">
        <f t="shared" si="81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>
        <f>ROUND(E2623/D2623*100,0)</f>
        <v>146</v>
      </c>
      <c r="R2623">
        <f>IFERROR(ROUND(E2623/N2623,2),0)</f>
        <v>47.06</v>
      </c>
      <c r="S2623" s="12" t="s">
        <v>8317</v>
      </c>
      <c r="T2623" t="s">
        <v>8353</v>
      </c>
    </row>
    <row r="2624" spans="1:20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80"/>
        <v>42689.74324074074</v>
      </c>
      <c r="L2624" s="15">
        <f t="shared" si="81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>
        <f>ROUND(E2624/D2624*100,0)</f>
        <v>131</v>
      </c>
      <c r="R2624">
        <f>IFERROR(ROUND(E2624/N2624,2),0)</f>
        <v>26.59</v>
      </c>
      <c r="S2624" s="12" t="s">
        <v>8317</v>
      </c>
      <c r="T2624" t="s">
        <v>8353</v>
      </c>
    </row>
    <row r="2625" spans="1:20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80"/>
        <v>42692.256550925929</v>
      </c>
      <c r="L2625" s="15">
        <f t="shared" si="81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>
        <f>ROUND(E2625/D2625*100,0)</f>
        <v>114</v>
      </c>
      <c r="R2625">
        <f>IFERROR(ROUND(E2625/N2625,2),0)</f>
        <v>36.770000000000003</v>
      </c>
      <c r="S2625" s="12" t="s">
        <v>8317</v>
      </c>
      <c r="T2625" t="s">
        <v>8353</v>
      </c>
    </row>
    <row r="2626" spans="1:20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80"/>
        <v>41144.42155092593</v>
      </c>
      <c r="L2626" s="15">
        <f t="shared" si="81"/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>
        <f>ROUND(E2626/D2626*100,0)</f>
        <v>1379</v>
      </c>
      <c r="R2626">
        <f>IFERROR(ROUND(E2626/N2626,2),0)</f>
        <v>31.82</v>
      </c>
      <c r="S2626" s="12" t="s">
        <v>8317</v>
      </c>
      <c r="T2626" t="s">
        <v>8353</v>
      </c>
    </row>
    <row r="2627" spans="1:20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82">(((J2627/60)/60)/24)+DATE(1970,1,1)</f>
        <v>42658.810277777782</v>
      </c>
      <c r="L2627" s="15">
        <f t="shared" ref="L2627:L2690" si="83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>
        <f>ROUND(E2627/D2627*100,0)</f>
        <v>956</v>
      </c>
      <c r="R2627">
        <f>IFERROR(ROUND(E2627/N2627,2),0)</f>
        <v>27.58</v>
      </c>
      <c r="S2627" s="12" t="s">
        <v>8317</v>
      </c>
      <c r="T2627" t="s">
        <v>8353</v>
      </c>
    </row>
    <row r="2628" spans="1:20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82"/>
        <v>42128.628113425926</v>
      </c>
      <c r="L2628" s="15">
        <f t="shared" si="83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>
        <f>ROUND(E2628/D2628*100,0)</f>
        <v>112</v>
      </c>
      <c r="R2628">
        <f>IFERROR(ROUND(E2628/N2628,2),0)</f>
        <v>56</v>
      </c>
      <c r="S2628" s="12" t="s">
        <v>8317</v>
      </c>
      <c r="T2628" t="s">
        <v>8353</v>
      </c>
    </row>
    <row r="2629" spans="1:20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82"/>
        <v>42304.829409722224</v>
      </c>
      <c r="L2629" s="15">
        <f t="shared" si="83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>
        <f>ROUND(E2629/D2629*100,0)</f>
        <v>647</v>
      </c>
      <c r="R2629">
        <f>IFERROR(ROUND(E2629/N2629,2),0)</f>
        <v>21.56</v>
      </c>
      <c r="S2629" s="12" t="s">
        <v>8317</v>
      </c>
      <c r="T2629" t="s">
        <v>8353</v>
      </c>
    </row>
    <row r="2630" spans="1:20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82"/>
        <v>41953.966053240743</v>
      </c>
      <c r="L2630" s="15">
        <f t="shared" si="83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>
        <f>ROUND(E2630/D2630*100,0)</f>
        <v>110</v>
      </c>
      <c r="R2630">
        <f>IFERROR(ROUND(E2630/N2630,2),0)</f>
        <v>44.1</v>
      </c>
      <c r="S2630" s="12" t="s">
        <v>8317</v>
      </c>
      <c r="T2630" t="s">
        <v>8353</v>
      </c>
    </row>
    <row r="2631" spans="1:20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82"/>
        <v>42108.538449074069</v>
      </c>
      <c r="L2631" s="15">
        <f t="shared" si="83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>
        <f>ROUND(E2631/D2631*100,0)</f>
        <v>128</v>
      </c>
      <c r="R2631">
        <f>IFERROR(ROUND(E2631/N2631,2),0)</f>
        <v>63.87</v>
      </c>
      <c r="S2631" s="12" t="s">
        <v>8317</v>
      </c>
      <c r="T2631" t="s">
        <v>8353</v>
      </c>
    </row>
    <row r="2632" spans="1:20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82"/>
        <v>42524.105462962965</v>
      </c>
      <c r="L2632" s="15">
        <f t="shared" si="83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>
        <f>ROUND(E2632/D2632*100,0)</f>
        <v>158</v>
      </c>
      <c r="R2632">
        <f>IFERROR(ROUND(E2632/N2632,2),0)</f>
        <v>38.99</v>
      </c>
      <c r="S2632" s="12" t="s">
        <v>8317</v>
      </c>
      <c r="T2632" t="s">
        <v>8353</v>
      </c>
    </row>
    <row r="2633" spans="1:20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82"/>
        <v>42218.169293981482</v>
      </c>
      <c r="L2633" s="15">
        <f t="shared" si="83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>
        <f>ROUND(E2633/D2633*100,0)</f>
        <v>115</v>
      </c>
      <c r="R2633">
        <f>IFERROR(ROUND(E2633/N2633,2),0)</f>
        <v>80.19</v>
      </c>
      <c r="S2633" s="12" t="s">
        <v>8317</v>
      </c>
      <c r="T2633" t="s">
        <v>8353</v>
      </c>
    </row>
    <row r="2634" spans="1:20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82"/>
        <v>42494.061793981484</v>
      </c>
      <c r="L2634" s="15">
        <f t="shared" si="83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>
        <f>ROUND(E2634/D2634*100,0)</f>
        <v>137</v>
      </c>
      <c r="R2634">
        <f>IFERROR(ROUND(E2634/N2634,2),0)</f>
        <v>34.9</v>
      </c>
      <c r="S2634" s="12" t="s">
        <v>8317</v>
      </c>
      <c r="T2634" t="s">
        <v>8353</v>
      </c>
    </row>
    <row r="2635" spans="1:20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82"/>
        <v>41667.823287037041</v>
      </c>
      <c r="L2635" s="15">
        <f t="shared" si="83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>
        <f>ROUND(E2635/D2635*100,0)</f>
        <v>355</v>
      </c>
      <c r="R2635">
        <f>IFERROR(ROUND(E2635/N2635,2),0)</f>
        <v>89.1</v>
      </c>
      <c r="S2635" s="12" t="s">
        <v>8317</v>
      </c>
      <c r="T2635" t="s">
        <v>8353</v>
      </c>
    </row>
    <row r="2636" spans="1:20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82"/>
        <v>42612.656493055561</v>
      </c>
      <c r="L2636" s="15">
        <f t="shared" si="83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>
        <f>ROUND(E2636/D2636*100,0)</f>
        <v>106</v>
      </c>
      <c r="R2636">
        <f>IFERROR(ROUND(E2636/N2636,2),0)</f>
        <v>39.44</v>
      </c>
      <c r="S2636" s="12" t="s">
        <v>8317</v>
      </c>
      <c r="T2636" t="s">
        <v>8353</v>
      </c>
    </row>
    <row r="2637" spans="1:20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82"/>
        <v>42037.950937500005</v>
      </c>
      <c r="L2637" s="15">
        <f t="shared" si="83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>
        <f>ROUND(E2637/D2637*100,0)</f>
        <v>100</v>
      </c>
      <c r="R2637">
        <f>IFERROR(ROUND(E2637/N2637,2),0)</f>
        <v>136.9</v>
      </c>
      <c r="S2637" s="12" t="s">
        <v>8317</v>
      </c>
      <c r="T2637" t="s">
        <v>8353</v>
      </c>
    </row>
    <row r="2638" spans="1:20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82"/>
        <v>42636.614745370374</v>
      </c>
      <c r="L2638" s="15">
        <f t="shared" si="83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>
        <f>ROUND(E2638/D2638*100,0)</f>
        <v>187</v>
      </c>
      <c r="R2638">
        <f>IFERROR(ROUND(E2638/N2638,2),0)</f>
        <v>37.46</v>
      </c>
      <c r="S2638" s="12" t="s">
        <v>8317</v>
      </c>
      <c r="T2638" t="s">
        <v>8353</v>
      </c>
    </row>
    <row r="2639" spans="1:20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82"/>
        <v>42639.549479166672</v>
      </c>
      <c r="L2639" s="15">
        <f t="shared" si="83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>
        <f>ROUND(E2639/D2639*100,0)</f>
        <v>166</v>
      </c>
      <c r="R2639">
        <f>IFERROR(ROUND(E2639/N2639,2),0)</f>
        <v>31.96</v>
      </c>
      <c r="S2639" s="12" t="s">
        <v>8317</v>
      </c>
      <c r="T2639" t="s">
        <v>8353</v>
      </c>
    </row>
    <row r="2640" spans="1:20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82"/>
        <v>41989.913136574076</v>
      </c>
      <c r="L2640" s="15">
        <f t="shared" si="83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>
        <f>ROUND(E2640/D2640*100,0)</f>
        <v>102</v>
      </c>
      <c r="R2640">
        <f>IFERROR(ROUND(E2640/N2640,2),0)</f>
        <v>25.21</v>
      </c>
      <c r="S2640" s="12" t="s">
        <v>8317</v>
      </c>
      <c r="T2640" t="s">
        <v>8353</v>
      </c>
    </row>
    <row r="2641" spans="1:20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82"/>
        <v>42024.86513888889</v>
      </c>
      <c r="L2641" s="15">
        <f t="shared" si="83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>
        <f>ROUND(E2641/D2641*100,0)</f>
        <v>164</v>
      </c>
      <c r="R2641">
        <f>IFERROR(ROUND(E2641/N2641,2),0)</f>
        <v>10.039999999999999</v>
      </c>
      <c r="S2641" s="12" t="s">
        <v>8317</v>
      </c>
      <c r="T2641" t="s">
        <v>8353</v>
      </c>
    </row>
    <row r="2642" spans="1:20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82"/>
        <v>42103.160578703704</v>
      </c>
      <c r="L2642" s="15">
        <f t="shared" si="83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>
        <f>ROUND(E2642/D2642*100,0)</f>
        <v>106</v>
      </c>
      <c r="R2642">
        <f>IFERROR(ROUND(E2642/N2642,2),0)</f>
        <v>45.94</v>
      </c>
      <c r="S2642" s="12" t="s">
        <v>8317</v>
      </c>
      <c r="T2642" t="s">
        <v>8353</v>
      </c>
    </row>
    <row r="2643" spans="1:20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82"/>
        <v>41880.827118055553</v>
      </c>
      <c r="L2643" s="15">
        <f t="shared" si="83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>
        <f>ROUND(E2643/D2643*100,0)</f>
        <v>1</v>
      </c>
      <c r="R2643">
        <f>IFERROR(ROUND(E2643/N2643,2),0)</f>
        <v>15</v>
      </c>
      <c r="S2643" s="12" t="s">
        <v>8317</v>
      </c>
      <c r="T2643" t="s">
        <v>8353</v>
      </c>
    </row>
    <row r="2644" spans="1:20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82"/>
        <v>42536.246620370366</v>
      </c>
      <c r="L2644" s="15">
        <f t="shared" si="83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>
        <f>ROUND(E2644/D2644*100,0)</f>
        <v>0</v>
      </c>
      <c r="R2644">
        <f>IFERROR(ROUND(E2644/N2644,2),0)</f>
        <v>0</v>
      </c>
      <c r="S2644" s="12" t="s">
        <v>8317</v>
      </c>
      <c r="T2644" t="s">
        <v>8353</v>
      </c>
    </row>
    <row r="2645" spans="1:20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82"/>
        <v>42689.582349537035</v>
      </c>
      <c r="L2645" s="15">
        <f t="shared" si="83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>
        <f>ROUND(E2645/D2645*100,0)</f>
        <v>34</v>
      </c>
      <c r="R2645">
        <f>IFERROR(ROUND(E2645/N2645,2),0)</f>
        <v>223.58</v>
      </c>
      <c r="S2645" s="12" t="s">
        <v>8317</v>
      </c>
      <c r="T2645" t="s">
        <v>8353</v>
      </c>
    </row>
    <row r="2646" spans="1:20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82"/>
        <v>42774.792071759264</v>
      </c>
      <c r="L2646" s="15">
        <f t="shared" si="83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>
        <f>ROUND(E2646/D2646*100,0)</f>
        <v>2</v>
      </c>
      <c r="R2646">
        <f>IFERROR(ROUND(E2646/N2646,2),0)</f>
        <v>39.479999999999997</v>
      </c>
      <c r="S2646" s="12" t="s">
        <v>8317</v>
      </c>
      <c r="T2646" t="s">
        <v>8353</v>
      </c>
    </row>
    <row r="2647" spans="1:20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82"/>
        <v>41921.842627314814</v>
      </c>
      <c r="L2647" s="15">
        <f t="shared" si="83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>
        <f>ROUND(E2647/D2647*100,0)</f>
        <v>11</v>
      </c>
      <c r="R2647">
        <f>IFERROR(ROUND(E2647/N2647,2),0)</f>
        <v>91.3</v>
      </c>
      <c r="S2647" s="12" t="s">
        <v>8317</v>
      </c>
      <c r="T2647" t="s">
        <v>8353</v>
      </c>
    </row>
    <row r="2648" spans="1:20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82"/>
        <v>42226.313298611116</v>
      </c>
      <c r="L2648" s="15">
        <f t="shared" si="83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>
        <f>ROUND(E2648/D2648*100,0)</f>
        <v>8</v>
      </c>
      <c r="R2648">
        <f>IFERROR(ROUND(E2648/N2648,2),0)</f>
        <v>78.67</v>
      </c>
      <c r="S2648" s="12" t="s">
        <v>8317</v>
      </c>
      <c r="T2648" t="s">
        <v>8353</v>
      </c>
    </row>
    <row r="2649" spans="1:20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82"/>
        <v>42200.261793981481</v>
      </c>
      <c r="L2649" s="15">
        <f t="shared" si="83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>
        <f>ROUND(E2649/D2649*100,0)</f>
        <v>1</v>
      </c>
      <c r="R2649">
        <f>IFERROR(ROUND(E2649/N2649,2),0)</f>
        <v>12</v>
      </c>
      <c r="S2649" s="12" t="s">
        <v>8317</v>
      </c>
      <c r="T2649" t="s">
        <v>8353</v>
      </c>
    </row>
    <row r="2650" spans="1:20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82"/>
        <v>42408.714814814812</v>
      </c>
      <c r="L2650" s="15">
        <f t="shared" si="83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>
        <f>ROUND(E2650/D2650*100,0)</f>
        <v>1</v>
      </c>
      <c r="R2650">
        <f>IFERROR(ROUND(E2650/N2650,2),0)</f>
        <v>17.670000000000002</v>
      </c>
      <c r="S2650" s="12" t="s">
        <v>8317</v>
      </c>
      <c r="T2650" t="s">
        <v>8353</v>
      </c>
    </row>
    <row r="2651" spans="1:20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82"/>
        <v>42341.99700231482</v>
      </c>
      <c r="L2651" s="15">
        <f t="shared" si="83"/>
        <v>42401.99700231482</v>
      </c>
      <c r="M2651" t="b">
        <v>0</v>
      </c>
      <c r="N2651">
        <v>3</v>
      </c>
      <c r="O2651" t="b">
        <v>0</v>
      </c>
      <c r="P2651" t="s">
        <v>8299</v>
      </c>
      <c r="Q2651">
        <f>ROUND(E2651/D2651*100,0)</f>
        <v>0</v>
      </c>
      <c r="R2651">
        <f>IFERROR(ROUND(E2651/N2651,2),0)</f>
        <v>41.33</v>
      </c>
      <c r="S2651" s="12" t="s">
        <v>8317</v>
      </c>
      <c r="T2651" t="s">
        <v>8353</v>
      </c>
    </row>
    <row r="2652" spans="1:20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82"/>
        <v>42695.624340277776</v>
      </c>
      <c r="L2652" s="15">
        <f t="shared" si="83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>
        <f>ROUND(E2652/D2652*100,0)</f>
        <v>1</v>
      </c>
      <c r="R2652">
        <f>IFERROR(ROUND(E2652/N2652,2),0)</f>
        <v>71.599999999999994</v>
      </c>
      <c r="S2652" s="12" t="s">
        <v>8317</v>
      </c>
      <c r="T2652" t="s">
        <v>8353</v>
      </c>
    </row>
    <row r="2653" spans="1:20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82"/>
        <v>42327.805659722217</v>
      </c>
      <c r="L2653" s="15">
        <f t="shared" si="83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>
        <f>ROUND(E2653/D2653*100,0)</f>
        <v>2</v>
      </c>
      <c r="R2653">
        <f>IFERROR(ROUND(E2653/N2653,2),0)</f>
        <v>307.82</v>
      </c>
      <c r="S2653" s="12" t="s">
        <v>8317</v>
      </c>
      <c r="T2653" t="s">
        <v>8353</v>
      </c>
    </row>
    <row r="2654" spans="1:20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82"/>
        <v>41953.158854166672</v>
      </c>
      <c r="L2654" s="15">
        <f t="shared" si="83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>
        <f>ROUND(E2654/D2654*100,0)</f>
        <v>1</v>
      </c>
      <c r="R2654">
        <f>IFERROR(ROUND(E2654/N2654,2),0)</f>
        <v>80.45</v>
      </c>
      <c r="S2654" s="12" t="s">
        <v>8317</v>
      </c>
      <c r="T2654" t="s">
        <v>8353</v>
      </c>
    </row>
    <row r="2655" spans="1:20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82"/>
        <v>41771.651932870373</v>
      </c>
      <c r="L2655" s="15">
        <f t="shared" si="83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>
        <f>ROUND(E2655/D2655*100,0)</f>
        <v>12</v>
      </c>
      <c r="R2655">
        <f>IFERROR(ROUND(E2655/N2655,2),0)</f>
        <v>83.94</v>
      </c>
      <c r="S2655" s="12" t="s">
        <v>8317</v>
      </c>
      <c r="T2655" t="s">
        <v>8353</v>
      </c>
    </row>
    <row r="2656" spans="1:20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82"/>
        <v>42055.600995370376</v>
      </c>
      <c r="L2656" s="15">
        <f t="shared" si="83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>
        <f>ROUND(E2656/D2656*100,0)</f>
        <v>0</v>
      </c>
      <c r="R2656">
        <f>IFERROR(ROUND(E2656/N2656,2),0)</f>
        <v>8.5</v>
      </c>
      <c r="S2656" s="12" t="s">
        <v>8317</v>
      </c>
      <c r="T2656" t="s">
        <v>8353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82"/>
        <v>42381.866284722222</v>
      </c>
      <c r="L2657" s="15">
        <f t="shared" si="83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>
        <f>ROUND(E2657/D2657*100,0)</f>
        <v>21</v>
      </c>
      <c r="R2657">
        <f>IFERROR(ROUND(E2657/N2657,2),0)</f>
        <v>73.37</v>
      </c>
      <c r="S2657" s="12" t="s">
        <v>8317</v>
      </c>
      <c r="T2657" t="s">
        <v>8353</v>
      </c>
    </row>
    <row r="2658" spans="1:20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82"/>
        <v>42767.688518518517</v>
      </c>
      <c r="L2658" s="15">
        <f t="shared" si="83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>
        <f>ROUND(E2658/D2658*100,0)</f>
        <v>11</v>
      </c>
      <c r="R2658">
        <f>IFERROR(ROUND(E2658/N2658,2),0)</f>
        <v>112.86</v>
      </c>
      <c r="S2658" s="12" t="s">
        <v>8317</v>
      </c>
      <c r="T2658" t="s">
        <v>8353</v>
      </c>
    </row>
    <row r="2659" spans="1:20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82"/>
        <v>42551.928854166668</v>
      </c>
      <c r="L2659" s="15">
        <f t="shared" si="83"/>
        <v>42585.0625</v>
      </c>
      <c r="M2659" t="b">
        <v>0</v>
      </c>
      <c r="N2659">
        <v>59</v>
      </c>
      <c r="O2659" t="b">
        <v>0</v>
      </c>
      <c r="P2659" t="s">
        <v>8299</v>
      </c>
      <c r="Q2659">
        <f>ROUND(E2659/D2659*100,0)</f>
        <v>19</v>
      </c>
      <c r="R2659">
        <f>IFERROR(ROUND(E2659/N2659,2),0)</f>
        <v>95.28</v>
      </c>
      <c r="S2659" s="12" t="s">
        <v>8317</v>
      </c>
      <c r="T2659" t="s">
        <v>8353</v>
      </c>
    </row>
    <row r="2660" spans="1:20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82"/>
        <v>42551.884189814817</v>
      </c>
      <c r="L2660" s="15">
        <f t="shared" si="83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>
        <f>ROUND(E2660/D2660*100,0)</f>
        <v>0</v>
      </c>
      <c r="R2660">
        <f>IFERROR(ROUND(E2660/N2660,2),0)</f>
        <v>22.75</v>
      </c>
      <c r="S2660" s="12" t="s">
        <v>8317</v>
      </c>
      <c r="T2660" t="s">
        <v>8353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82"/>
        <v>42082.069560185191</v>
      </c>
      <c r="L2661" s="15">
        <f t="shared" si="83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>
        <f>ROUND(E2661/D2661*100,0)</f>
        <v>3</v>
      </c>
      <c r="R2661">
        <f>IFERROR(ROUND(E2661/N2661,2),0)</f>
        <v>133.30000000000001</v>
      </c>
      <c r="S2661" s="12" t="s">
        <v>8317</v>
      </c>
      <c r="T2661" t="s">
        <v>8353</v>
      </c>
    </row>
    <row r="2662" spans="1:20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82"/>
        <v>42272.713171296295</v>
      </c>
      <c r="L2662" s="15">
        <f t="shared" si="83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>
        <f>ROUND(E2662/D2662*100,0)</f>
        <v>0</v>
      </c>
      <c r="R2662">
        <f>IFERROR(ROUND(E2662/N2662,2),0)</f>
        <v>3.8</v>
      </c>
      <c r="S2662" s="12" t="s">
        <v>8317</v>
      </c>
      <c r="T2662" t="s">
        <v>8353</v>
      </c>
    </row>
    <row r="2663" spans="1:20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82"/>
        <v>41542.958449074074</v>
      </c>
      <c r="L2663" s="15">
        <f t="shared" si="83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>
        <f>ROUND(E2663/D2663*100,0)</f>
        <v>103</v>
      </c>
      <c r="R2663">
        <f>IFERROR(ROUND(E2663/N2663,2),0)</f>
        <v>85.75</v>
      </c>
      <c r="S2663" s="12" t="s">
        <v>8317</v>
      </c>
      <c r="T2663" t="s">
        <v>8354</v>
      </c>
    </row>
    <row r="2664" spans="1:20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82"/>
        <v>42207.746678240743</v>
      </c>
      <c r="L2664" s="15">
        <f t="shared" si="83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>
        <f>ROUND(E2664/D2664*100,0)</f>
        <v>107</v>
      </c>
      <c r="R2664">
        <f>IFERROR(ROUND(E2664/N2664,2),0)</f>
        <v>267</v>
      </c>
      <c r="S2664" s="12" t="s">
        <v>8317</v>
      </c>
      <c r="T2664" t="s">
        <v>8354</v>
      </c>
    </row>
    <row r="2665" spans="1:20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82"/>
        <v>42222.622766203705</v>
      </c>
      <c r="L2665" s="15">
        <f t="shared" si="83"/>
        <v>42251.625</v>
      </c>
      <c r="M2665" t="b">
        <v>0</v>
      </c>
      <c r="N2665">
        <v>56</v>
      </c>
      <c r="O2665" t="b">
        <v>1</v>
      </c>
      <c r="P2665" t="s">
        <v>8300</v>
      </c>
      <c r="Q2665">
        <f>ROUND(E2665/D2665*100,0)</f>
        <v>105</v>
      </c>
      <c r="R2665">
        <f>IFERROR(ROUND(E2665/N2665,2),0)</f>
        <v>373.56</v>
      </c>
      <c r="S2665" s="12" t="s">
        <v>8317</v>
      </c>
      <c r="T2665" t="s">
        <v>8354</v>
      </c>
    </row>
    <row r="2666" spans="1:20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82"/>
        <v>42313.02542824074</v>
      </c>
      <c r="L2666" s="15">
        <f t="shared" si="83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>
        <f>ROUND(E2666/D2666*100,0)</f>
        <v>103</v>
      </c>
      <c r="R2666">
        <f>IFERROR(ROUND(E2666/N2666,2),0)</f>
        <v>174.04</v>
      </c>
      <c r="S2666" s="12" t="s">
        <v>8317</v>
      </c>
      <c r="T2666" t="s">
        <v>8354</v>
      </c>
    </row>
    <row r="2667" spans="1:20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82"/>
        <v>42083.895532407405</v>
      </c>
      <c r="L2667" s="15">
        <f t="shared" si="83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>
        <f>ROUND(E2667/D2667*100,0)</f>
        <v>123</v>
      </c>
      <c r="R2667">
        <f>IFERROR(ROUND(E2667/N2667,2),0)</f>
        <v>93.7</v>
      </c>
      <c r="S2667" s="12" t="s">
        <v>8317</v>
      </c>
      <c r="T2667" t="s">
        <v>8354</v>
      </c>
    </row>
    <row r="2668" spans="1:20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82"/>
        <v>42235.764340277776</v>
      </c>
      <c r="L2668" s="15">
        <f t="shared" si="83"/>
        <v>42272.875</v>
      </c>
      <c r="M2668" t="b">
        <v>0</v>
      </c>
      <c r="N2668">
        <v>206</v>
      </c>
      <c r="O2668" t="b">
        <v>1</v>
      </c>
      <c r="P2668" t="s">
        <v>8300</v>
      </c>
      <c r="Q2668">
        <f>ROUND(E2668/D2668*100,0)</f>
        <v>159</v>
      </c>
      <c r="R2668">
        <f>IFERROR(ROUND(E2668/N2668,2),0)</f>
        <v>77.33</v>
      </c>
      <c r="S2668" s="12" t="s">
        <v>8317</v>
      </c>
      <c r="T2668" t="s">
        <v>8354</v>
      </c>
    </row>
    <row r="2669" spans="1:20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82"/>
        <v>42380.926111111112</v>
      </c>
      <c r="L2669" s="15">
        <f t="shared" si="83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>
        <f>ROUND(E2669/D2669*100,0)</f>
        <v>111</v>
      </c>
      <c r="R2669">
        <f>IFERROR(ROUND(E2669/N2669,2),0)</f>
        <v>92.22</v>
      </c>
      <c r="S2669" s="12" t="s">
        <v>8317</v>
      </c>
      <c r="T2669" t="s">
        <v>8354</v>
      </c>
    </row>
    <row r="2670" spans="1:20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82"/>
        <v>42275.588715277772</v>
      </c>
      <c r="L2670" s="15">
        <f t="shared" si="83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>
        <f>ROUND(E2670/D2670*100,0)</f>
        <v>171</v>
      </c>
      <c r="R2670">
        <f>IFERROR(ROUND(E2670/N2670,2),0)</f>
        <v>60.96</v>
      </c>
      <c r="S2670" s="12" t="s">
        <v>8317</v>
      </c>
      <c r="T2670" t="s">
        <v>8354</v>
      </c>
    </row>
    <row r="2671" spans="1:20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82"/>
        <v>42319.035833333335</v>
      </c>
      <c r="L2671" s="15">
        <f t="shared" si="83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>
        <f>ROUND(E2671/D2671*100,0)</f>
        <v>125</v>
      </c>
      <c r="R2671">
        <f>IFERROR(ROUND(E2671/N2671,2),0)</f>
        <v>91</v>
      </c>
      <c r="S2671" s="12" t="s">
        <v>8317</v>
      </c>
      <c r="T2671" t="s">
        <v>8354</v>
      </c>
    </row>
    <row r="2672" spans="1:20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82"/>
        <v>41821.020601851851</v>
      </c>
      <c r="L2672" s="15">
        <f t="shared" si="83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>
        <f>ROUND(E2672/D2672*100,0)</f>
        <v>6</v>
      </c>
      <c r="R2672">
        <f>IFERROR(ROUND(E2672/N2672,2),0)</f>
        <v>41.58</v>
      </c>
      <c r="S2672" s="12" t="s">
        <v>8317</v>
      </c>
      <c r="T2672" t="s">
        <v>8354</v>
      </c>
    </row>
    <row r="2673" spans="1:20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82"/>
        <v>41962.749027777783</v>
      </c>
      <c r="L2673" s="15">
        <f t="shared" si="83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>
        <f>ROUND(E2673/D2673*100,0)</f>
        <v>11</v>
      </c>
      <c r="R2673">
        <f>IFERROR(ROUND(E2673/N2673,2),0)</f>
        <v>33.76</v>
      </c>
      <c r="S2673" s="12" t="s">
        <v>8317</v>
      </c>
      <c r="T2673" t="s">
        <v>8354</v>
      </c>
    </row>
    <row r="2674" spans="1:20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82"/>
        <v>42344.884143518517</v>
      </c>
      <c r="L2674" s="15">
        <f t="shared" si="83"/>
        <v>42366.25</v>
      </c>
      <c r="M2674" t="b">
        <v>1</v>
      </c>
      <c r="N2674">
        <v>47</v>
      </c>
      <c r="O2674" t="b">
        <v>0</v>
      </c>
      <c r="P2674" t="s">
        <v>8300</v>
      </c>
      <c r="Q2674">
        <f>ROUND(E2674/D2674*100,0)</f>
        <v>33</v>
      </c>
      <c r="R2674">
        <f>IFERROR(ROUND(E2674/N2674,2),0)</f>
        <v>70.62</v>
      </c>
      <c r="S2674" s="12" t="s">
        <v>8317</v>
      </c>
      <c r="T2674" t="s">
        <v>8354</v>
      </c>
    </row>
    <row r="2675" spans="1:20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82"/>
        <v>41912.541655092595</v>
      </c>
      <c r="L2675" s="15">
        <f t="shared" si="83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>
        <f>ROUND(E2675/D2675*100,0)</f>
        <v>28</v>
      </c>
      <c r="R2675">
        <f>IFERROR(ROUND(E2675/N2675,2),0)</f>
        <v>167.15</v>
      </c>
      <c r="S2675" s="12" t="s">
        <v>8317</v>
      </c>
      <c r="T2675" t="s">
        <v>8354</v>
      </c>
    </row>
    <row r="2676" spans="1:20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82"/>
        <v>42529.632754629631</v>
      </c>
      <c r="L2676" s="15">
        <f t="shared" si="83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>
        <f>ROUND(E2676/D2676*100,0)</f>
        <v>63</v>
      </c>
      <c r="R2676">
        <f>IFERROR(ROUND(E2676/N2676,2),0)</f>
        <v>128.62</v>
      </c>
      <c r="S2676" s="12" t="s">
        <v>8317</v>
      </c>
      <c r="T2676" t="s">
        <v>8354</v>
      </c>
    </row>
    <row r="2677" spans="1:20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82"/>
        <v>41923.857511574075</v>
      </c>
      <c r="L2677" s="15">
        <f t="shared" si="83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>
        <f>ROUND(E2677/D2677*100,0)</f>
        <v>8</v>
      </c>
      <c r="R2677">
        <f>IFERROR(ROUND(E2677/N2677,2),0)</f>
        <v>65.41</v>
      </c>
      <c r="S2677" s="12" t="s">
        <v>8317</v>
      </c>
      <c r="T2677" t="s">
        <v>8354</v>
      </c>
    </row>
    <row r="2678" spans="1:20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82"/>
        <v>42482.624699074076</v>
      </c>
      <c r="L2678" s="15">
        <f t="shared" si="83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>
        <f>ROUND(E2678/D2678*100,0)</f>
        <v>50</v>
      </c>
      <c r="R2678">
        <f>IFERROR(ROUND(E2678/N2678,2),0)</f>
        <v>117.56</v>
      </c>
      <c r="S2678" s="12" t="s">
        <v>8317</v>
      </c>
      <c r="T2678" t="s">
        <v>8354</v>
      </c>
    </row>
    <row r="2679" spans="1:20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82"/>
        <v>41793.029432870368</v>
      </c>
      <c r="L2679" s="15">
        <f t="shared" si="83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>
        <f>ROUND(E2679/D2679*100,0)</f>
        <v>18</v>
      </c>
      <c r="R2679">
        <f>IFERROR(ROUND(E2679/N2679,2),0)</f>
        <v>126.48</v>
      </c>
      <c r="S2679" s="12" t="s">
        <v>8317</v>
      </c>
      <c r="T2679" t="s">
        <v>8354</v>
      </c>
    </row>
    <row r="2680" spans="1:20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82"/>
        <v>42241.798206018517</v>
      </c>
      <c r="L2680" s="15">
        <f t="shared" si="83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>
        <f>ROUND(E2680/D2680*100,0)</f>
        <v>0</v>
      </c>
      <c r="R2680">
        <f>IFERROR(ROUND(E2680/N2680,2),0)</f>
        <v>550</v>
      </c>
      <c r="S2680" s="12" t="s">
        <v>8317</v>
      </c>
      <c r="T2680" t="s">
        <v>8354</v>
      </c>
    </row>
    <row r="2681" spans="1:20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82"/>
        <v>42033.001087962963</v>
      </c>
      <c r="L2681" s="15">
        <f t="shared" si="83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>
        <f>ROUND(E2681/D2681*100,0)</f>
        <v>0</v>
      </c>
      <c r="R2681">
        <f>IFERROR(ROUND(E2681/N2681,2),0)</f>
        <v>44</v>
      </c>
      <c r="S2681" s="12" t="s">
        <v>8317</v>
      </c>
      <c r="T2681" t="s">
        <v>8354</v>
      </c>
    </row>
    <row r="2682" spans="1:20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82"/>
        <v>42436.211701388893</v>
      </c>
      <c r="L2682" s="15">
        <f t="shared" si="83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>
        <f>ROUND(E2682/D2682*100,0)</f>
        <v>1</v>
      </c>
      <c r="R2682">
        <f>IFERROR(ROUND(E2682/N2682,2),0)</f>
        <v>69</v>
      </c>
      <c r="S2682" s="12" t="s">
        <v>8317</v>
      </c>
      <c r="T2682" t="s">
        <v>8354</v>
      </c>
    </row>
    <row r="2683" spans="1:20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82"/>
        <v>41805.895254629628</v>
      </c>
      <c r="L2683" s="15">
        <f t="shared" si="83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>
        <f>ROUND(E2683/D2683*100,0)</f>
        <v>1</v>
      </c>
      <c r="R2683">
        <f>IFERROR(ROUND(E2683/N2683,2),0)</f>
        <v>27.5</v>
      </c>
      <c r="S2683" s="12" t="s">
        <v>8334</v>
      </c>
      <c r="T2683" t="s">
        <v>8335</v>
      </c>
    </row>
    <row r="2684" spans="1:20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82"/>
        <v>41932.871990740743</v>
      </c>
      <c r="L2684" s="15">
        <f t="shared" si="83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>
        <f>ROUND(E2684/D2684*100,0)</f>
        <v>28</v>
      </c>
      <c r="R2684">
        <f>IFERROR(ROUND(E2684/N2684,2),0)</f>
        <v>84.9</v>
      </c>
      <c r="S2684" s="12" t="s">
        <v>8334</v>
      </c>
      <c r="T2684" t="s">
        <v>8335</v>
      </c>
    </row>
    <row r="2685" spans="1:20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82"/>
        <v>42034.75509259259</v>
      </c>
      <c r="L2685" s="15">
        <f t="shared" si="83"/>
        <v>42064.75509259259</v>
      </c>
      <c r="M2685" t="b">
        <v>0</v>
      </c>
      <c r="N2685">
        <v>3</v>
      </c>
      <c r="O2685" t="b">
        <v>0</v>
      </c>
      <c r="P2685" t="s">
        <v>8282</v>
      </c>
      <c r="Q2685">
        <f>ROUND(E2685/D2685*100,0)</f>
        <v>0</v>
      </c>
      <c r="R2685">
        <f>IFERROR(ROUND(E2685/N2685,2),0)</f>
        <v>12</v>
      </c>
      <c r="S2685" s="12" t="s">
        <v>8334</v>
      </c>
      <c r="T2685" t="s">
        <v>8335</v>
      </c>
    </row>
    <row r="2686" spans="1:20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82"/>
        <v>41820.914641203701</v>
      </c>
      <c r="L2686" s="15">
        <f t="shared" si="83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>
        <f>ROUND(E2686/D2686*100,0)</f>
        <v>1</v>
      </c>
      <c r="R2686">
        <f>IFERROR(ROUND(E2686/N2686,2),0)</f>
        <v>200</v>
      </c>
      <c r="S2686" s="12" t="s">
        <v>8334</v>
      </c>
      <c r="T2686" t="s">
        <v>8335</v>
      </c>
    </row>
    <row r="2687" spans="1:20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82"/>
        <v>42061.69594907407</v>
      </c>
      <c r="L2687" s="15">
        <f t="shared" si="83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>
        <f>ROUND(E2687/D2687*100,0)</f>
        <v>0</v>
      </c>
      <c r="R2687">
        <f>IFERROR(ROUND(E2687/N2687,2),0)</f>
        <v>10</v>
      </c>
      <c r="S2687" s="12" t="s">
        <v>8334</v>
      </c>
      <c r="T2687" t="s">
        <v>8335</v>
      </c>
    </row>
    <row r="2688" spans="1:20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82"/>
        <v>41892.974803240737</v>
      </c>
      <c r="L2688" s="15">
        <f t="shared" si="83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>
        <f>ROUND(E2688/D2688*100,0)</f>
        <v>0</v>
      </c>
      <c r="R2688">
        <f>IFERROR(ROUND(E2688/N2688,2),0)</f>
        <v>0</v>
      </c>
      <c r="S2688" s="12" t="s">
        <v>8334</v>
      </c>
      <c r="T2688" t="s">
        <v>8335</v>
      </c>
    </row>
    <row r="2689" spans="1:20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82"/>
        <v>42154.64025462963</v>
      </c>
      <c r="L2689" s="15">
        <f t="shared" si="83"/>
        <v>42184.64025462963</v>
      </c>
      <c r="M2689" t="b">
        <v>0</v>
      </c>
      <c r="N2689">
        <v>0</v>
      </c>
      <c r="O2689" t="b">
        <v>0</v>
      </c>
      <c r="P2689" t="s">
        <v>8282</v>
      </c>
      <c r="Q2689">
        <f>ROUND(E2689/D2689*100,0)</f>
        <v>0</v>
      </c>
      <c r="R2689">
        <f>IFERROR(ROUND(E2689/N2689,2),0)</f>
        <v>0</v>
      </c>
      <c r="S2689" s="12" t="s">
        <v>8334</v>
      </c>
      <c r="T2689" t="s">
        <v>8335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82"/>
        <v>42028.118865740747</v>
      </c>
      <c r="L2690" s="15">
        <f t="shared" si="83"/>
        <v>42059.125</v>
      </c>
      <c r="M2690" t="b">
        <v>0</v>
      </c>
      <c r="N2690">
        <v>14</v>
      </c>
      <c r="O2690" t="b">
        <v>0</v>
      </c>
      <c r="P2690" t="s">
        <v>8282</v>
      </c>
      <c r="Q2690">
        <f>ROUND(E2690/D2690*100,0)</f>
        <v>0</v>
      </c>
      <c r="R2690">
        <f>IFERROR(ROUND(E2690/N2690,2),0)</f>
        <v>5.29</v>
      </c>
      <c r="S2690" s="12" t="s">
        <v>8334</v>
      </c>
      <c r="T2690" t="s">
        <v>8335</v>
      </c>
    </row>
    <row r="2691" spans="1:20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84">(((J2691/60)/60)/24)+DATE(1970,1,1)</f>
        <v>42551.961689814809</v>
      </c>
      <c r="L2691" s="15">
        <f t="shared" ref="L2691:L2754" si="85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8282</v>
      </c>
      <c r="Q2691">
        <f>ROUND(E2691/D2691*100,0)</f>
        <v>0</v>
      </c>
      <c r="R2691">
        <f>IFERROR(ROUND(E2691/N2691,2),0)</f>
        <v>1</v>
      </c>
      <c r="S2691" s="12" t="s">
        <v>8334</v>
      </c>
      <c r="T2691" t="s">
        <v>8335</v>
      </c>
    </row>
    <row r="2692" spans="1:20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84"/>
        <v>42113.105046296296</v>
      </c>
      <c r="L2692" s="15">
        <f t="shared" si="85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>
        <f>ROUND(E2692/D2692*100,0)</f>
        <v>11</v>
      </c>
      <c r="R2692">
        <f>IFERROR(ROUND(E2692/N2692,2),0)</f>
        <v>72.760000000000005</v>
      </c>
      <c r="S2692" s="12" t="s">
        <v>8334</v>
      </c>
      <c r="T2692" t="s">
        <v>8335</v>
      </c>
    </row>
    <row r="2693" spans="1:20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84"/>
        <v>42089.724039351851</v>
      </c>
      <c r="L2693" s="15">
        <f t="shared" si="85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>
        <f>ROUND(E2693/D2693*100,0)</f>
        <v>0</v>
      </c>
      <c r="R2693">
        <f>IFERROR(ROUND(E2693/N2693,2),0)</f>
        <v>17.5</v>
      </c>
      <c r="S2693" s="12" t="s">
        <v>8334</v>
      </c>
      <c r="T2693" t="s">
        <v>8335</v>
      </c>
    </row>
    <row r="2694" spans="1:20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84"/>
        <v>42058.334027777775</v>
      </c>
      <c r="L2694" s="15">
        <f t="shared" si="85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>
        <f>ROUND(E2694/D2694*100,0)</f>
        <v>1</v>
      </c>
      <c r="R2694">
        <f>IFERROR(ROUND(E2694/N2694,2),0)</f>
        <v>25</v>
      </c>
      <c r="S2694" s="12" t="s">
        <v>8334</v>
      </c>
      <c r="T2694" t="s">
        <v>8335</v>
      </c>
    </row>
    <row r="2695" spans="1:20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84"/>
        <v>41834.138495370367</v>
      </c>
      <c r="L2695" s="15">
        <f t="shared" si="85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>
        <f>ROUND(E2695/D2695*100,0)</f>
        <v>1</v>
      </c>
      <c r="R2695">
        <f>IFERROR(ROUND(E2695/N2695,2),0)</f>
        <v>13.33</v>
      </c>
      <c r="S2695" s="12" t="s">
        <v>8334</v>
      </c>
      <c r="T2695" t="s">
        <v>8335</v>
      </c>
    </row>
    <row r="2696" spans="1:20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84"/>
        <v>41878.140497685185</v>
      </c>
      <c r="L2696" s="15">
        <f t="shared" si="85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>
        <f>ROUND(E2696/D2696*100,0)</f>
        <v>0</v>
      </c>
      <c r="R2696">
        <f>IFERROR(ROUND(E2696/N2696,2),0)</f>
        <v>1</v>
      </c>
      <c r="S2696" s="12" t="s">
        <v>8334</v>
      </c>
      <c r="T2696" t="s">
        <v>8335</v>
      </c>
    </row>
    <row r="2697" spans="1:20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84"/>
        <v>42048.181921296295</v>
      </c>
      <c r="L2697" s="15">
        <f t="shared" si="85"/>
        <v>42108.14025462963</v>
      </c>
      <c r="M2697" t="b">
        <v>0</v>
      </c>
      <c r="N2697">
        <v>3</v>
      </c>
      <c r="O2697" t="b">
        <v>0</v>
      </c>
      <c r="P2697" t="s">
        <v>8282</v>
      </c>
      <c r="Q2697">
        <f>ROUND(E2697/D2697*100,0)</f>
        <v>0</v>
      </c>
      <c r="R2697">
        <f>IFERROR(ROUND(E2697/N2697,2),0)</f>
        <v>23.67</v>
      </c>
      <c r="S2697" s="12" t="s">
        <v>8334</v>
      </c>
      <c r="T2697" t="s">
        <v>8335</v>
      </c>
    </row>
    <row r="2698" spans="1:20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84"/>
        <v>41964.844444444447</v>
      </c>
      <c r="L2698" s="15">
        <f t="shared" si="85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>
        <f>ROUND(E2698/D2698*100,0)</f>
        <v>6</v>
      </c>
      <c r="R2698">
        <f>IFERROR(ROUND(E2698/N2698,2),0)</f>
        <v>89.21</v>
      </c>
      <c r="S2698" s="12" t="s">
        <v>8334</v>
      </c>
      <c r="T2698" t="s">
        <v>8335</v>
      </c>
    </row>
    <row r="2699" spans="1:20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84"/>
        <v>42187.940081018518</v>
      </c>
      <c r="L2699" s="15">
        <f t="shared" si="85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>
        <f>ROUND(E2699/D2699*100,0)</f>
        <v>26</v>
      </c>
      <c r="R2699">
        <f>IFERROR(ROUND(E2699/N2699,2),0)</f>
        <v>116.56</v>
      </c>
      <c r="S2699" s="12" t="s">
        <v>8334</v>
      </c>
      <c r="T2699" t="s">
        <v>8335</v>
      </c>
    </row>
    <row r="2700" spans="1:20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84"/>
        <v>41787.898240740738</v>
      </c>
      <c r="L2700" s="15">
        <f t="shared" si="85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>
        <f>ROUND(E2700/D2700*100,0)</f>
        <v>0</v>
      </c>
      <c r="R2700">
        <f>IFERROR(ROUND(E2700/N2700,2),0)</f>
        <v>13.01</v>
      </c>
      <c r="S2700" s="12" t="s">
        <v>8334</v>
      </c>
      <c r="T2700" t="s">
        <v>8335</v>
      </c>
    </row>
    <row r="2701" spans="1:20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84"/>
        <v>41829.896562499998</v>
      </c>
      <c r="L2701" s="15">
        <f t="shared" si="85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>
        <f>ROUND(E2701/D2701*100,0)</f>
        <v>0</v>
      </c>
      <c r="R2701">
        <f>IFERROR(ROUND(E2701/N2701,2),0)</f>
        <v>0</v>
      </c>
      <c r="S2701" s="12" t="s">
        <v>8334</v>
      </c>
      <c r="T2701" t="s">
        <v>8335</v>
      </c>
    </row>
    <row r="2702" spans="1:20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84"/>
        <v>41870.87467592593</v>
      </c>
      <c r="L2702" s="15">
        <f t="shared" si="85"/>
        <v>41900.87467592593</v>
      </c>
      <c r="M2702" t="b">
        <v>0</v>
      </c>
      <c r="N2702">
        <v>4</v>
      </c>
      <c r="O2702" t="b">
        <v>0</v>
      </c>
      <c r="P2702" t="s">
        <v>8282</v>
      </c>
      <c r="Q2702">
        <f>ROUND(E2702/D2702*100,0)</f>
        <v>1</v>
      </c>
      <c r="R2702">
        <f>IFERROR(ROUND(E2702/N2702,2),0)</f>
        <v>17.5</v>
      </c>
      <c r="S2702" s="12" t="s">
        <v>8334</v>
      </c>
      <c r="T2702" t="s">
        <v>8335</v>
      </c>
    </row>
    <row r="2703" spans="1:20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84"/>
        <v>42801.774699074071</v>
      </c>
      <c r="L2703" s="15">
        <f t="shared" si="85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>
        <f>ROUND(E2703/D2703*100,0)</f>
        <v>46</v>
      </c>
      <c r="R2703">
        <f>IFERROR(ROUND(E2703/N2703,2),0)</f>
        <v>34.130000000000003</v>
      </c>
      <c r="S2703" s="12" t="s">
        <v>8315</v>
      </c>
      <c r="T2703" t="s">
        <v>8355</v>
      </c>
    </row>
    <row r="2704" spans="1:20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84"/>
        <v>42800.801817129628</v>
      </c>
      <c r="L2704" s="15">
        <f t="shared" si="85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>
        <f>ROUND(E2704/D2704*100,0)</f>
        <v>34</v>
      </c>
      <c r="R2704">
        <f>IFERROR(ROUND(E2704/N2704,2),0)</f>
        <v>132.35</v>
      </c>
      <c r="S2704" s="12" t="s">
        <v>8315</v>
      </c>
      <c r="T2704" t="s">
        <v>8355</v>
      </c>
    </row>
    <row r="2705" spans="1:20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84"/>
        <v>42756.690162037034</v>
      </c>
      <c r="L2705" s="15">
        <f t="shared" si="85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>
        <f>ROUND(E2705/D2705*100,0)</f>
        <v>104</v>
      </c>
      <c r="R2705">
        <f>IFERROR(ROUND(E2705/N2705,2),0)</f>
        <v>922.22</v>
      </c>
      <c r="S2705" s="12" t="s">
        <v>8315</v>
      </c>
      <c r="T2705" t="s">
        <v>8355</v>
      </c>
    </row>
    <row r="2706" spans="1:20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84"/>
        <v>42787.862430555557</v>
      </c>
      <c r="L2706" s="15">
        <f t="shared" si="85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>
        <f>ROUND(E2706/D2706*100,0)</f>
        <v>6</v>
      </c>
      <c r="R2706">
        <f>IFERROR(ROUND(E2706/N2706,2),0)</f>
        <v>163.57</v>
      </c>
      <c r="S2706" s="12" t="s">
        <v>8315</v>
      </c>
      <c r="T2706" t="s">
        <v>8355</v>
      </c>
    </row>
    <row r="2707" spans="1:20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84"/>
        <v>42773.916180555556</v>
      </c>
      <c r="L2707" s="15">
        <f t="shared" si="85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>
        <f>ROUND(E2707/D2707*100,0)</f>
        <v>11</v>
      </c>
      <c r="R2707">
        <f>IFERROR(ROUND(E2707/N2707,2),0)</f>
        <v>217.38</v>
      </c>
      <c r="S2707" s="12" t="s">
        <v>8315</v>
      </c>
      <c r="T2707" t="s">
        <v>8355</v>
      </c>
    </row>
    <row r="2708" spans="1:20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84"/>
        <v>41899.294942129629</v>
      </c>
      <c r="L2708" s="15">
        <f t="shared" si="85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>
        <f>ROUND(E2708/D2708*100,0)</f>
        <v>112</v>
      </c>
      <c r="R2708">
        <f>IFERROR(ROUND(E2708/N2708,2),0)</f>
        <v>149.44</v>
      </c>
      <c r="S2708" s="12" t="s">
        <v>8315</v>
      </c>
      <c r="T2708" t="s">
        <v>8355</v>
      </c>
    </row>
    <row r="2709" spans="1:20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84"/>
        <v>41391.782905092594</v>
      </c>
      <c r="L2709" s="15">
        <f t="shared" si="85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>
        <f>ROUND(E2709/D2709*100,0)</f>
        <v>351</v>
      </c>
      <c r="R2709">
        <f>IFERROR(ROUND(E2709/N2709,2),0)</f>
        <v>71.239999999999995</v>
      </c>
      <c r="S2709" s="12" t="s">
        <v>8315</v>
      </c>
      <c r="T2709" t="s">
        <v>8355</v>
      </c>
    </row>
    <row r="2710" spans="1:20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84"/>
        <v>42512.698217592595</v>
      </c>
      <c r="L2710" s="15">
        <f t="shared" si="85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>
        <f>ROUND(E2710/D2710*100,0)</f>
        <v>233</v>
      </c>
      <c r="R2710">
        <f>IFERROR(ROUND(E2710/N2710,2),0)</f>
        <v>44.46</v>
      </c>
      <c r="S2710" s="12" t="s">
        <v>8315</v>
      </c>
      <c r="T2710" t="s">
        <v>8355</v>
      </c>
    </row>
    <row r="2711" spans="1:20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84"/>
        <v>42612.149780092594</v>
      </c>
      <c r="L2711" s="15">
        <f t="shared" si="85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>
        <f>ROUND(E2711/D2711*100,0)</f>
        <v>102</v>
      </c>
      <c r="R2711">
        <f>IFERROR(ROUND(E2711/N2711,2),0)</f>
        <v>164.94</v>
      </c>
      <c r="S2711" s="12" t="s">
        <v>8315</v>
      </c>
      <c r="T2711" t="s">
        <v>8355</v>
      </c>
    </row>
    <row r="2712" spans="1:20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84"/>
        <v>41828.229490740741</v>
      </c>
      <c r="L2712" s="15">
        <f t="shared" si="85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>
        <f>ROUND(E2712/D2712*100,0)</f>
        <v>154</v>
      </c>
      <c r="R2712">
        <f>IFERROR(ROUND(E2712/N2712,2),0)</f>
        <v>84.87</v>
      </c>
      <c r="S2712" s="12" t="s">
        <v>8315</v>
      </c>
      <c r="T2712" t="s">
        <v>8355</v>
      </c>
    </row>
    <row r="2713" spans="1:20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84"/>
        <v>41780.745254629634</v>
      </c>
      <c r="L2713" s="15">
        <f t="shared" si="85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>
        <f>ROUND(E2713/D2713*100,0)</f>
        <v>101</v>
      </c>
      <c r="R2713">
        <f>IFERROR(ROUND(E2713/N2713,2),0)</f>
        <v>53.95</v>
      </c>
      <c r="S2713" s="12" t="s">
        <v>8315</v>
      </c>
      <c r="T2713" t="s">
        <v>8355</v>
      </c>
    </row>
    <row r="2714" spans="1:20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84"/>
        <v>41432.062037037038</v>
      </c>
      <c r="L2714" s="15">
        <f t="shared" si="85"/>
        <v>41468.75</v>
      </c>
      <c r="M2714" t="b">
        <v>1</v>
      </c>
      <c r="N2714">
        <v>143</v>
      </c>
      <c r="O2714" t="b">
        <v>1</v>
      </c>
      <c r="P2714" t="s">
        <v>8301</v>
      </c>
      <c r="Q2714">
        <f>ROUND(E2714/D2714*100,0)</f>
        <v>131</v>
      </c>
      <c r="R2714">
        <f>IFERROR(ROUND(E2714/N2714,2),0)</f>
        <v>50.53</v>
      </c>
      <c r="S2714" s="12" t="s">
        <v>8315</v>
      </c>
      <c r="T2714" t="s">
        <v>8355</v>
      </c>
    </row>
    <row r="2715" spans="1:20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84"/>
        <v>42322.653749999998</v>
      </c>
      <c r="L2715" s="15">
        <f t="shared" si="85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>
        <f>ROUND(E2715/D2715*100,0)</f>
        <v>102</v>
      </c>
      <c r="R2715">
        <f>IFERROR(ROUND(E2715/N2715,2),0)</f>
        <v>108</v>
      </c>
      <c r="S2715" s="12" t="s">
        <v>8315</v>
      </c>
      <c r="T2715" t="s">
        <v>8355</v>
      </c>
    </row>
    <row r="2716" spans="1:20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84"/>
        <v>42629.655046296291</v>
      </c>
      <c r="L2716" s="15">
        <f t="shared" si="85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>
        <f>ROUND(E2716/D2716*100,0)</f>
        <v>116</v>
      </c>
      <c r="R2716">
        <f>IFERROR(ROUND(E2716/N2716,2),0)</f>
        <v>95.37</v>
      </c>
      <c r="S2716" s="12" t="s">
        <v>8315</v>
      </c>
      <c r="T2716" t="s">
        <v>8355</v>
      </c>
    </row>
    <row r="2717" spans="1:20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84"/>
        <v>42387.398472222223</v>
      </c>
      <c r="L2717" s="15">
        <f t="shared" si="85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>
        <f>ROUND(E2717/D2717*100,0)</f>
        <v>265</v>
      </c>
      <c r="R2717">
        <f>IFERROR(ROUND(E2717/N2717,2),0)</f>
        <v>57.63</v>
      </c>
      <c r="S2717" s="12" t="s">
        <v>8315</v>
      </c>
      <c r="T2717" t="s">
        <v>8355</v>
      </c>
    </row>
    <row r="2718" spans="1:20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84"/>
        <v>42255.333252314813</v>
      </c>
      <c r="L2718" s="15">
        <f t="shared" si="85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>
        <f>ROUND(E2718/D2718*100,0)</f>
        <v>120</v>
      </c>
      <c r="R2718">
        <f>IFERROR(ROUND(E2718/N2718,2),0)</f>
        <v>64.16</v>
      </c>
      <c r="S2718" s="12" t="s">
        <v>8315</v>
      </c>
      <c r="T2718" t="s">
        <v>8355</v>
      </c>
    </row>
    <row r="2719" spans="1:20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84"/>
        <v>41934.914918981485</v>
      </c>
      <c r="L2719" s="15">
        <f t="shared" si="85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>
        <f>ROUND(E2719/D2719*100,0)</f>
        <v>120</v>
      </c>
      <c r="R2719">
        <f>IFERROR(ROUND(E2719/N2719,2),0)</f>
        <v>92.39</v>
      </c>
      <c r="S2719" s="12" t="s">
        <v>8315</v>
      </c>
      <c r="T2719" t="s">
        <v>8355</v>
      </c>
    </row>
    <row r="2720" spans="1:20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84"/>
        <v>42465.596585648149</v>
      </c>
      <c r="L2720" s="15">
        <f t="shared" si="85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>
        <f>ROUND(E2720/D2720*100,0)</f>
        <v>104</v>
      </c>
      <c r="R2720">
        <f>IFERROR(ROUND(E2720/N2720,2),0)</f>
        <v>125.98</v>
      </c>
      <c r="S2720" s="12" t="s">
        <v>8315</v>
      </c>
      <c r="T2720" t="s">
        <v>8355</v>
      </c>
    </row>
    <row r="2721" spans="1:20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84"/>
        <v>42418.031180555554</v>
      </c>
      <c r="L2721" s="15">
        <f t="shared" si="85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>
        <f>ROUND(E2721/D2721*100,0)</f>
        <v>109</v>
      </c>
      <c r="R2721">
        <f>IFERROR(ROUND(E2721/N2721,2),0)</f>
        <v>94.64</v>
      </c>
      <c r="S2721" s="12" t="s">
        <v>8315</v>
      </c>
      <c r="T2721" t="s">
        <v>8355</v>
      </c>
    </row>
    <row r="2722" spans="1:20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84"/>
        <v>42655.465891203698</v>
      </c>
      <c r="L2722" s="15">
        <f t="shared" si="85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>
        <f>ROUND(E2722/D2722*100,0)</f>
        <v>118</v>
      </c>
      <c r="R2722">
        <f>IFERROR(ROUND(E2722/N2722,2),0)</f>
        <v>170.7</v>
      </c>
      <c r="S2722" s="12" t="s">
        <v>8315</v>
      </c>
      <c r="T2722" t="s">
        <v>8355</v>
      </c>
    </row>
    <row r="2723" spans="1:20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84"/>
        <v>41493.543958333335</v>
      </c>
      <c r="L2723" s="15">
        <f t="shared" si="85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>
        <f>ROUND(E2723/D2723*100,0)</f>
        <v>1462</v>
      </c>
      <c r="R2723">
        <f>IFERROR(ROUND(E2723/N2723,2),0)</f>
        <v>40.76</v>
      </c>
      <c r="S2723" s="12" t="s">
        <v>8317</v>
      </c>
      <c r="T2723" t="s">
        <v>8347</v>
      </c>
    </row>
    <row r="2724" spans="1:20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84"/>
        <v>42704.857094907406</v>
      </c>
      <c r="L2724" s="15">
        <f t="shared" si="85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>
        <f>ROUND(E2724/D2724*100,0)</f>
        <v>253</v>
      </c>
      <c r="R2724">
        <f>IFERROR(ROUND(E2724/N2724,2),0)</f>
        <v>68.25</v>
      </c>
      <c r="S2724" s="12" t="s">
        <v>8317</v>
      </c>
      <c r="T2724" t="s">
        <v>8347</v>
      </c>
    </row>
    <row r="2725" spans="1:20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84"/>
        <v>41944.83898148148</v>
      </c>
      <c r="L2725" s="15">
        <f t="shared" si="85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>
        <f>ROUND(E2725/D2725*100,0)</f>
        <v>140</v>
      </c>
      <c r="R2725">
        <f>IFERROR(ROUND(E2725/N2725,2),0)</f>
        <v>95.49</v>
      </c>
      <c r="S2725" s="12" t="s">
        <v>8317</v>
      </c>
      <c r="T2725" t="s">
        <v>8347</v>
      </c>
    </row>
    <row r="2726" spans="1:20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84"/>
        <v>42199.32707175926</v>
      </c>
      <c r="L2726" s="15">
        <f t="shared" si="85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>
        <f>ROUND(E2726/D2726*100,0)</f>
        <v>297</v>
      </c>
      <c r="R2726">
        <f>IFERROR(ROUND(E2726/N2726,2),0)</f>
        <v>7.19</v>
      </c>
      <c r="S2726" s="12" t="s">
        <v>8317</v>
      </c>
      <c r="T2726" t="s">
        <v>8347</v>
      </c>
    </row>
    <row r="2727" spans="1:20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84"/>
        <v>42745.744618055556</v>
      </c>
      <c r="L2727" s="15">
        <f t="shared" si="85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>
        <f>ROUND(E2727/D2727*100,0)</f>
        <v>145</v>
      </c>
      <c r="R2727">
        <f>IFERROR(ROUND(E2727/N2727,2),0)</f>
        <v>511.65</v>
      </c>
      <c r="S2727" s="12" t="s">
        <v>8317</v>
      </c>
      <c r="T2727" t="s">
        <v>8347</v>
      </c>
    </row>
    <row r="2728" spans="1:20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84"/>
        <v>42452.579988425925</v>
      </c>
      <c r="L2728" s="15">
        <f t="shared" si="85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>
        <f>ROUND(E2728/D2728*100,0)</f>
        <v>106</v>
      </c>
      <c r="R2728">
        <f>IFERROR(ROUND(E2728/N2728,2),0)</f>
        <v>261.75</v>
      </c>
      <c r="S2728" s="12" t="s">
        <v>8317</v>
      </c>
      <c r="T2728" t="s">
        <v>8347</v>
      </c>
    </row>
    <row r="2729" spans="1:20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84"/>
        <v>42198.676655092597</v>
      </c>
      <c r="L2729" s="15">
        <f t="shared" si="85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>
        <f>ROUND(E2729/D2729*100,0)</f>
        <v>493</v>
      </c>
      <c r="R2729">
        <f>IFERROR(ROUND(E2729/N2729,2),0)</f>
        <v>69.760000000000005</v>
      </c>
      <c r="S2729" s="12" t="s">
        <v>8317</v>
      </c>
      <c r="T2729" t="s">
        <v>8347</v>
      </c>
    </row>
    <row r="2730" spans="1:20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84"/>
        <v>42333.59993055556</v>
      </c>
      <c r="L2730" s="15">
        <f t="shared" si="85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>
        <f>ROUND(E2730/D2730*100,0)</f>
        <v>202</v>
      </c>
      <c r="R2730">
        <f>IFERROR(ROUND(E2730/N2730,2),0)</f>
        <v>77.23</v>
      </c>
      <c r="S2730" s="12" t="s">
        <v>8317</v>
      </c>
      <c r="T2730" t="s">
        <v>8347</v>
      </c>
    </row>
    <row r="2731" spans="1:20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84"/>
        <v>42095.240706018521</v>
      </c>
      <c r="L2731" s="15">
        <f t="shared" si="85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>
        <f>ROUND(E2731/D2731*100,0)</f>
        <v>104</v>
      </c>
      <c r="R2731">
        <f>IFERROR(ROUND(E2731/N2731,2),0)</f>
        <v>340.57</v>
      </c>
      <c r="S2731" s="12" t="s">
        <v>8317</v>
      </c>
      <c r="T2731" t="s">
        <v>8347</v>
      </c>
    </row>
    <row r="2732" spans="1:20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84"/>
        <v>41351.541377314818</v>
      </c>
      <c r="L2732" s="15">
        <f t="shared" si="85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>
        <f>ROUND(E2732/D2732*100,0)</f>
        <v>170</v>
      </c>
      <c r="R2732">
        <f>IFERROR(ROUND(E2732/N2732,2),0)</f>
        <v>67.42</v>
      </c>
      <c r="S2732" s="12" t="s">
        <v>8317</v>
      </c>
      <c r="T2732" t="s">
        <v>8347</v>
      </c>
    </row>
    <row r="2733" spans="1:20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84"/>
        <v>41872.525717592594</v>
      </c>
      <c r="L2733" s="15">
        <f t="shared" si="85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>
        <f>ROUND(E2733/D2733*100,0)</f>
        <v>104</v>
      </c>
      <c r="R2733">
        <f>IFERROR(ROUND(E2733/N2733,2),0)</f>
        <v>845.7</v>
      </c>
      <c r="S2733" s="12" t="s">
        <v>8317</v>
      </c>
      <c r="T2733" t="s">
        <v>8347</v>
      </c>
    </row>
    <row r="2734" spans="1:20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84"/>
        <v>41389.808194444442</v>
      </c>
      <c r="L2734" s="15">
        <f t="shared" si="85"/>
        <v>41422</v>
      </c>
      <c r="M2734" t="b">
        <v>0</v>
      </c>
      <c r="N2734">
        <v>146</v>
      </c>
      <c r="O2734" t="b">
        <v>1</v>
      </c>
      <c r="P2734" t="s">
        <v>8293</v>
      </c>
      <c r="Q2734">
        <f>ROUND(E2734/D2734*100,0)</f>
        <v>118</v>
      </c>
      <c r="R2734">
        <f>IFERROR(ROUND(E2734/N2734,2),0)</f>
        <v>97.19</v>
      </c>
      <c r="S2734" s="12" t="s">
        <v>8317</v>
      </c>
      <c r="T2734" t="s">
        <v>8347</v>
      </c>
    </row>
    <row r="2735" spans="1:20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84"/>
        <v>42044.272847222222</v>
      </c>
      <c r="L2735" s="15">
        <f t="shared" si="85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>
        <f>ROUND(E2735/D2735*100,0)</f>
        <v>108</v>
      </c>
      <c r="R2735">
        <f>IFERROR(ROUND(E2735/N2735,2),0)</f>
        <v>451.84</v>
      </c>
      <c r="S2735" s="12" t="s">
        <v>8317</v>
      </c>
      <c r="T2735" t="s">
        <v>8347</v>
      </c>
    </row>
    <row r="2736" spans="1:20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84"/>
        <v>42626.668888888889</v>
      </c>
      <c r="L2736" s="15">
        <f t="shared" si="85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>
        <f>ROUND(E2736/D2736*100,0)</f>
        <v>2260300</v>
      </c>
      <c r="R2736">
        <f>IFERROR(ROUND(E2736/N2736,2),0)</f>
        <v>138.66999999999999</v>
      </c>
      <c r="S2736" s="12" t="s">
        <v>8317</v>
      </c>
      <c r="T2736" t="s">
        <v>8347</v>
      </c>
    </row>
    <row r="2737" spans="1:20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84"/>
        <v>41316.120949074073</v>
      </c>
      <c r="L2737" s="15">
        <f t="shared" si="85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>
        <f>ROUND(E2737/D2737*100,0)</f>
        <v>978</v>
      </c>
      <c r="R2737">
        <f>IFERROR(ROUND(E2737/N2737,2),0)</f>
        <v>21.64</v>
      </c>
      <c r="S2737" s="12" t="s">
        <v>8317</v>
      </c>
      <c r="T2737" t="s">
        <v>8347</v>
      </c>
    </row>
    <row r="2738" spans="1:20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84"/>
        <v>41722.666354166664</v>
      </c>
      <c r="L2738" s="15">
        <f t="shared" si="85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>
        <f>ROUND(E2738/D2738*100,0)</f>
        <v>123</v>
      </c>
      <c r="R2738">
        <f>IFERROR(ROUND(E2738/N2738,2),0)</f>
        <v>169.52</v>
      </c>
      <c r="S2738" s="12" t="s">
        <v>8317</v>
      </c>
      <c r="T2738" t="s">
        <v>8347</v>
      </c>
    </row>
    <row r="2739" spans="1:20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84"/>
        <v>41611.917673611111</v>
      </c>
      <c r="L2739" s="15">
        <f t="shared" si="85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>
        <f>ROUND(E2739/D2739*100,0)</f>
        <v>246</v>
      </c>
      <c r="R2739">
        <f>IFERROR(ROUND(E2739/N2739,2),0)</f>
        <v>161.88</v>
      </c>
      <c r="S2739" s="12" t="s">
        <v>8317</v>
      </c>
      <c r="T2739" t="s">
        <v>8347</v>
      </c>
    </row>
    <row r="2740" spans="1:20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84"/>
        <v>42620.143564814818</v>
      </c>
      <c r="L2740" s="15">
        <f t="shared" si="85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>
        <f>ROUND(E2740/D2740*100,0)</f>
        <v>148</v>
      </c>
      <c r="R2740">
        <f>IFERROR(ROUND(E2740/N2740,2),0)</f>
        <v>493.13</v>
      </c>
      <c r="S2740" s="12" t="s">
        <v>8317</v>
      </c>
      <c r="T2740" t="s">
        <v>8347</v>
      </c>
    </row>
    <row r="2741" spans="1:20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84"/>
        <v>41719.887928240743</v>
      </c>
      <c r="L2741" s="15">
        <f t="shared" si="85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>
        <f>ROUND(E2741/D2741*100,0)</f>
        <v>384</v>
      </c>
      <c r="R2741">
        <f>IFERROR(ROUND(E2741/N2741,2),0)</f>
        <v>22.12</v>
      </c>
      <c r="S2741" s="12" t="s">
        <v>8317</v>
      </c>
      <c r="T2741" t="s">
        <v>8347</v>
      </c>
    </row>
    <row r="2742" spans="1:20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84"/>
        <v>42045.031851851847</v>
      </c>
      <c r="L2742" s="15">
        <f t="shared" si="85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>
        <f>ROUND(E2742/D2742*100,0)</f>
        <v>103</v>
      </c>
      <c r="R2742">
        <f>IFERROR(ROUND(E2742/N2742,2),0)</f>
        <v>18.239999999999998</v>
      </c>
      <c r="S2742" s="12" t="s">
        <v>8317</v>
      </c>
      <c r="T2742" t="s">
        <v>8347</v>
      </c>
    </row>
    <row r="2743" spans="1:20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84"/>
        <v>41911.657430555555</v>
      </c>
      <c r="L2743" s="15">
        <f t="shared" si="85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>
        <f>ROUND(E2743/D2743*100,0)</f>
        <v>0</v>
      </c>
      <c r="R2743">
        <f>IFERROR(ROUND(E2743/N2743,2),0)</f>
        <v>8.75</v>
      </c>
      <c r="S2743" s="12" t="s">
        <v>8320</v>
      </c>
      <c r="T2743" t="s">
        <v>8356</v>
      </c>
    </row>
    <row r="2744" spans="1:20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84"/>
        <v>41030.719756944447</v>
      </c>
      <c r="L2744" s="15">
        <f t="shared" si="85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>
        <f>ROUND(E2744/D2744*100,0)</f>
        <v>29</v>
      </c>
      <c r="R2744">
        <f>IFERROR(ROUND(E2744/N2744,2),0)</f>
        <v>40.61</v>
      </c>
      <c r="S2744" s="12" t="s">
        <v>8320</v>
      </c>
      <c r="T2744" t="s">
        <v>8356</v>
      </c>
    </row>
    <row r="2745" spans="1:20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84"/>
        <v>42632.328784722224</v>
      </c>
      <c r="L2745" s="15">
        <f t="shared" si="85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>
        <f>ROUND(E2745/D2745*100,0)</f>
        <v>0</v>
      </c>
      <c r="R2745">
        <f>IFERROR(ROUND(E2745/N2745,2),0)</f>
        <v>0</v>
      </c>
      <c r="S2745" s="12" t="s">
        <v>8320</v>
      </c>
      <c r="T2745" t="s">
        <v>8356</v>
      </c>
    </row>
    <row r="2746" spans="1:20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84"/>
        <v>40938.062476851854</v>
      </c>
      <c r="L2746" s="15">
        <f t="shared" si="85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>
        <f>ROUND(E2746/D2746*100,0)</f>
        <v>5</v>
      </c>
      <c r="R2746">
        <f>IFERROR(ROUND(E2746/N2746,2),0)</f>
        <v>37.950000000000003</v>
      </c>
      <c r="S2746" s="12" t="s">
        <v>8320</v>
      </c>
      <c r="T2746" t="s">
        <v>8356</v>
      </c>
    </row>
    <row r="2747" spans="1:20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84"/>
        <v>41044.988055555557</v>
      </c>
      <c r="L2747" s="15">
        <f t="shared" si="85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>
        <f>ROUND(E2747/D2747*100,0)</f>
        <v>22</v>
      </c>
      <c r="R2747">
        <f>IFERROR(ROUND(E2747/N2747,2),0)</f>
        <v>35.729999999999997</v>
      </c>
      <c r="S2747" s="12" t="s">
        <v>8320</v>
      </c>
      <c r="T2747" t="s">
        <v>8356</v>
      </c>
    </row>
    <row r="2748" spans="1:20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84"/>
        <v>41850.781377314815</v>
      </c>
      <c r="L2748" s="15">
        <f t="shared" si="85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>
        <f>ROUND(E2748/D2748*100,0)</f>
        <v>27</v>
      </c>
      <c r="R2748">
        <f>IFERROR(ROUND(E2748/N2748,2),0)</f>
        <v>42.16</v>
      </c>
      <c r="S2748" s="12" t="s">
        <v>8320</v>
      </c>
      <c r="T2748" t="s">
        <v>8356</v>
      </c>
    </row>
    <row r="2749" spans="1:20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84"/>
        <v>41044.64811342593</v>
      </c>
      <c r="L2749" s="15">
        <f t="shared" si="85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>
        <f>ROUND(E2749/D2749*100,0)</f>
        <v>28</v>
      </c>
      <c r="R2749">
        <f>IFERROR(ROUND(E2749/N2749,2),0)</f>
        <v>35</v>
      </c>
      <c r="S2749" s="12" t="s">
        <v>8320</v>
      </c>
      <c r="T2749" t="s">
        <v>8356</v>
      </c>
    </row>
    <row r="2750" spans="1:20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84"/>
        <v>42585.7106712963</v>
      </c>
      <c r="L2750" s="15">
        <f t="shared" si="85"/>
        <v>42615.7106712963</v>
      </c>
      <c r="M2750" t="b">
        <v>0</v>
      </c>
      <c r="N2750">
        <v>4</v>
      </c>
      <c r="O2750" t="b">
        <v>0</v>
      </c>
      <c r="P2750" t="s">
        <v>8302</v>
      </c>
      <c r="Q2750">
        <f>ROUND(E2750/D2750*100,0)</f>
        <v>1</v>
      </c>
      <c r="R2750">
        <f>IFERROR(ROUND(E2750/N2750,2),0)</f>
        <v>13.25</v>
      </c>
      <c r="S2750" s="12" t="s">
        <v>8320</v>
      </c>
      <c r="T2750" t="s">
        <v>8356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84"/>
        <v>42068.799039351856</v>
      </c>
      <c r="L2751" s="15">
        <f t="shared" si="85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>
        <f>ROUND(E2751/D2751*100,0)</f>
        <v>1</v>
      </c>
      <c r="R2751">
        <f>IFERROR(ROUND(E2751/N2751,2),0)</f>
        <v>55</v>
      </c>
      <c r="S2751" s="12" t="s">
        <v>8320</v>
      </c>
      <c r="T2751" t="s">
        <v>8356</v>
      </c>
    </row>
    <row r="2752" spans="1:20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84"/>
        <v>41078.899826388886</v>
      </c>
      <c r="L2752" s="15">
        <f t="shared" si="85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>
        <f>ROUND(E2752/D2752*100,0)</f>
        <v>0</v>
      </c>
      <c r="R2752">
        <f>IFERROR(ROUND(E2752/N2752,2),0)</f>
        <v>0</v>
      </c>
      <c r="S2752" s="12" t="s">
        <v>8320</v>
      </c>
      <c r="T2752" t="s">
        <v>8356</v>
      </c>
    </row>
    <row r="2753" spans="1:20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84"/>
        <v>41747.887060185189</v>
      </c>
      <c r="L2753" s="15">
        <f t="shared" si="85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>
        <f>ROUND(E2753/D2753*100,0)</f>
        <v>0</v>
      </c>
      <c r="R2753">
        <f>IFERROR(ROUND(E2753/N2753,2),0)</f>
        <v>0</v>
      </c>
      <c r="S2753" s="12" t="s">
        <v>8320</v>
      </c>
      <c r="T2753" t="s">
        <v>8356</v>
      </c>
    </row>
    <row r="2754" spans="1:20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84"/>
        <v>40855.765092592592</v>
      </c>
      <c r="L2754" s="15">
        <f t="shared" si="85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>
        <f>ROUND(E2754/D2754*100,0)</f>
        <v>11</v>
      </c>
      <c r="R2754">
        <f>IFERROR(ROUND(E2754/N2754,2),0)</f>
        <v>39.29</v>
      </c>
      <c r="S2754" s="12" t="s">
        <v>8320</v>
      </c>
      <c r="T2754" t="s">
        <v>8356</v>
      </c>
    </row>
    <row r="2755" spans="1:20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86">(((J2755/60)/60)/24)+DATE(1970,1,1)</f>
        <v>41117.900729166664</v>
      </c>
      <c r="L2755" s="15">
        <f t="shared" ref="L2755:L2818" si="87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>
        <f>ROUND(E2755/D2755*100,0)</f>
        <v>19</v>
      </c>
      <c r="R2755">
        <f>IFERROR(ROUND(E2755/N2755,2),0)</f>
        <v>47.5</v>
      </c>
      <c r="S2755" s="12" t="s">
        <v>8320</v>
      </c>
      <c r="T2755" t="s">
        <v>8356</v>
      </c>
    </row>
    <row r="2756" spans="1:20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86"/>
        <v>41863.636006944449</v>
      </c>
      <c r="L2756" s="15">
        <f t="shared" si="87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>
        <f>ROUND(E2756/D2756*100,0)</f>
        <v>0</v>
      </c>
      <c r="R2756">
        <f>IFERROR(ROUND(E2756/N2756,2),0)</f>
        <v>0</v>
      </c>
      <c r="S2756" s="12" t="s">
        <v>8320</v>
      </c>
      <c r="T2756" t="s">
        <v>8356</v>
      </c>
    </row>
    <row r="2757" spans="1:20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86"/>
        <v>42072.790821759263</v>
      </c>
      <c r="L2757" s="15">
        <f t="shared" si="87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>
        <f>ROUND(E2757/D2757*100,0)</f>
        <v>52</v>
      </c>
      <c r="R2757">
        <f>IFERROR(ROUND(E2757/N2757,2),0)</f>
        <v>17.329999999999998</v>
      </c>
      <c r="S2757" s="12" t="s">
        <v>8320</v>
      </c>
      <c r="T2757" t="s">
        <v>8356</v>
      </c>
    </row>
    <row r="2758" spans="1:20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86"/>
        <v>41620.90047453704</v>
      </c>
      <c r="L2758" s="15">
        <f t="shared" si="87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>
        <f>ROUND(E2758/D2758*100,0)</f>
        <v>10</v>
      </c>
      <c r="R2758">
        <f>IFERROR(ROUND(E2758/N2758,2),0)</f>
        <v>31.76</v>
      </c>
      <c r="S2758" s="12" t="s">
        <v>8320</v>
      </c>
      <c r="T2758" t="s">
        <v>8356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86"/>
        <v>42573.65662037037</v>
      </c>
      <c r="L2759" s="15">
        <f t="shared" si="87"/>
        <v>42588.65662037037</v>
      </c>
      <c r="M2759" t="b">
        <v>0</v>
      </c>
      <c r="N2759">
        <v>2</v>
      </c>
      <c r="O2759" t="b">
        <v>0</v>
      </c>
      <c r="P2759" t="s">
        <v>8302</v>
      </c>
      <c r="Q2759">
        <f>ROUND(E2759/D2759*100,0)</f>
        <v>1</v>
      </c>
      <c r="R2759">
        <f>IFERROR(ROUND(E2759/N2759,2),0)</f>
        <v>5</v>
      </c>
      <c r="S2759" s="12" t="s">
        <v>8320</v>
      </c>
      <c r="T2759" t="s">
        <v>8356</v>
      </c>
    </row>
    <row r="2760" spans="1:20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86"/>
        <v>42639.441932870366</v>
      </c>
      <c r="L2760" s="15">
        <f t="shared" si="87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>
        <f>ROUND(E2760/D2760*100,0)</f>
        <v>12</v>
      </c>
      <c r="R2760">
        <f>IFERROR(ROUND(E2760/N2760,2),0)</f>
        <v>39</v>
      </c>
      <c r="S2760" s="12" t="s">
        <v>8320</v>
      </c>
      <c r="T2760" t="s">
        <v>8356</v>
      </c>
    </row>
    <row r="2761" spans="1:20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86"/>
        <v>42524.36650462963</v>
      </c>
      <c r="L2761" s="15">
        <f t="shared" si="87"/>
        <v>42567.36650462963</v>
      </c>
      <c r="M2761" t="b">
        <v>0</v>
      </c>
      <c r="N2761">
        <v>2</v>
      </c>
      <c r="O2761" t="b">
        <v>0</v>
      </c>
      <c r="P2761" t="s">
        <v>8302</v>
      </c>
      <c r="Q2761">
        <f>ROUND(E2761/D2761*100,0)</f>
        <v>11</v>
      </c>
      <c r="R2761">
        <f>IFERROR(ROUND(E2761/N2761,2),0)</f>
        <v>52.5</v>
      </c>
      <c r="S2761" s="12" t="s">
        <v>8320</v>
      </c>
      <c r="T2761" t="s">
        <v>8356</v>
      </c>
    </row>
    <row r="2762" spans="1:20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86"/>
        <v>41415.461319444446</v>
      </c>
      <c r="L2762" s="15">
        <f t="shared" si="87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>
        <f>ROUND(E2762/D2762*100,0)</f>
        <v>0</v>
      </c>
      <c r="R2762">
        <f>IFERROR(ROUND(E2762/N2762,2),0)</f>
        <v>0</v>
      </c>
      <c r="S2762" s="12" t="s">
        <v>8320</v>
      </c>
      <c r="T2762" t="s">
        <v>8356</v>
      </c>
    </row>
    <row r="2763" spans="1:20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86"/>
        <v>41247.063576388886</v>
      </c>
      <c r="L2763" s="15">
        <f t="shared" si="87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>
        <f>ROUND(E2763/D2763*100,0)</f>
        <v>1</v>
      </c>
      <c r="R2763">
        <f>IFERROR(ROUND(E2763/N2763,2),0)</f>
        <v>9</v>
      </c>
      <c r="S2763" s="12" t="s">
        <v>8320</v>
      </c>
      <c r="T2763" t="s">
        <v>8356</v>
      </c>
    </row>
    <row r="2764" spans="1:20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86"/>
        <v>40927.036979166667</v>
      </c>
      <c r="L2764" s="15">
        <f t="shared" si="87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>
        <f>ROUND(E2764/D2764*100,0)</f>
        <v>1</v>
      </c>
      <c r="R2764">
        <f>IFERROR(ROUND(E2764/N2764,2),0)</f>
        <v>25</v>
      </c>
      <c r="S2764" s="12" t="s">
        <v>8320</v>
      </c>
      <c r="T2764" t="s">
        <v>8356</v>
      </c>
    </row>
    <row r="2765" spans="1:20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86"/>
        <v>41373.579675925925</v>
      </c>
      <c r="L2765" s="15">
        <f t="shared" si="87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>
        <f>ROUND(E2765/D2765*100,0)</f>
        <v>0</v>
      </c>
      <c r="R2765">
        <f>IFERROR(ROUND(E2765/N2765,2),0)</f>
        <v>30</v>
      </c>
      <c r="S2765" s="12" t="s">
        <v>8320</v>
      </c>
      <c r="T2765" t="s">
        <v>8356</v>
      </c>
    </row>
    <row r="2766" spans="1:20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86"/>
        <v>41030.292025462964</v>
      </c>
      <c r="L2766" s="15">
        <f t="shared" si="87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>
        <f>ROUND(E2766/D2766*100,0)</f>
        <v>1</v>
      </c>
      <c r="R2766">
        <f>IFERROR(ROUND(E2766/N2766,2),0)</f>
        <v>11.25</v>
      </c>
      <c r="S2766" s="12" t="s">
        <v>8320</v>
      </c>
      <c r="T2766" t="s">
        <v>8356</v>
      </c>
    </row>
    <row r="2767" spans="1:20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86"/>
        <v>41194.579027777778</v>
      </c>
      <c r="L2767" s="15">
        <f t="shared" si="87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>
        <f>ROUND(E2767/D2767*100,0)</f>
        <v>0</v>
      </c>
      <c r="R2767">
        <f>IFERROR(ROUND(E2767/N2767,2),0)</f>
        <v>0</v>
      </c>
      <c r="S2767" s="12" t="s">
        <v>8320</v>
      </c>
      <c r="T2767" t="s">
        <v>8356</v>
      </c>
    </row>
    <row r="2768" spans="1:20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86"/>
        <v>40736.668032407404</v>
      </c>
      <c r="L2768" s="15">
        <f t="shared" si="87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>
        <f>ROUND(E2768/D2768*100,0)</f>
        <v>2</v>
      </c>
      <c r="R2768">
        <f>IFERROR(ROUND(E2768/N2768,2),0)</f>
        <v>25</v>
      </c>
      <c r="S2768" s="12" t="s">
        <v>8320</v>
      </c>
      <c r="T2768" t="s">
        <v>8356</v>
      </c>
    </row>
    <row r="2769" spans="1:20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86"/>
        <v>42172.958912037036</v>
      </c>
      <c r="L2769" s="15">
        <f t="shared" si="87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>
        <f>ROUND(E2769/D2769*100,0)</f>
        <v>1</v>
      </c>
      <c r="R2769">
        <f>IFERROR(ROUND(E2769/N2769,2),0)</f>
        <v>11.33</v>
      </c>
      <c r="S2769" s="12" t="s">
        <v>8320</v>
      </c>
      <c r="T2769" t="s">
        <v>8356</v>
      </c>
    </row>
    <row r="2770" spans="1:20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86"/>
        <v>40967.614849537036</v>
      </c>
      <c r="L2770" s="15">
        <f t="shared" si="87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>
        <f>ROUND(E2770/D2770*100,0)</f>
        <v>14</v>
      </c>
      <c r="R2770">
        <f>IFERROR(ROUND(E2770/N2770,2),0)</f>
        <v>29.47</v>
      </c>
      <c r="S2770" s="12" t="s">
        <v>8320</v>
      </c>
      <c r="T2770" t="s">
        <v>8356</v>
      </c>
    </row>
    <row r="2771" spans="1:20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86"/>
        <v>41745.826273148145</v>
      </c>
      <c r="L2771" s="15">
        <f t="shared" si="87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>
        <f>ROUND(E2771/D2771*100,0)</f>
        <v>0</v>
      </c>
      <c r="R2771">
        <f>IFERROR(ROUND(E2771/N2771,2),0)</f>
        <v>1</v>
      </c>
      <c r="S2771" s="12" t="s">
        <v>8320</v>
      </c>
      <c r="T2771" t="s">
        <v>8356</v>
      </c>
    </row>
    <row r="2772" spans="1:20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86"/>
        <v>41686.705208333333</v>
      </c>
      <c r="L2772" s="15">
        <f t="shared" si="87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>
        <f>ROUND(E2772/D2772*100,0)</f>
        <v>10</v>
      </c>
      <c r="R2772">
        <f>IFERROR(ROUND(E2772/N2772,2),0)</f>
        <v>63.1</v>
      </c>
      <c r="S2772" s="12" t="s">
        <v>8320</v>
      </c>
      <c r="T2772" t="s">
        <v>8356</v>
      </c>
    </row>
    <row r="2773" spans="1:20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86"/>
        <v>41257.531712962962</v>
      </c>
      <c r="L2773" s="15">
        <f t="shared" si="87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>
        <f>ROUND(E2773/D2773*100,0)</f>
        <v>0</v>
      </c>
      <c r="R2773">
        <f>IFERROR(ROUND(E2773/N2773,2),0)</f>
        <v>0</v>
      </c>
      <c r="S2773" s="12" t="s">
        <v>8320</v>
      </c>
      <c r="T2773" t="s">
        <v>8356</v>
      </c>
    </row>
    <row r="2774" spans="1:20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86"/>
        <v>41537.869143518517</v>
      </c>
      <c r="L2774" s="15">
        <f t="shared" si="87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>
        <f>ROUND(E2774/D2774*100,0)</f>
        <v>0</v>
      </c>
      <c r="R2774">
        <f>IFERROR(ROUND(E2774/N2774,2),0)</f>
        <v>0</v>
      </c>
      <c r="S2774" s="12" t="s">
        <v>8320</v>
      </c>
      <c r="T2774" t="s">
        <v>8356</v>
      </c>
    </row>
    <row r="2775" spans="1:20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86"/>
        <v>42474.86482638889</v>
      </c>
      <c r="L2775" s="15">
        <f t="shared" si="87"/>
        <v>42484.86482638889</v>
      </c>
      <c r="M2775" t="b">
        <v>0</v>
      </c>
      <c r="N2775">
        <v>1</v>
      </c>
      <c r="O2775" t="b">
        <v>0</v>
      </c>
      <c r="P2775" t="s">
        <v>8302</v>
      </c>
      <c r="Q2775">
        <f>ROUND(E2775/D2775*100,0)</f>
        <v>0</v>
      </c>
      <c r="R2775">
        <f>IFERROR(ROUND(E2775/N2775,2),0)</f>
        <v>1</v>
      </c>
      <c r="S2775" s="12" t="s">
        <v>8320</v>
      </c>
      <c r="T2775" t="s">
        <v>8356</v>
      </c>
    </row>
    <row r="2776" spans="1:20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86"/>
        <v>41311.126481481479</v>
      </c>
      <c r="L2776" s="15">
        <f t="shared" si="87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>
        <f>ROUND(E2776/D2776*100,0)</f>
        <v>14</v>
      </c>
      <c r="R2776">
        <f>IFERROR(ROUND(E2776/N2776,2),0)</f>
        <v>43.85</v>
      </c>
      <c r="S2776" s="12" t="s">
        <v>8320</v>
      </c>
      <c r="T2776" t="s">
        <v>8356</v>
      </c>
    </row>
    <row r="2777" spans="1:20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86"/>
        <v>40863.013356481482</v>
      </c>
      <c r="L2777" s="15">
        <f t="shared" si="87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>
        <f>ROUND(E2777/D2777*100,0)</f>
        <v>3</v>
      </c>
      <c r="R2777">
        <f>IFERROR(ROUND(E2777/N2777,2),0)</f>
        <v>75</v>
      </c>
      <c r="S2777" s="12" t="s">
        <v>8320</v>
      </c>
      <c r="T2777" t="s">
        <v>8356</v>
      </c>
    </row>
    <row r="2778" spans="1:20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86"/>
        <v>42136.297175925924</v>
      </c>
      <c r="L2778" s="15">
        <f t="shared" si="87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>
        <f>ROUND(E2778/D2778*100,0)</f>
        <v>8</v>
      </c>
      <c r="R2778">
        <f>IFERROR(ROUND(E2778/N2778,2),0)</f>
        <v>45.97</v>
      </c>
      <c r="S2778" s="12" t="s">
        <v>8320</v>
      </c>
      <c r="T2778" t="s">
        <v>8356</v>
      </c>
    </row>
    <row r="2779" spans="1:20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86"/>
        <v>42172.669027777782</v>
      </c>
      <c r="L2779" s="15">
        <f t="shared" si="87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>
        <f>ROUND(E2779/D2779*100,0)</f>
        <v>0</v>
      </c>
      <c r="R2779">
        <f>IFERROR(ROUND(E2779/N2779,2),0)</f>
        <v>10</v>
      </c>
      <c r="S2779" s="12" t="s">
        <v>8320</v>
      </c>
      <c r="T2779" t="s">
        <v>8356</v>
      </c>
    </row>
    <row r="2780" spans="1:20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86"/>
        <v>41846.978078703702</v>
      </c>
      <c r="L2780" s="15">
        <f t="shared" si="87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>
        <f>ROUND(E2780/D2780*100,0)</f>
        <v>26</v>
      </c>
      <c r="R2780">
        <f>IFERROR(ROUND(E2780/N2780,2),0)</f>
        <v>93.67</v>
      </c>
      <c r="S2780" s="12" t="s">
        <v>8320</v>
      </c>
      <c r="T2780" t="s">
        <v>8356</v>
      </c>
    </row>
    <row r="2781" spans="1:20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86"/>
        <v>42300.585891203707</v>
      </c>
      <c r="L2781" s="15">
        <f t="shared" si="87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>
        <f>ROUND(E2781/D2781*100,0)</f>
        <v>2</v>
      </c>
      <c r="R2781">
        <f>IFERROR(ROUND(E2781/N2781,2),0)</f>
        <v>53</v>
      </c>
      <c r="S2781" s="12" t="s">
        <v>8320</v>
      </c>
      <c r="T2781" t="s">
        <v>8356</v>
      </c>
    </row>
    <row r="2782" spans="1:20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86"/>
        <v>42774.447777777779</v>
      </c>
      <c r="L2782" s="15">
        <f t="shared" si="87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>
        <f>ROUND(E2782/D2782*100,0)</f>
        <v>0</v>
      </c>
      <c r="R2782">
        <f>IFERROR(ROUND(E2782/N2782,2),0)</f>
        <v>0</v>
      </c>
      <c r="S2782" s="12" t="s">
        <v>8320</v>
      </c>
      <c r="T2782" t="s">
        <v>8356</v>
      </c>
    </row>
    <row r="2783" spans="1:20" ht="32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86"/>
        <v>42018.94159722222</v>
      </c>
      <c r="L2783" s="15">
        <f t="shared" si="87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>
        <f>ROUND(E2783/D2783*100,0)</f>
        <v>105</v>
      </c>
      <c r="R2783">
        <f>IFERROR(ROUND(E2783/N2783,2),0)</f>
        <v>47</v>
      </c>
      <c r="S2783" s="12" t="s">
        <v>8315</v>
      </c>
      <c r="T2783" t="s">
        <v>8316</v>
      </c>
    </row>
    <row r="2784" spans="1:20" ht="32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86"/>
        <v>42026.924976851849</v>
      </c>
      <c r="L2784" s="15">
        <f t="shared" si="87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>
        <f>ROUND(E2784/D2784*100,0)</f>
        <v>120</v>
      </c>
      <c r="R2784">
        <f>IFERROR(ROUND(E2784/N2784,2),0)</f>
        <v>66.67</v>
      </c>
      <c r="S2784" s="12" t="s">
        <v>8315</v>
      </c>
      <c r="T2784" t="s">
        <v>8316</v>
      </c>
    </row>
    <row r="2785" spans="1:20" ht="48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86"/>
        <v>42103.535254629634</v>
      </c>
      <c r="L2785" s="15">
        <f t="shared" si="87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>
        <f>ROUND(E2785/D2785*100,0)</f>
        <v>115</v>
      </c>
      <c r="R2785">
        <f>IFERROR(ROUND(E2785/N2785,2),0)</f>
        <v>18.77</v>
      </c>
      <c r="S2785" s="12" t="s">
        <v>8315</v>
      </c>
      <c r="T2785" t="s">
        <v>8316</v>
      </c>
    </row>
    <row r="2786" spans="1:20" ht="48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86"/>
        <v>41920.787534722222</v>
      </c>
      <c r="L2786" s="15">
        <f t="shared" si="87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>
        <f>ROUND(E2786/D2786*100,0)</f>
        <v>119</v>
      </c>
      <c r="R2786">
        <f>IFERROR(ROUND(E2786/N2786,2),0)</f>
        <v>66.11</v>
      </c>
      <c r="S2786" s="12" t="s">
        <v>8315</v>
      </c>
      <c r="T2786" t="s">
        <v>8316</v>
      </c>
    </row>
    <row r="2787" spans="1:20" ht="48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86"/>
        <v>42558.189432870371</v>
      </c>
      <c r="L2787" s="15">
        <f t="shared" si="87"/>
        <v>42587.875</v>
      </c>
      <c r="M2787" t="b">
        <v>0</v>
      </c>
      <c r="N2787">
        <v>142</v>
      </c>
      <c r="O2787" t="b">
        <v>1</v>
      </c>
      <c r="P2787" t="s">
        <v>8269</v>
      </c>
      <c r="Q2787">
        <f>ROUND(E2787/D2787*100,0)</f>
        <v>105</v>
      </c>
      <c r="R2787">
        <f>IFERROR(ROUND(E2787/N2787,2),0)</f>
        <v>36.86</v>
      </c>
      <c r="S2787" s="12" t="s">
        <v>8315</v>
      </c>
      <c r="T2787" t="s">
        <v>8316</v>
      </c>
    </row>
    <row r="2788" spans="1:20" ht="32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86"/>
        <v>41815.569212962961</v>
      </c>
      <c r="L2788" s="15">
        <f t="shared" si="87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>
        <f>ROUND(E2788/D2788*100,0)</f>
        <v>118</v>
      </c>
      <c r="R2788">
        <f>IFERROR(ROUND(E2788/N2788,2),0)</f>
        <v>39.81</v>
      </c>
      <c r="S2788" s="12" t="s">
        <v>8315</v>
      </c>
      <c r="T2788" t="s">
        <v>8316</v>
      </c>
    </row>
    <row r="2789" spans="1:20" ht="48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86"/>
        <v>41808.198518518519</v>
      </c>
      <c r="L2789" s="15">
        <f t="shared" si="87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>
        <f>ROUND(E2789/D2789*100,0)</f>
        <v>120</v>
      </c>
      <c r="R2789">
        <f>IFERROR(ROUND(E2789/N2789,2),0)</f>
        <v>31.5</v>
      </c>
      <c r="S2789" s="12" t="s">
        <v>8315</v>
      </c>
      <c r="T2789" t="s">
        <v>8316</v>
      </c>
    </row>
    <row r="2790" spans="1:20" ht="32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86"/>
        <v>42550.701886574068</v>
      </c>
      <c r="L2790" s="15">
        <f t="shared" si="87"/>
        <v>42580.701886574068</v>
      </c>
      <c r="M2790" t="b">
        <v>0</v>
      </c>
      <c r="N2790">
        <v>20</v>
      </c>
      <c r="O2790" t="b">
        <v>1</v>
      </c>
      <c r="P2790" t="s">
        <v>8269</v>
      </c>
      <c r="Q2790">
        <f>ROUND(E2790/D2790*100,0)</f>
        <v>103</v>
      </c>
      <c r="R2790">
        <f>IFERROR(ROUND(E2790/N2790,2),0)</f>
        <v>102.5</v>
      </c>
      <c r="S2790" s="12" t="s">
        <v>8315</v>
      </c>
      <c r="T2790" t="s">
        <v>8316</v>
      </c>
    </row>
    <row r="2791" spans="1:20" ht="32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86"/>
        <v>42056.013124999998</v>
      </c>
      <c r="L2791" s="15">
        <f t="shared" si="87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>
        <f>ROUND(E2791/D2791*100,0)</f>
        <v>101</v>
      </c>
      <c r="R2791">
        <f>IFERROR(ROUND(E2791/N2791,2),0)</f>
        <v>126.46</v>
      </c>
      <c r="S2791" s="12" t="s">
        <v>8315</v>
      </c>
      <c r="T2791" t="s">
        <v>8316</v>
      </c>
    </row>
    <row r="2792" spans="1:20" ht="48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86"/>
        <v>42016.938692129625</v>
      </c>
      <c r="L2792" s="15">
        <f t="shared" si="87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>
        <f>ROUND(E2792/D2792*100,0)</f>
        <v>105</v>
      </c>
      <c r="R2792">
        <f>IFERROR(ROUND(E2792/N2792,2),0)</f>
        <v>47.88</v>
      </c>
      <c r="S2792" s="12" t="s">
        <v>8315</v>
      </c>
      <c r="T2792" t="s">
        <v>8316</v>
      </c>
    </row>
    <row r="2793" spans="1:20" ht="48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86"/>
        <v>42591.899988425925</v>
      </c>
      <c r="L2793" s="15">
        <f t="shared" si="87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>
        <f>ROUND(E2793/D2793*100,0)</f>
        <v>103</v>
      </c>
      <c r="R2793">
        <f>IFERROR(ROUND(E2793/N2793,2),0)</f>
        <v>73.209999999999994</v>
      </c>
      <c r="S2793" s="12" t="s">
        <v>8315</v>
      </c>
      <c r="T2793" t="s">
        <v>8316</v>
      </c>
    </row>
    <row r="2794" spans="1:20" ht="48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86"/>
        <v>42183.231006944443</v>
      </c>
      <c r="L2794" s="15">
        <f t="shared" si="87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>
        <f>ROUND(E2794/D2794*100,0)</f>
        <v>108</v>
      </c>
      <c r="R2794">
        <f>IFERROR(ROUND(E2794/N2794,2),0)</f>
        <v>89.67</v>
      </c>
      <c r="S2794" s="12" t="s">
        <v>8315</v>
      </c>
      <c r="T2794" t="s">
        <v>8316</v>
      </c>
    </row>
    <row r="2795" spans="1:20" ht="64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86"/>
        <v>42176.419039351851</v>
      </c>
      <c r="L2795" s="15">
        <f t="shared" si="87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>
        <f>ROUND(E2795/D2795*100,0)</f>
        <v>111</v>
      </c>
      <c r="R2795">
        <f>IFERROR(ROUND(E2795/N2795,2),0)</f>
        <v>151.46</v>
      </c>
      <c r="S2795" s="12" t="s">
        <v>8315</v>
      </c>
      <c r="T2795" t="s">
        <v>8316</v>
      </c>
    </row>
    <row r="2796" spans="1:20" ht="48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86"/>
        <v>42416.691655092596</v>
      </c>
      <c r="L2796" s="15">
        <f t="shared" si="87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>
        <f>ROUND(E2796/D2796*100,0)</f>
        <v>150</v>
      </c>
      <c r="R2796">
        <f>IFERROR(ROUND(E2796/N2796,2),0)</f>
        <v>25</v>
      </c>
      <c r="S2796" s="12" t="s">
        <v>8315</v>
      </c>
      <c r="T2796" t="s">
        <v>8316</v>
      </c>
    </row>
    <row r="2797" spans="1:20" ht="48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86"/>
        <v>41780.525937500002</v>
      </c>
      <c r="L2797" s="15">
        <f t="shared" si="87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>
        <f>ROUND(E2797/D2797*100,0)</f>
        <v>104</v>
      </c>
      <c r="R2797">
        <f>IFERROR(ROUND(E2797/N2797,2),0)</f>
        <v>36.5</v>
      </c>
      <c r="S2797" s="12" t="s">
        <v>8315</v>
      </c>
      <c r="T2797" t="s">
        <v>8316</v>
      </c>
    </row>
    <row r="2798" spans="1:20" ht="48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86"/>
        <v>41795.528101851851</v>
      </c>
      <c r="L2798" s="15">
        <f t="shared" si="87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>
        <f>ROUND(E2798/D2798*100,0)</f>
        <v>116</v>
      </c>
      <c r="R2798">
        <f>IFERROR(ROUND(E2798/N2798,2),0)</f>
        <v>44</v>
      </c>
      <c r="S2798" s="12" t="s">
        <v>8315</v>
      </c>
      <c r="T2798" t="s">
        <v>8316</v>
      </c>
    </row>
    <row r="2799" spans="1:20" ht="48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86"/>
        <v>41798.94027777778</v>
      </c>
      <c r="L2799" s="15">
        <f t="shared" si="87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>
        <f>ROUND(E2799/D2799*100,0)</f>
        <v>103</v>
      </c>
      <c r="R2799">
        <f>IFERROR(ROUND(E2799/N2799,2),0)</f>
        <v>87.36</v>
      </c>
      <c r="S2799" s="12" t="s">
        <v>8315</v>
      </c>
      <c r="T2799" t="s">
        <v>8316</v>
      </c>
    </row>
    <row r="2800" spans="1:20" ht="48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86"/>
        <v>42201.675011574072</v>
      </c>
      <c r="L2800" s="15">
        <f t="shared" si="87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>
        <f>ROUND(E2800/D2800*100,0)</f>
        <v>101</v>
      </c>
      <c r="R2800">
        <f>IFERROR(ROUND(E2800/N2800,2),0)</f>
        <v>36.47</v>
      </c>
      <c r="S2800" s="12" t="s">
        <v>8315</v>
      </c>
      <c r="T2800" t="s">
        <v>8316</v>
      </c>
    </row>
    <row r="2801" spans="1:20" ht="48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86"/>
        <v>42507.264699074076</v>
      </c>
      <c r="L2801" s="15">
        <f t="shared" si="87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>
        <f>ROUND(E2801/D2801*100,0)</f>
        <v>117</v>
      </c>
      <c r="R2801">
        <f>IFERROR(ROUND(E2801/N2801,2),0)</f>
        <v>44.86</v>
      </c>
      <c r="S2801" s="12" t="s">
        <v>8315</v>
      </c>
      <c r="T2801" t="s">
        <v>8316</v>
      </c>
    </row>
    <row r="2802" spans="1:20" ht="48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86"/>
        <v>41948.552847222221</v>
      </c>
      <c r="L2802" s="15">
        <f t="shared" si="87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>
        <f>ROUND(E2802/D2802*100,0)</f>
        <v>133</v>
      </c>
      <c r="R2802">
        <f>IFERROR(ROUND(E2802/N2802,2),0)</f>
        <v>42.9</v>
      </c>
      <c r="S2802" s="12" t="s">
        <v>8315</v>
      </c>
      <c r="T2802" t="s">
        <v>8316</v>
      </c>
    </row>
    <row r="2803" spans="1:20" ht="48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86"/>
        <v>41900.243159722224</v>
      </c>
      <c r="L2803" s="15">
        <f t="shared" si="87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>
        <f>ROUND(E2803/D2803*100,0)</f>
        <v>133</v>
      </c>
      <c r="R2803">
        <f>IFERROR(ROUND(E2803/N2803,2),0)</f>
        <v>51.23</v>
      </c>
      <c r="S2803" s="12" t="s">
        <v>8315</v>
      </c>
      <c r="T2803" t="s">
        <v>8316</v>
      </c>
    </row>
    <row r="2804" spans="1:20" ht="48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86"/>
        <v>42192.64707175926</v>
      </c>
      <c r="L2804" s="15">
        <f t="shared" si="87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>
        <f>ROUND(E2804/D2804*100,0)</f>
        <v>102</v>
      </c>
      <c r="R2804">
        <f>IFERROR(ROUND(E2804/N2804,2),0)</f>
        <v>33.94</v>
      </c>
      <c r="S2804" s="12" t="s">
        <v>8315</v>
      </c>
      <c r="T2804" t="s">
        <v>8316</v>
      </c>
    </row>
    <row r="2805" spans="1:20" ht="48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86"/>
        <v>42158.065694444449</v>
      </c>
      <c r="L2805" s="15">
        <f t="shared" si="87"/>
        <v>42201</v>
      </c>
      <c r="M2805" t="b">
        <v>0</v>
      </c>
      <c r="N2805">
        <v>141</v>
      </c>
      <c r="O2805" t="b">
        <v>1</v>
      </c>
      <c r="P2805" t="s">
        <v>8269</v>
      </c>
      <c r="Q2805">
        <f>ROUND(E2805/D2805*100,0)</f>
        <v>128</v>
      </c>
      <c r="R2805">
        <f>IFERROR(ROUND(E2805/N2805,2),0)</f>
        <v>90.74</v>
      </c>
      <c r="S2805" s="12" t="s">
        <v>8315</v>
      </c>
      <c r="T2805" t="s">
        <v>8316</v>
      </c>
    </row>
    <row r="2806" spans="1:20" ht="48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86"/>
        <v>41881.453587962962</v>
      </c>
      <c r="L2806" s="15">
        <f t="shared" si="87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>
        <f>ROUND(E2806/D2806*100,0)</f>
        <v>115</v>
      </c>
      <c r="R2806">
        <f>IFERROR(ROUND(E2806/N2806,2),0)</f>
        <v>50</v>
      </c>
      <c r="S2806" s="12" t="s">
        <v>8315</v>
      </c>
      <c r="T2806" t="s">
        <v>8316</v>
      </c>
    </row>
    <row r="2807" spans="1:20" ht="64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86"/>
        <v>42213.505474537036</v>
      </c>
      <c r="L2807" s="15">
        <f t="shared" si="87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>
        <f>ROUND(E2807/D2807*100,0)</f>
        <v>110</v>
      </c>
      <c r="R2807">
        <f>IFERROR(ROUND(E2807/N2807,2),0)</f>
        <v>24.44</v>
      </c>
      <c r="S2807" s="12" t="s">
        <v>8315</v>
      </c>
      <c r="T2807" t="s">
        <v>8316</v>
      </c>
    </row>
    <row r="2808" spans="1:20" ht="48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86"/>
        <v>42185.267245370371</v>
      </c>
      <c r="L2808" s="15">
        <f t="shared" si="87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>
        <f>ROUND(E2808/D2808*100,0)</f>
        <v>112</v>
      </c>
      <c r="R2808">
        <f>IFERROR(ROUND(E2808/N2808,2),0)</f>
        <v>44.25</v>
      </c>
      <c r="S2808" s="12" t="s">
        <v>8315</v>
      </c>
      <c r="T2808" t="s">
        <v>8316</v>
      </c>
    </row>
    <row r="2809" spans="1:20" ht="16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86"/>
        <v>42154.873124999998</v>
      </c>
      <c r="L2809" s="15">
        <f t="shared" si="87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>
        <f>ROUND(E2809/D2809*100,0)</f>
        <v>126</v>
      </c>
      <c r="R2809">
        <f>IFERROR(ROUND(E2809/N2809,2),0)</f>
        <v>67.739999999999995</v>
      </c>
      <c r="S2809" s="12" t="s">
        <v>8315</v>
      </c>
      <c r="T2809" t="s">
        <v>8316</v>
      </c>
    </row>
    <row r="2810" spans="1:20" ht="48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86"/>
        <v>42208.84646990741</v>
      </c>
      <c r="L2810" s="15">
        <f t="shared" si="87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>
        <f>ROUND(E2810/D2810*100,0)</f>
        <v>100</v>
      </c>
      <c r="R2810">
        <f>IFERROR(ROUND(E2810/N2810,2),0)</f>
        <v>65.38</v>
      </c>
      <c r="S2810" s="12" t="s">
        <v>8315</v>
      </c>
      <c r="T2810" t="s">
        <v>8316</v>
      </c>
    </row>
    <row r="2811" spans="1:20" ht="48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86"/>
        <v>42451.496817129635</v>
      </c>
      <c r="L2811" s="15">
        <f t="shared" si="87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>
        <f>ROUND(E2811/D2811*100,0)</f>
        <v>102</v>
      </c>
      <c r="R2811">
        <f>IFERROR(ROUND(E2811/N2811,2),0)</f>
        <v>121.9</v>
      </c>
      <c r="S2811" s="12" t="s">
        <v>8315</v>
      </c>
      <c r="T2811" t="s">
        <v>8316</v>
      </c>
    </row>
    <row r="2812" spans="1:20" ht="48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86"/>
        <v>41759.13962962963</v>
      </c>
      <c r="L2812" s="15">
        <f t="shared" si="87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>
        <f>ROUND(E2812/D2812*100,0)</f>
        <v>108</v>
      </c>
      <c r="R2812">
        <f>IFERROR(ROUND(E2812/N2812,2),0)</f>
        <v>47.46</v>
      </c>
      <c r="S2812" s="12" t="s">
        <v>8315</v>
      </c>
      <c r="T2812" t="s">
        <v>8316</v>
      </c>
    </row>
    <row r="2813" spans="1:20" ht="48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86"/>
        <v>42028.496562500004</v>
      </c>
      <c r="L2813" s="15">
        <f t="shared" si="87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>
        <f>ROUND(E2813/D2813*100,0)</f>
        <v>100</v>
      </c>
      <c r="R2813">
        <f>IFERROR(ROUND(E2813/N2813,2),0)</f>
        <v>92.84</v>
      </c>
      <c r="S2813" s="12" t="s">
        <v>8315</v>
      </c>
      <c r="T2813" t="s">
        <v>8316</v>
      </c>
    </row>
    <row r="2814" spans="1:20" ht="48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86"/>
        <v>42054.74418981481</v>
      </c>
      <c r="L2814" s="15">
        <f t="shared" si="87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>
        <f>ROUND(E2814/D2814*100,0)</f>
        <v>113</v>
      </c>
      <c r="R2814">
        <f>IFERROR(ROUND(E2814/N2814,2),0)</f>
        <v>68.25</v>
      </c>
      <c r="S2814" s="12" t="s">
        <v>8315</v>
      </c>
      <c r="T2814" t="s">
        <v>8316</v>
      </c>
    </row>
    <row r="2815" spans="1:20" ht="48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86"/>
        <v>42693.742604166662</v>
      </c>
      <c r="L2815" s="15">
        <f t="shared" si="87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>
        <f>ROUND(E2815/D2815*100,0)</f>
        <v>128</v>
      </c>
      <c r="R2815">
        <f>IFERROR(ROUND(E2815/N2815,2),0)</f>
        <v>37.21</v>
      </c>
      <c r="S2815" s="12" t="s">
        <v>8315</v>
      </c>
      <c r="T2815" t="s">
        <v>8316</v>
      </c>
    </row>
    <row r="2816" spans="1:20" ht="48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86"/>
        <v>42103.399479166663</v>
      </c>
      <c r="L2816" s="15">
        <f t="shared" si="87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>
        <f>ROUND(E2816/D2816*100,0)</f>
        <v>108</v>
      </c>
      <c r="R2816">
        <f>IFERROR(ROUND(E2816/N2816,2),0)</f>
        <v>25.25</v>
      </c>
      <c r="S2816" s="12" t="s">
        <v>8315</v>
      </c>
      <c r="T2816" t="s">
        <v>8316</v>
      </c>
    </row>
    <row r="2817" spans="1:20" ht="48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86"/>
        <v>42559.776724537034</v>
      </c>
      <c r="L2817" s="15">
        <f t="shared" si="87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>
        <f>ROUND(E2817/D2817*100,0)</f>
        <v>242</v>
      </c>
      <c r="R2817">
        <f>IFERROR(ROUND(E2817/N2817,2),0)</f>
        <v>43.21</v>
      </c>
      <c r="S2817" s="12" t="s">
        <v>8315</v>
      </c>
      <c r="T2817" t="s">
        <v>8316</v>
      </c>
    </row>
    <row r="2818" spans="1:20" ht="48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86"/>
        <v>42188.467499999999</v>
      </c>
      <c r="L2818" s="15">
        <f t="shared" si="87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>
        <f>ROUND(E2818/D2818*100,0)</f>
        <v>142</v>
      </c>
      <c r="R2818">
        <f>IFERROR(ROUND(E2818/N2818,2),0)</f>
        <v>25.13</v>
      </c>
      <c r="S2818" s="12" t="s">
        <v>8315</v>
      </c>
      <c r="T2818" t="s">
        <v>8316</v>
      </c>
    </row>
    <row r="2819" spans="1:20" ht="48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88">(((J2819/60)/60)/24)+DATE(1970,1,1)</f>
        <v>42023.634976851856</v>
      </c>
      <c r="L2819" s="15">
        <f t="shared" ref="L2819:L2882" si="8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>
        <f>ROUND(E2819/D2819*100,0)</f>
        <v>130</v>
      </c>
      <c r="R2819">
        <f>IFERROR(ROUND(E2819/N2819,2),0)</f>
        <v>23.64</v>
      </c>
      <c r="S2819" s="12" t="s">
        <v>8315</v>
      </c>
      <c r="T2819" t="s">
        <v>8316</v>
      </c>
    </row>
    <row r="2820" spans="1:20" ht="48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88"/>
        <v>42250.598217592589</v>
      </c>
      <c r="L2820" s="15">
        <f t="shared" si="89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>
        <f>ROUND(E2820/D2820*100,0)</f>
        <v>106</v>
      </c>
      <c r="R2820">
        <f>IFERROR(ROUND(E2820/N2820,2),0)</f>
        <v>103.95</v>
      </c>
      <c r="S2820" s="12" t="s">
        <v>8315</v>
      </c>
      <c r="T2820" t="s">
        <v>8316</v>
      </c>
    </row>
    <row r="2821" spans="1:20" ht="48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88"/>
        <v>42139.525567129633</v>
      </c>
      <c r="L2821" s="15">
        <f t="shared" si="89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>
        <f>ROUND(E2821/D2821*100,0)</f>
        <v>105</v>
      </c>
      <c r="R2821">
        <f>IFERROR(ROUND(E2821/N2821,2),0)</f>
        <v>50.38</v>
      </c>
      <c r="S2821" s="12" t="s">
        <v>8315</v>
      </c>
      <c r="T2821" t="s">
        <v>8316</v>
      </c>
    </row>
    <row r="2822" spans="1:20" ht="48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88"/>
        <v>42401.610983796301</v>
      </c>
      <c r="L2822" s="15">
        <f t="shared" si="89"/>
        <v>42426</v>
      </c>
      <c r="M2822" t="b">
        <v>0</v>
      </c>
      <c r="N2822">
        <v>20</v>
      </c>
      <c r="O2822" t="b">
        <v>1</v>
      </c>
      <c r="P2822" t="s">
        <v>8269</v>
      </c>
      <c r="Q2822">
        <f>ROUND(E2822/D2822*100,0)</f>
        <v>136</v>
      </c>
      <c r="R2822">
        <f>IFERROR(ROUND(E2822/N2822,2),0)</f>
        <v>13.6</v>
      </c>
      <c r="S2822" s="12" t="s">
        <v>8315</v>
      </c>
      <c r="T2822" t="s">
        <v>8316</v>
      </c>
    </row>
    <row r="2823" spans="1:20" ht="48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88"/>
        <v>41875.922858796301</v>
      </c>
      <c r="L2823" s="15">
        <f t="shared" si="89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>
        <f>ROUND(E2823/D2823*100,0)</f>
        <v>100</v>
      </c>
      <c r="R2823">
        <f>IFERROR(ROUND(E2823/N2823,2),0)</f>
        <v>28.57</v>
      </c>
      <c r="S2823" s="12" t="s">
        <v>8315</v>
      </c>
      <c r="T2823" t="s">
        <v>8316</v>
      </c>
    </row>
    <row r="2824" spans="1:20" ht="48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88"/>
        <v>42060.683935185181</v>
      </c>
      <c r="L2824" s="15">
        <f t="shared" si="89"/>
        <v>42090.642268518524</v>
      </c>
      <c r="M2824" t="b">
        <v>0</v>
      </c>
      <c r="N2824">
        <v>94</v>
      </c>
      <c r="O2824" t="b">
        <v>1</v>
      </c>
      <c r="P2824" t="s">
        <v>8269</v>
      </c>
      <c r="Q2824">
        <f>ROUND(E2824/D2824*100,0)</f>
        <v>100</v>
      </c>
      <c r="R2824">
        <f>IFERROR(ROUND(E2824/N2824,2),0)</f>
        <v>63.83</v>
      </c>
      <c r="S2824" s="12" t="s">
        <v>8315</v>
      </c>
      <c r="T2824" t="s">
        <v>8316</v>
      </c>
    </row>
    <row r="2825" spans="1:20" ht="48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88"/>
        <v>42067.011643518519</v>
      </c>
      <c r="L2825" s="15">
        <f t="shared" si="89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>
        <f>ROUND(E2825/D2825*100,0)</f>
        <v>124</v>
      </c>
      <c r="R2825">
        <f>IFERROR(ROUND(E2825/N2825,2),0)</f>
        <v>8.86</v>
      </c>
      <c r="S2825" s="12" t="s">
        <v>8315</v>
      </c>
      <c r="T2825" t="s">
        <v>8316</v>
      </c>
    </row>
    <row r="2826" spans="1:20" ht="32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88"/>
        <v>42136.270787037036</v>
      </c>
      <c r="L2826" s="15">
        <f t="shared" si="89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>
        <f>ROUND(E2826/D2826*100,0)</f>
        <v>117</v>
      </c>
      <c r="R2826">
        <f>IFERROR(ROUND(E2826/N2826,2),0)</f>
        <v>50.67</v>
      </c>
      <c r="S2826" s="12" t="s">
        <v>8315</v>
      </c>
      <c r="T2826" t="s">
        <v>8316</v>
      </c>
    </row>
    <row r="2827" spans="1:20" ht="48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88"/>
        <v>42312.792662037042</v>
      </c>
      <c r="L2827" s="15">
        <f t="shared" si="89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>
        <f>ROUND(E2827/D2827*100,0)</f>
        <v>103</v>
      </c>
      <c r="R2827">
        <f>IFERROR(ROUND(E2827/N2827,2),0)</f>
        <v>60.78</v>
      </c>
      <c r="S2827" s="12" t="s">
        <v>8315</v>
      </c>
      <c r="T2827" t="s">
        <v>8316</v>
      </c>
    </row>
    <row r="2828" spans="1:20" ht="48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88"/>
        <v>42171.034861111111</v>
      </c>
      <c r="L2828" s="15">
        <f t="shared" si="89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>
        <f>ROUND(E2828/D2828*100,0)</f>
        <v>108</v>
      </c>
      <c r="R2828">
        <f>IFERROR(ROUND(E2828/N2828,2),0)</f>
        <v>113.42</v>
      </c>
      <c r="S2828" s="12" t="s">
        <v>8315</v>
      </c>
      <c r="T2828" t="s">
        <v>8316</v>
      </c>
    </row>
    <row r="2829" spans="1:20" ht="48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88"/>
        <v>42494.683634259258</v>
      </c>
      <c r="L2829" s="15">
        <f t="shared" si="89"/>
        <v>42524.6875</v>
      </c>
      <c r="M2829" t="b">
        <v>0</v>
      </c>
      <c r="N2829">
        <v>23</v>
      </c>
      <c r="O2829" t="b">
        <v>1</v>
      </c>
      <c r="P2829" t="s">
        <v>8269</v>
      </c>
      <c r="Q2829">
        <f>ROUND(E2829/D2829*100,0)</f>
        <v>120</v>
      </c>
      <c r="R2829">
        <f>IFERROR(ROUND(E2829/N2829,2),0)</f>
        <v>104.57</v>
      </c>
      <c r="S2829" s="12" t="s">
        <v>8315</v>
      </c>
      <c r="T2829" t="s">
        <v>8316</v>
      </c>
    </row>
    <row r="2830" spans="1:20" ht="48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88"/>
        <v>42254.264687499999</v>
      </c>
      <c r="L2830" s="15">
        <f t="shared" si="89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>
        <f>ROUND(E2830/D2830*100,0)</f>
        <v>100</v>
      </c>
      <c r="R2830">
        <f>IFERROR(ROUND(E2830/N2830,2),0)</f>
        <v>98.31</v>
      </c>
      <c r="S2830" s="12" t="s">
        <v>8315</v>
      </c>
      <c r="T2830" t="s">
        <v>8316</v>
      </c>
    </row>
    <row r="2831" spans="1:20" ht="48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88"/>
        <v>42495.434236111112</v>
      </c>
      <c r="L2831" s="15">
        <f t="shared" si="89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>
        <f>ROUND(E2831/D2831*100,0)</f>
        <v>107</v>
      </c>
      <c r="R2831">
        <f>IFERROR(ROUND(E2831/N2831,2),0)</f>
        <v>35.04</v>
      </c>
      <c r="S2831" s="12" t="s">
        <v>8315</v>
      </c>
      <c r="T2831" t="s">
        <v>8316</v>
      </c>
    </row>
    <row r="2832" spans="1:20" ht="32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88"/>
        <v>41758.839675925927</v>
      </c>
      <c r="L2832" s="15">
        <f t="shared" si="89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>
        <f>ROUND(E2832/D2832*100,0)</f>
        <v>100</v>
      </c>
      <c r="R2832">
        <f>IFERROR(ROUND(E2832/N2832,2),0)</f>
        <v>272.73</v>
      </c>
      <c r="S2832" s="12" t="s">
        <v>8315</v>
      </c>
      <c r="T2832" t="s">
        <v>8316</v>
      </c>
    </row>
    <row r="2833" spans="1:20" ht="32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88"/>
        <v>42171.824884259258</v>
      </c>
      <c r="L2833" s="15">
        <f t="shared" si="89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>
        <f>ROUND(E2833/D2833*100,0)</f>
        <v>111</v>
      </c>
      <c r="R2833">
        <f>IFERROR(ROUND(E2833/N2833,2),0)</f>
        <v>63.85</v>
      </c>
      <c r="S2833" s="12" t="s">
        <v>8315</v>
      </c>
      <c r="T2833" t="s">
        <v>8316</v>
      </c>
    </row>
    <row r="2834" spans="1:20" ht="48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88"/>
        <v>41938.709421296298</v>
      </c>
      <c r="L2834" s="15">
        <f t="shared" si="89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>
        <f>ROUND(E2834/D2834*100,0)</f>
        <v>115</v>
      </c>
      <c r="R2834">
        <f>IFERROR(ROUND(E2834/N2834,2),0)</f>
        <v>30.19</v>
      </c>
      <c r="S2834" s="12" t="s">
        <v>8315</v>
      </c>
      <c r="T2834" t="s">
        <v>8316</v>
      </c>
    </row>
    <row r="2835" spans="1:20" ht="16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88"/>
        <v>42268.127696759257</v>
      </c>
      <c r="L2835" s="15">
        <f t="shared" si="89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>
        <f>ROUND(E2835/D2835*100,0)</f>
        <v>108</v>
      </c>
      <c r="R2835">
        <f>IFERROR(ROUND(E2835/N2835,2),0)</f>
        <v>83.51</v>
      </c>
      <c r="S2835" s="12" t="s">
        <v>8315</v>
      </c>
      <c r="T2835" t="s">
        <v>8316</v>
      </c>
    </row>
    <row r="2836" spans="1:20" ht="48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88"/>
        <v>42019.959837962961</v>
      </c>
      <c r="L2836" s="15">
        <f t="shared" si="89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>
        <f>ROUND(E2836/D2836*100,0)</f>
        <v>170</v>
      </c>
      <c r="R2836">
        <f>IFERROR(ROUND(E2836/N2836,2),0)</f>
        <v>64.760000000000005</v>
      </c>
      <c r="S2836" s="12" t="s">
        <v>8315</v>
      </c>
      <c r="T2836" t="s">
        <v>8316</v>
      </c>
    </row>
    <row r="2837" spans="1:20" ht="48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88"/>
        <v>42313.703900462962</v>
      </c>
      <c r="L2837" s="15">
        <f t="shared" si="89"/>
        <v>42343</v>
      </c>
      <c r="M2837" t="b">
        <v>0</v>
      </c>
      <c r="N2837">
        <v>93</v>
      </c>
      <c r="O2837" t="b">
        <v>1</v>
      </c>
      <c r="P2837" t="s">
        <v>8269</v>
      </c>
      <c r="Q2837">
        <f>ROUND(E2837/D2837*100,0)</f>
        <v>187</v>
      </c>
      <c r="R2837">
        <f>IFERROR(ROUND(E2837/N2837,2),0)</f>
        <v>20.12</v>
      </c>
      <c r="S2837" s="12" t="s">
        <v>8315</v>
      </c>
      <c r="T2837" t="s">
        <v>8316</v>
      </c>
    </row>
    <row r="2838" spans="1:20" ht="48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88"/>
        <v>42746.261782407411</v>
      </c>
      <c r="L2838" s="15">
        <f t="shared" si="89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>
        <f>ROUND(E2838/D2838*100,0)</f>
        <v>108</v>
      </c>
      <c r="R2838">
        <f>IFERROR(ROUND(E2838/N2838,2),0)</f>
        <v>44.09</v>
      </c>
      <c r="S2838" s="12" t="s">
        <v>8315</v>
      </c>
      <c r="T2838" t="s">
        <v>8316</v>
      </c>
    </row>
    <row r="2839" spans="1:20" ht="64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88"/>
        <v>42307.908379629633</v>
      </c>
      <c r="L2839" s="15">
        <f t="shared" si="89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>
        <f>ROUND(E2839/D2839*100,0)</f>
        <v>100</v>
      </c>
      <c r="R2839">
        <f>IFERROR(ROUND(E2839/N2839,2),0)</f>
        <v>40.479999999999997</v>
      </c>
      <c r="S2839" s="12" t="s">
        <v>8315</v>
      </c>
      <c r="T2839" t="s">
        <v>8316</v>
      </c>
    </row>
    <row r="2840" spans="1:20" ht="48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88"/>
        <v>41842.607592592591</v>
      </c>
      <c r="L2840" s="15">
        <f t="shared" si="89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>
        <f>ROUND(E2840/D2840*100,0)</f>
        <v>120</v>
      </c>
      <c r="R2840">
        <f>IFERROR(ROUND(E2840/N2840,2),0)</f>
        <v>44.54</v>
      </c>
      <c r="S2840" s="12" t="s">
        <v>8315</v>
      </c>
      <c r="T2840" t="s">
        <v>8316</v>
      </c>
    </row>
    <row r="2841" spans="1:20" ht="48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88"/>
        <v>41853.240208333329</v>
      </c>
      <c r="L2841" s="15">
        <f t="shared" si="89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>
        <f>ROUND(E2841/D2841*100,0)</f>
        <v>111</v>
      </c>
      <c r="R2841">
        <f>IFERROR(ROUND(E2841/N2841,2),0)</f>
        <v>125.81</v>
      </c>
      <c r="S2841" s="12" t="s">
        <v>8315</v>
      </c>
      <c r="T2841" t="s">
        <v>8316</v>
      </c>
    </row>
    <row r="2842" spans="1:20" ht="48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88"/>
        <v>42060.035636574074</v>
      </c>
      <c r="L2842" s="15">
        <f t="shared" si="89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>
        <f>ROUND(E2842/D2842*100,0)</f>
        <v>104</v>
      </c>
      <c r="R2842">
        <f>IFERROR(ROUND(E2842/N2842,2),0)</f>
        <v>19.7</v>
      </c>
      <c r="S2842" s="12" t="s">
        <v>8315</v>
      </c>
      <c r="T2842" t="s">
        <v>8316</v>
      </c>
    </row>
    <row r="2843" spans="1:20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88"/>
        <v>42291.739548611105</v>
      </c>
      <c r="L2843" s="15">
        <f t="shared" si="89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>
        <f>ROUND(E2843/D2843*100,0)</f>
        <v>1</v>
      </c>
      <c r="R2843">
        <f>IFERROR(ROUND(E2843/N2843,2),0)</f>
        <v>10</v>
      </c>
      <c r="S2843" s="12" t="s">
        <v>8315</v>
      </c>
      <c r="T2843" t="s">
        <v>8316</v>
      </c>
    </row>
    <row r="2844" spans="1:20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88"/>
        <v>41784.952488425923</v>
      </c>
      <c r="L2844" s="15">
        <f t="shared" si="89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>
        <f>ROUND(E2844/D2844*100,0)</f>
        <v>0</v>
      </c>
      <c r="R2844">
        <f>IFERROR(ROUND(E2844/N2844,2),0)</f>
        <v>0</v>
      </c>
      <c r="S2844" s="12" t="s">
        <v>8315</v>
      </c>
      <c r="T2844" t="s">
        <v>8316</v>
      </c>
    </row>
    <row r="2845" spans="1:20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88"/>
        <v>42492.737847222219</v>
      </c>
      <c r="L2845" s="15">
        <f t="shared" si="89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>
        <f>ROUND(E2845/D2845*100,0)</f>
        <v>0</v>
      </c>
      <c r="R2845">
        <f>IFERROR(ROUND(E2845/N2845,2),0)</f>
        <v>0</v>
      </c>
      <c r="S2845" s="12" t="s">
        <v>8315</v>
      </c>
      <c r="T2845" t="s">
        <v>8316</v>
      </c>
    </row>
    <row r="2846" spans="1:20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88"/>
        <v>42709.546064814815</v>
      </c>
      <c r="L2846" s="15">
        <f t="shared" si="89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>
        <f>ROUND(E2846/D2846*100,0)</f>
        <v>5</v>
      </c>
      <c r="R2846">
        <f>IFERROR(ROUND(E2846/N2846,2),0)</f>
        <v>30</v>
      </c>
      <c r="S2846" s="12" t="s">
        <v>8315</v>
      </c>
      <c r="T2846" t="s">
        <v>8316</v>
      </c>
    </row>
    <row r="2847" spans="1:20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88"/>
        <v>42103.016585648147</v>
      </c>
      <c r="L2847" s="15">
        <f t="shared" si="89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>
        <f>ROUND(E2847/D2847*100,0)</f>
        <v>32</v>
      </c>
      <c r="R2847">
        <f>IFERROR(ROUND(E2847/N2847,2),0)</f>
        <v>60.67</v>
      </c>
      <c r="S2847" s="12" t="s">
        <v>8315</v>
      </c>
      <c r="T2847" t="s">
        <v>8316</v>
      </c>
    </row>
    <row r="2848" spans="1:20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88"/>
        <v>42108.692060185189</v>
      </c>
      <c r="L2848" s="15">
        <f t="shared" si="89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>
        <f>ROUND(E2848/D2848*100,0)</f>
        <v>0</v>
      </c>
      <c r="R2848">
        <f>IFERROR(ROUND(E2848/N2848,2),0)</f>
        <v>0</v>
      </c>
      <c r="S2848" s="12" t="s">
        <v>8315</v>
      </c>
      <c r="T2848" t="s">
        <v>8316</v>
      </c>
    </row>
    <row r="2849" spans="1:20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88"/>
        <v>42453.806307870371</v>
      </c>
      <c r="L2849" s="15">
        <f t="shared" si="89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>
        <f>ROUND(E2849/D2849*100,0)</f>
        <v>0</v>
      </c>
      <c r="R2849">
        <f>IFERROR(ROUND(E2849/N2849,2),0)</f>
        <v>0</v>
      </c>
      <c r="S2849" s="12" t="s">
        <v>8315</v>
      </c>
      <c r="T2849" t="s">
        <v>8316</v>
      </c>
    </row>
    <row r="2850" spans="1:20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88"/>
        <v>42123.648831018523</v>
      </c>
      <c r="L2850" s="15">
        <f t="shared" si="89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>
        <f>ROUND(E2850/D2850*100,0)</f>
        <v>0</v>
      </c>
      <c r="R2850">
        <f>IFERROR(ROUND(E2850/N2850,2),0)</f>
        <v>23.33</v>
      </c>
      <c r="S2850" s="12" t="s">
        <v>8315</v>
      </c>
      <c r="T2850" t="s">
        <v>8316</v>
      </c>
    </row>
    <row r="2851" spans="1:20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88"/>
        <v>42453.428240740745</v>
      </c>
      <c r="L2851" s="15">
        <f t="shared" si="89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>
        <f>ROUND(E2851/D2851*100,0)</f>
        <v>1</v>
      </c>
      <c r="R2851">
        <f>IFERROR(ROUND(E2851/N2851,2),0)</f>
        <v>5</v>
      </c>
      <c r="S2851" s="12" t="s">
        <v>8315</v>
      </c>
      <c r="T2851" t="s">
        <v>8316</v>
      </c>
    </row>
    <row r="2852" spans="1:20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88"/>
        <v>41858.007071759261</v>
      </c>
      <c r="L2852" s="15">
        <f t="shared" si="89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>
        <f>ROUND(E2852/D2852*100,0)</f>
        <v>4</v>
      </c>
      <c r="R2852">
        <f>IFERROR(ROUND(E2852/N2852,2),0)</f>
        <v>23.92</v>
      </c>
      <c r="S2852" s="12" t="s">
        <v>8315</v>
      </c>
      <c r="T2852" t="s">
        <v>8316</v>
      </c>
    </row>
    <row r="2853" spans="1:20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88"/>
        <v>42390.002650462964</v>
      </c>
      <c r="L2853" s="15">
        <f t="shared" si="89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>
        <f>ROUND(E2853/D2853*100,0)</f>
        <v>0</v>
      </c>
      <c r="R2853">
        <f>IFERROR(ROUND(E2853/N2853,2),0)</f>
        <v>0</v>
      </c>
      <c r="S2853" s="12" t="s">
        <v>8315</v>
      </c>
      <c r="T2853" t="s">
        <v>8316</v>
      </c>
    </row>
    <row r="2854" spans="1:20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88"/>
        <v>41781.045173611114</v>
      </c>
      <c r="L2854" s="15">
        <f t="shared" si="89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>
        <f>ROUND(E2854/D2854*100,0)</f>
        <v>2</v>
      </c>
      <c r="R2854">
        <f>IFERROR(ROUND(E2854/N2854,2),0)</f>
        <v>15.83</v>
      </c>
      <c r="S2854" s="12" t="s">
        <v>8315</v>
      </c>
      <c r="T2854" t="s">
        <v>8316</v>
      </c>
    </row>
    <row r="2855" spans="1:20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88"/>
        <v>41836.190937499996</v>
      </c>
      <c r="L2855" s="15">
        <f t="shared" si="89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>
        <f>ROUND(E2855/D2855*100,0)</f>
        <v>0</v>
      </c>
      <c r="R2855">
        <f>IFERROR(ROUND(E2855/N2855,2),0)</f>
        <v>0</v>
      </c>
      <c r="S2855" s="12" t="s">
        <v>8315</v>
      </c>
      <c r="T2855" t="s">
        <v>8316</v>
      </c>
    </row>
    <row r="2856" spans="1:20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88"/>
        <v>42111.71665509259</v>
      </c>
      <c r="L2856" s="15">
        <f t="shared" si="89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>
        <f>ROUND(E2856/D2856*100,0)</f>
        <v>42</v>
      </c>
      <c r="R2856">
        <f>IFERROR(ROUND(E2856/N2856,2),0)</f>
        <v>29.79</v>
      </c>
      <c r="S2856" s="12" t="s">
        <v>8315</v>
      </c>
      <c r="T2856" t="s">
        <v>8316</v>
      </c>
    </row>
    <row r="2857" spans="1:20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88"/>
        <v>42370.007766203707</v>
      </c>
      <c r="L2857" s="15">
        <f t="shared" si="89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>
        <f>ROUND(E2857/D2857*100,0)</f>
        <v>50</v>
      </c>
      <c r="R2857">
        <f>IFERROR(ROUND(E2857/N2857,2),0)</f>
        <v>60</v>
      </c>
      <c r="S2857" s="12" t="s">
        <v>8315</v>
      </c>
      <c r="T2857" t="s">
        <v>8316</v>
      </c>
    </row>
    <row r="2858" spans="1:20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88"/>
        <v>42165.037581018521</v>
      </c>
      <c r="L2858" s="15">
        <f t="shared" si="89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>
        <f>ROUND(E2858/D2858*100,0)</f>
        <v>5</v>
      </c>
      <c r="R2858">
        <f>IFERROR(ROUND(E2858/N2858,2),0)</f>
        <v>24.33</v>
      </c>
      <c r="S2858" s="12" t="s">
        <v>8315</v>
      </c>
      <c r="T2858" t="s">
        <v>8316</v>
      </c>
    </row>
    <row r="2859" spans="1:20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88"/>
        <v>42726.920081018514</v>
      </c>
      <c r="L2859" s="15">
        <f t="shared" si="89"/>
        <v>42786.75</v>
      </c>
      <c r="M2859" t="b">
        <v>0</v>
      </c>
      <c r="N2859">
        <v>15</v>
      </c>
      <c r="O2859" t="b">
        <v>0</v>
      </c>
      <c r="P2859" t="s">
        <v>8269</v>
      </c>
      <c r="Q2859">
        <f>ROUND(E2859/D2859*100,0)</f>
        <v>20</v>
      </c>
      <c r="R2859">
        <f>IFERROR(ROUND(E2859/N2859,2),0)</f>
        <v>500</v>
      </c>
      <c r="S2859" s="12" t="s">
        <v>8315</v>
      </c>
      <c r="T2859" t="s">
        <v>8316</v>
      </c>
    </row>
    <row r="2860" spans="1:20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88"/>
        <v>41954.545081018514</v>
      </c>
      <c r="L2860" s="15">
        <f t="shared" si="89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>
        <f>ROUND(E2860/D2860*100,0)</f>
        <v>0</v>
      </c>
      <c r="R2860">
        <f>IFERROR(ROUND(E2860/N2860,2),0)</f>
        <v>0</v>
      </c>
      <c r="S2860" s="12" t="s">
        <v>8315</v>
      </c>
      <c r="T2860" t="s">
        <v>8316</v>
      </c>
    </row>
    <row r="2861" spans="1:20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88"/>
        <v>42233.362314814818</v>
      </c>
      <c r="L2861" s="15">
        <f t="shared" si="89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>
        <f>ROUND(E2861/D2861*100,0)</f>
        <v>2</v>
      </c>
      <c r="R2861">
        <f>IFERROR(ROUND(E2861/N2861,2),0)</f>
        <v>35</v>
      </c>
      <c r="S2861" s="12" t="s">
        <v>8315</v>
      </c>
      <c r="T2861" t="s">
        <v>8316</v>
      </c>
    </row>
    <row r="2862" spans="1:20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88"/>
        <v>42480.800648148142</v>
      </c>
      <c r="L2862" s="15">
        <f t="shared" si="89"/>
        <v>42540.800648148142</v>
      </c>
      <c r="M2862" t="b">
        <v>0</v>
      </c>
      <c r="N2862">
        <v>9</v>
      </c>
      <c r="O2862" t="b">
        <v>0</v>
      </c>
      <c r="P2862" t="s">
        <v>8269</v>
      </c>
      <c r="Q2862">
        <f>ROUND(E2862/D2862*100,0)</f>
        <v>7</v>
      </c>
      <c r="R2862">
        <f>IFERROR(ROUND(E2862/N2862,2),0)</f>
        <v>29.56</v>
      </c>
      <c r="S2862" s="12" t="s">
        <v>8315</v>
      </c>
      <c r="T2862" t="s">
        <v>8316</v>
      </c>
    </row>
    <row r="2863" spans="1:20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88"/>
        <v>42257.590833333335</v>
      </c>
      <c r="L2863" s="15">
        <f t="shared" si="89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>
        <f>ROUND(E2863/D2863*100,0)</f>
        <v>32</v>
      </c>
      <c r="R2863">
        <f>IFERROR(ROUND(E2863/N2863,2),0)</f>
        <v>26.67</v>
      </c>
      <c r="S2863" s="12" t="s">
        <v>8315</v>
      </c>
      <c r="T2863" t="s">
        <v>8316</v>
      </c>
    </row>
    <row r="2864" spans="1:20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88"/>
        <v>41784.789687500001</v>
      </c>
      <c r="L2864" s="15">
        <f t="shared" si="89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>
        <f>ROUND(E2864/D2864*100,0)</f>
        <v>0</v>
      </c>
      <c r="R2864">
        <f>IFERROR(ROUND(E2864/N2864,2),0)</f>
        <v>18.329999999999998</v>
      </c>
      <c r="S2864" s="12" t="s">
        <v>8315</v>
      </c>
      <c r="T2864" t="s">
        <v>8316</v>
      </c>
    </row>
    <row r="2865" spans="1:20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88"/>
        <v>41831.675034722226</v>
      </c>
      <c r="L2865" s="15">
        <f t="shared" si="89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>
        <f>ROUND(E2865/D2865*100,0)</f>
        <v>0</v>
      </c>
      <c r="R2865">
        <f>IFERROR(ROUND(E2865/N2865,2),0)</f>
        <v>20</v>
      </c>
      <c r="S2865" s="12" t="s">
        <v>8315</v>
      </c>
      <c r="T2865" t="s">
        <v>8316</v>
      </c>
    </row>
    <row r="2866" spans="1:20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88"/>
        <v>42172.613506944443</v>
      </c>
      <c r="L2866" s="15">
        <f t="shared" si="89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>
        <f>ROUND(E2866/D2866*100,0)</f>
        <v>2</v>
      </c>
      <c r="R2866">
        <f>IFERROR(ROUND(E2866/N2866,2),0)</f>
        <v>13.33</v>
      </c>
      <c r="S2866" s="12" t="s">
        <v>8315</v>
      </c>
      <c r="T2866" t="s">
        <v>8316</v>
      </c>
    </row>
    <row r="2867" spans="1:20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88"/>
        <v>41950.114108796297</v>
      </c>
      <c r="L2867" s="15">
        <f t="shared" si="89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>
        <f>ROUND(E2867/D2867*100,0)</f>
        <v>0</v>
      </c>
      <c r="R2867">
        <f>IFERROR(ROUND(E2867/N2867,2),0)</f>
        <v>0</v>
      </c>
      <c r="S2867" s="12" t="s">
        <v>8315</v>
      </c>
      <c r="T2867" t="s">
        <v>8316</v>
      </c>
    </row>
    <row r="2868" spans="1:20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88"/>
        <v>42627.955104166671</v>
      </c>
      <c r="L2868" s="15">
        <f t="shared" si="89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>
        <f>ROUND(E2868/D2868*100,0)</f>
        <v>1</v>
      </c>
      <c r="R2868">
        <f>IFERROR(ROUND(E2868/N2868,2),0)</f>
        <v>22.5</v>
      </c>
      <c r="S2868" s="12" t="s">
        <v>8315</v>
      </c>
      <c r="T2868" t="s">
        <v>8316</v>
      </c>
    </row>
    <row r="2869" spans="1:20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88"/>
        <v>42531.195277777777</v>
      </c>
      <c r="L2869" s="15">
        <f t="shared" si="89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>
        <f>ROUND(E2869/D2869*100,0)</f>
        <v>20</v>
      </c>
      <c r="R2869">
        <f>IFERROR(ROUND(E2869/N2869,2),0)</f>
        <v>50.4</v>
      </c>
      <c r="S2869" s="12" t="s">
        <v>8315</v>
      </c>
      <c r="T2869" t="s">
        <v>8316</v>
      </c>
    </row>
    <row r="2870" spans="1:20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88"/>
        <v>42618.827013888891</v>
      </c>
      <c r="L2870" s="15">
        <f t="shared" si="89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>
        <f>ROUND(E2870/D2870*100,0)</f>
        <v>42</v>
      </c>
      <c r="R2870">
        <f>IFERROR(ROUND(E2870/N2870,2),0)</f>
        <v>105.03</v>
      </c>
      <c r="S2870" s="12" t="s">
        <v>8315</v>
      </c>
      <c r="T2870" t="s">
        <v>8316</v>
      </c>
    </row>
    <row r="2871" spans="1:20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88"/>
        <v>42540.593530092592</v>
      </c>
      <c r="L2871" s="15">
        <f t="shared" si="89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>
        <f>ROUND(E2871/D2871*100,0)</f>
        <v>1</v>
      </c>
      <c r="R2871">
        <f>IFERROR(ROUND(E2871/N2871,2),0)</f>
        <v>35.4</v>
      </c>
      <c r="S2871" s="12" t="s">
        <v>8315</v>
      </c>
      <c r="T2871" t="s">
        <v>8316</v>
      </c>
    </row>
    <row r="2872" spans="1:20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88"/>
        <v>41746.189409722225</v>
      </c>
      <c r="L2872" s="15">
        <f t="shared" si="89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>
        <f>ROUND(E2872/D2872*100,0)</f>
        <v>15</v>
      </c>
      <c r="R2872">
        <f>IFERROR(ROUND(E2872/N2872,2),0)</f>
        <v>83.33</v>
      </c>
      <c r="S2872" s="12" t="s">
        <v>8315</v>
      </c>
      <c r="T2872" t="s">
        <v>8316</v>
      </c>
    </row>
    <row r="2873" spans="1:20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88"/>
        <v>41974.738576388889</v>
      </c>
      <c r="L2873" s="15">
        <f t="shared" si="89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>
        <f>ROUND(E2873/D2873*100,0)</f>
        <v>5</v>
      </c>
      <c r="R2873">
        <f>IFERROR(ROUND(E2873/N2873,2),0)</f>
        <v>35.92</v>
      </c>
      <c r="S2873" s="12" t="s">
        <v>8315</v>
      </c>
      <c r="T2873" t="s">
        <v>8316</v>
      </c>
    </row>
    <row r="2874" spans="1:20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88"/>
        <v>42115.11618055556</v>
      </c>
      <c r="L2874" s="15">
        <f t="shared" si="89"/>
        <v>42175.11618055556</v>
      </c>
      <c r="M2874" t="b">
        <v>0</v>
      </c>
      <c r="N2874">
        <v>0</v>
      </c>
      <c r="O2874" t="b">
        <v>0</v>
      </c>
      <c r="P2874" t="s">
        <v>8269</v>
      </c>
      <c r="Q2874">
        <f>ROUND(E2874/D2874*100,0)</f>
        <v>0</v>
      </c>
      <c r="R2874">
        <f>IFERROR(ROUND(E2874/N2874,2),0)</f>
        <v>0</v>
      </c>
      <c r="S2874" s="12" t="s">
        <v>8315</v>
      </c>
      <c r="T2874" t="s">
        <v>8316</v>
      </c>
    </row>
    <row r="2875" spans="1:20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88"/>
        <v>42002.817488425921</v>
      </c>
      <c r="L2875" s="15">
        <f t="shared" si="89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>
        <f>ROUND(E2875/D2875*100,0)</f>
        <v>38</v>
      </c>
      <c r="R2875">
        <f>IFERROR(ROUND(E2875/N2875,2),0)</f>
        <v>119.13</v>
      </c>
      <c r="S2875" s="12" t="s">
        <v>8315</v>
      </c>
      <c r="T2875" t="s">
        <v>8316</v>
      </c>
    </row>
    <row r="2876" spans="1:20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88"/>
        <v>42722.84474537037</v>
      </c>
      <c r="L2876" s="15">
        <f t="shared" si="89"/>
        <v>42752.84474537037</v>
      </c>
      <c r="M2876" t="b">
        <v>0</v>
      </c>
      <c r="N2876">
        <v>3</v>
      </c>
      <c r="O2876" t="b">
        <v>0</v>
      </c>
      <c r="P2876" t="s">
        <v>8269</v>
      </c>
      <c r="Q2876">
        <f>ROUND(E2876/D2876*100,0)</f>
        <v>5</v>
      </c>
      <c r="R2876">
        <f>IFERROR(ROUND(E2876/N2876,2),0)</f>
        <v>90.33</v>
      </c>
      <c r="S2876" s="12" t="s">
        <v>8315</v>
      </c>
      <c r="T2876" t="s">
        <v>8316</v>
      </c>
    </row>
    <row r="2877" spans="1:20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88"/>
        <v>42465.128391203703</v>
      </c>
      <c r="L2877" s="15">
        <f t="shared" si="89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>
        <f>ROUND(E2877/D2877*100,0)</f>
        <v>0</v>
      </c>
      <c r="R2877">
        <f>IFERROR(ROUND(E2877/N2877,2),0)</f>
        <v>2.33</v>
      </c>
      <c r="S2877" s="12" t="s">
        <v>8315</v>
      </c>
      <c r="T2877" t="s">
        <v>8316</v>
      </c>
    </row>
    <row r="2878" spans="1:20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88"/>
        <v>42171.743969907402</v>
      </c>
      <c r="L2878" s="15">
        <f t="shared" si="89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>
        <f>ROUND(E2878/D2878*100,0)</f>
        <v>0</v>
      </c>
      <c r="R2878">
        <f>IFERROR(ROUND(E2878/N2878,2),0)</f>
        <v>0</v>
      </c>
      <c r="S2878" s="12" t="s">
        <v>8315</v>
      </c>
      <c r="T2878" t="s">
        <v>8316</v>
      </c>
    </row>
    <row r="2879" spans="1:20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88"/>
        <v>42672.955138888887</v>
      </c>
      <c r="L2879" s="15">
        <f t="shared" si="89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>
        <f>ROUND(E2879/D2879*100,0)</f>
        <v>11</v>
      </c>
      <c r="R2879">
        <f>IFERROR(ROUND(E2879/N2879,2),0)</f>
        <v>108.33</v>
      </c>
      <c r="S2879" s="12" t="s">
        <v>8315</v>
      </c>
      <c r="T2879" t="s">
        <v>8316</v>
      </c>
    </row>
    <row r="2880" spans="1:20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88"/>
        <v>42128.615682870368</v>
      </c>
      <c r="L2880" s="15">
        <f t="shared" si="89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>
        <f>ROUND(E2880/D2880*100,0)</f>
        <v>2</v>
      </c>
      <c r="R2880">
        <f>IFERROR(ROUND(E2880/N2880,2),0)</f>
        <v>15.75</v>
      </c>
      <c r="S2880" s="12" t="s">
        <v>8315</v>
      </c>
      <c r="T2880" t="s">
        <v>8316</v>
      </c>
    </row>
    <row r="2881" spans="1:20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88"/>
        <v>42359.725243055553</v>
      </c>
      <c r="L2881" s="15">
        <f t="shared" si="89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>
        <f>ROUND(E2881/D2881*100,0)</f>
        <v>0</v>
      </c>
      <c r="R2881">
        <f>IFERROR(ROUND(E2881/N2881,2),0)</f>
        <v>29</v>
      </c>
      <c r="S2881" s="12" t="s">
        <v>8315</v>
      </c>
      <c r="T2881" t="s">
        <v>8316</v>
      </c>
    </row>
    <row r="2882" spans="1:20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88"/>
        <v>42192.905694444446</v>
      </c>
      <c r="L2882" s="15">
        <f t="shared" si="89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>
        <f>ROUND(E2882/D2882*100,0)</f>
        <v>23</v>
      </c>
      <c r="R2882">
        <f>IFERROR(ROUND(E2882/N2882,2),0)</f>
        <v>96.55</v>
      </c>
      <c r="S2882" s="12" t="s">
        <v>8315</v>
      </c>
      <c r="T2882" t="s">
        <v>8316</v>
      </c>
    </row>
    <row r="2883" spans="1:20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90">(((J2883/60)/60)/24)+DATE(1970,1,1)</f>
        <v>41916.597638888888</v>
      </c>
      <c r="L2883" s="15">
        <f t="shared" ref="L2883:L2946" si="9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>
        <f>ROUND(E2883/D2883*100,0)</f>
        <v>0</v>
      </c>
      <c r="R2883">
        <f>IFERROR(ROUND(E2883/N2883,2),0)</f>
        <v>0</v>
      </c>
      <c r="S2883" s="12" t="s">
        <v>8315</v>
      </c>
      <c r="T2883" t="s">
        <v>8316</v>
      </c>
    </row>
    <row r="2884" spans="1:20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90"/>
        <v>42461.596273148149</v>
      </c>
      <c r="L2884" s="15">
        <f t="shared" si="91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>
        <f>ROUND(E2884/D2884*100,0)</f>
        <v>34</v>
      </c>
      <c r="R2884">
        <f>IFERROR(ROUND(E2884/N2884,2),0)</f>
        <v>63</v>
      </c>
      <c r="S2884" s="12" t="s">
        <v>8315</v>
      </c>
      <c r="T2884" t="s">
        <v>8316</v>
      </c>
    </row>
    <row r="2885" spans="1:20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90"/>
        <v>42370.90320601852</v>
      </c>
      <c r="L2885" s="15">
        <f t="shared" si="91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>
        <f>ROUND(E2885/D2885*100,0)</f>
        <v>19</v>
      </c>
      <c r="R2885">
        <f>IFERROR(ROUND(E2885/N2885,2),0)</f>
        <v>381.6</v>
      </c>
      <c r="S2885" s="12" t="s">
        <v>8315</v>
      </c>
      <c r="T2885" t="s">
        <v>8316</v>
      </c>
    </row>
    <row r="2886" spans="1:20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90"/>
        <v>41948.727256944447</v>
      </c>
      <c r="L2886" s="15">
        <f t="shared" si="91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>
        <f>ROUND(E2886/D2886*100,0)</f>
        <v>0</v>
      </c>
      <c r="R2886">
        <f>IFERROR(ROUND(E2886/N2886,2),0)</f>
        <v>46.25</v>
      </c>
      <c r="S2886" s="12" t="s">
        <v>8315</v>
      </c>
      <c r="T2886" t="s">
        <v>8316</v>
      </c>
    </row>
    <row r="2887" spans="1:20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90"/>
        <v>42047.07640046296</v>
      </c>
      <c r="L2887" s="15">
        <f t="shared" si="91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>
        <f>ROUND(E2887/D2887*100,0)</f>
        <v>33</v>
      </c>
      <c r="R2887">
        <f>IFERROR(ROUND(E2887/N2887,2),0)</f>
        <v>26</v>
      </c>
      <c r="S2887" s="12" t="s">
        <v>8315</v>
      </c>
      <c r="T2887" t="s">
        <v>8316</v>
      </c>
    </row>
    <row r="2888" spans="1:20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90"/>
        <v>42261.632916666669</v>
      </c>
      <c r="L2888" s="15">
        <f t="shared" si="91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>
        <f>ROUND(E2888/D2888*100,0)</f>
        <v>5</v>
      </c>
      <c r="R2888">
        <f>IFERROR(ROUND(E2888/N2888,2),0)</f>
        <v>10</v>
      </c>
      <c r="S2888" s="12" t="s">
        <v>8315</v>
      </c>
      <c r="T2888" t="s">
        <v>8316</v>
      </c>
    </row>
    <row r="2889" spans="1:20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90"/>
        <v>41985.427361111113</v>
      </c>
      <c r="L2889" s="15">
        <f t="shared" si="91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>
        <f>ROUND(E2889/D2889*100,0)</f>
        <v>0</v>
      </c>
      <c r="R2889">
        <f>IFERROR(ROUND(E2889/N2889,2),0)</f>
        <v>5</v>
      </c>
      <c r="S2889" s="12" t="s">
        <v>8315</v>
      </c>
      <c r="T2889" t="s">
        <v>8316</v>
      </c>
    </row>
    <row r="2890" spans="1:20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90"/>
        <v>41922.535185185188</v>
      </c>
      <c r="L2890" s="15">
        <f t="shared" si="91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>
        <f>ROUND(E2890/D2890*100,0)</f>
        <v>0</v>
      </c>
      <c r="R2890">
        <f>IFERROR(ROUND(E2890/N2890,2),0)</f>
        <v>0</v>
      </c>
      <c r="S2890" s="12" t="s">
        <v>8315</v>
      </c>
      <c r="T2890" t="s">
        <v>8316</v>
      </c>
    </row>
    <row r="2891" spans="1:20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90"/>
        <v>41850.863252314812</v>
      </c>
      <c r="L2891" s="15">
        <f t="shared" si="91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>
        <f>ROUND(E2891/D2891*100,0)</f>
        <v>38</v>
      </c>
      <c r="R2891">
        <f>IFERROR(ROUND(E2891/N2891,2),0)</f>
        <v>81.569999999999993</v>
      </c>
      <c r="S2891" s="12" t="s">
        <v>8315</v>
      </c>
      <c r="T2891" t="s">
        <v>8316</v>
      </c>
    </row>
    <row r="2892" spans="1:20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90"/>
        <v>41831.742962962962</v>
      </c>
      <c r="L2892" s="15">
        <f t="shared" si="91"/>
        <v>41860.125</v>
      </c>
      <c r="M2892" t="b">
        <v>0</v>
      </c>
      <c r="N2892">
        <v>3</v>
      </c>
      <c r="O2892" t="b">
        <v>0</v>
      </c>
      <c r="P2892" t="s">
        <v>8269</v>
      </c>
      <c r="Q2892">
        <f>ROUND(E2892/D2892*100,0)</f>
        <v>1</v>
      </c>
      <c r="R2892">
        <f>IFERROR(ROUND(E2892/N2892,2),0)</f>
        <v>7</v>
      </c>
      <c r="S2892" s="12" t="s">
        <v>8315</v>
      </c>
      <c r="T2892" t="s">
        <v>8316</v>
      </c>
    </row>
    <row r="2893" spans="1:20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90"/>
        <v>42415.883425925931</v>
      </c>
      <c r="L2893" s="15">
        <f t="shared" si="91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>
        <f>ROUND(E2893/D2893*100,0)</f>
        <v>3</v>
      </c>
      <c r="R2893">
        <f>IFERROR(ROUND(E2893/N2893,2),0)</f>
        <v>27.3</v>
      </c>
      <c r="S2893" s="12" t="s">
        <v>8315</v>
      </c>
      <c r="T2893" t="s">
        <v>8316</v>
      </c>
    </row>
    <row r="2894" spans="1:20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90"/>
        <v>41869.714166666665</v>
      </c>
      <c r="L2894" s="15">
        <f t="shared" si="91"/>
        <v>41876.875</v>
      </c>
      <c r="M2894" t="b">
        <v>0</v>
      </c>
      <c r="N2894">
        <v>17</v>
      </c>
      <c r="O2894" t="b">
        <v>0</v>
      </c>
      <c r="P2894" t="s">
        <v>8269</v>
      </c>
      <c r="Q2894">
        <f>ROUND(E2894/D2894*100,0)</f>
        <v>9</v>
      </c>
      <c r="R2894">
        <f>IFERROR(ROUND(E2894/N2894,2),0)</f>
        <v>29.41</v>
      </c>
      <c r="S2894" s="12" t="s">
        <v>8315</v>
      </c>
      <c r="T2894" t="s">
        <v>8316</v>
      </c>
    </row>
    <row r="2895" spans="1:20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90"/>
        <v>41953.773090277777</v>
      </c>
      <c r="L2895" s="15">
        <f t="shared" si="91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>
        <f>ROUND(E2895/D2895*100,0)</f>
        <v>1</v>
      </c>
      <c r="R2895">
        <f>IFERROR(ROUND(E2895/N2895,2),0)</f>
        <v>12.5</v>
      </c>
      <c r="S2895" s="12" t="s">
        <v>8315</v>
      </c>
      <c r="T2895" t="s">
        <v>8316</v>
      </c>
    </row>
    <row r="2896" spans="1:20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90"/>
        <v>42037.986284722225</v>
      </c>
      <c r="L2896" s="15">
        <f t="shared" si="91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>
        <f>ROUND(E2896/D2896*100,0)</f>
        <v>0</v>
      </c>
      <c r="R2896">
        <f>IFERROR(ROUND(E2896/N2896,2),0)</f>
        <v>0</v>
      </c>
      <c r="S2896" s="12" t="s">
        <v>8315</v>
      </c>
      <c r="T2896" t="s">
        <v>8316</v>
      </c>
    </row>
    <row r="2897" spans="1:20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90"/>
        <v>41811.555462962962</v>
      </c>
      <c r="L2897" s="15">
        <f t="shared" si="91"/>
        <v>41812.875</v>
      </c>
      <c r="M2897" t="b">
        <v>0</v>
      </c>
      <c r="N2897">
        <v>4</v>
      </c>
      <c r="O2897" t="b">
        <v>0</v>
      </c>
      <c r="P2897" t="s">
        <v>8269</v>
      </c>
      <c r="Q2897">
        <f>ROUND(E2897/D2897*100,0)</f>
        <v>5</v>
      </c>
      <c r="R2897">
        <f>IFERROR(ROUND(E2897/N2897,2),0)</f>
        <v>5.75</v>
      </c>
      <c r="S2897" s="12" t="s">
        <v>8315</v>
      </c>
      <c r="T2897" t="s">
        <v>8316</v>
      </c>
    </row>
    <row r="2898" spans="1:20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90"/>
        <v>42701.908807870372</v>
      </c>
      <c r="L2898" s="15">
        <f t="shared" si="91"/>
        <v>42716.25</v>
      </c>
      <c r="M2898" t="b">
        <v>0</v>
      </c>
      <c r="N2898">
        <v>12</v>
      </c>
      <c r="O2898" t="b">
        <v>0</v>
      </c>
      <c r="P2898" t="s">
        <v>8269</v>
      </c>
      <c r="Q2898">
        <f>ROUND(E2898/D2898*100,0)</f>
        <v>21</v>
      </c>
      <c r="R2898">
        <f>IFERROR(ROUND(E2898/N2898,2),0)</f>
        <v>52.08</v>
      </c>
      <c r="S2898" s="12" t="s">
        <v>8315</v>
      </c>
      <c r="T2898" t="s">
        <v>8316</v>
      </c>
    </row>
    <row r="2899" spans="1:20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90"/>
        <v>42258.646504629629</v>
      </c>
      <c r="L2899" s="15">
        <f t="shared" si="91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>
        <f>ROUND(E2899/D2899*100,0)</f>
        <v>5</v>
      </c>
      <c r="R2899">
        <f>IFERROR(ROUND(E2899/N2899,2),0)</f>
        <v>183.33</v>
      </c>
      <c r="S2899" s="12" t="s">
        <v>8315</v>
      </c>
      <c r="T2899" t="s">
        <v>8316</v>
      </c>
    </row>
    <row r="2900" spans="1:20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90"/>
        <v>42278.664965277778</v>
      </c>
      <c r="L2900" s="15">
        <f t="shared" si="91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>
        <f>ROUND(E2900/D2900*100,0)</f>
        <v>4</v>
      </c>
      <c r="R2900">
        <f>IFERROR(ROUND(E2900/N2900,2),0)</f>
        <v>26.33</v>
      </c>
      <c r="S2900" s="12" t="s">
        <v>8315</v>
      </c>
      <c r="T2900" t="s">
        <v>8316</v>
      </c>
    </row>
    <row r="2901" spans="1:20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90"/>
        <v>42515.078217592592</v>
      </c>
      <c r="L2901" s="15">
        <f t="shared" si="91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>
        <f>ROUND(E2901/D2901*100,0)</f>
        <v>0</v>
      </c>
      <c r="R2901">
        <f>IFERROR(ROUND(E2901/N2901,2),0)</f>
        <v>0</v>
      </c>
      <c r="S2901" s="12" t="s">
        <v>8315</v>
      </c>
      <c r="T2901" t="s">
        <v>8316</v>
      </c>
    </row>
    <row r="2902" spans="1:20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90"/>
        <v>41830.234166666669</v>
      </c>
      <c r="L2902" s="15">
        <f t="shared" si="91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>
        <f>ROUND(E2902/D2902*100,0)</f>
        <v>62</v>
      </c>
      <c r="R2902">
        <f>IFERROR(ROUND(E2902/N2902,2),0)</f>
        <v>486.43</v>
      </c>
      <c r="S2902" s="12" t="s">
        <v>8315</v>
      </c>
      <c r="T2902" t="s">
        <v>8316</v>
      </c>
    </row>
    <row r="2903" spans="1:20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90"/>
        <v>41982.904386574075</v>
      </c>
      <c r="L2903" s="15">
        <f t="shared" si="91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>
        <f>ROUND(E2903/D2903*100,0)</f>
        <v>1</v>
      </c>
      <c r="R2903">
        <f>IFERROR(ROUND(E2903/N2903,2),0)</f>
        <v>3</v>
      </c>
      <c r="S2903" s="12" t="s">
        <v>8315</v>
      </c>
      <c r="T2903" t="s">
        <v>8316</v>
      </c>
    </row>
    <row r="2904" spans="1:20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90"/>
        <v>42210.439768518518</v>
      </c>
      <c r="L2904" s="15">
        <f t="shared" si="91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>
        <f>ROUND(E2904/D2904*100,0)</f>
        <v>0</v>
      </c>
      <c r="R2904">
        <f>IFERROR(ROUND(E2904/N2904,2),0)</f>
        <v>25</v>
      </c>
      <c r="S2904" s="12" t="s">
        <v>8315</v>
      </c>
      <c r="T2904" t="s">
        <v>8316</v>
      </c>
    </row>
    <row r="2905" spans="1:20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90"/>
        <v>42196.166874999995</v>
      </c>
      <c r="L2905" s="15">
        <f t="shared" si="91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>
        <f>ROUND(E2905/D2905*100,0)</f>
        <v>1</v>
      </c>
      <c r="R2905">
        <f>IFERROR(ROUND(E2905/N2905,2),0)</f>
        <v>9.75</v>
      </c>
      <c r="S2905" s="12" t="s">
        <v>8315</v>
      </c>
      <c r="T2905" t="s">
        <v>8316</v>
      </c>
    </row>
    <row r="2906" spans="1:20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90"/>
        <v>41940.967951388891</v>
      </c>
      <c r="L2906" s="15">
        <f t="shared" si="91"/>
        <v>41952.5</v>
      </c>
      <c r="M2906" t="b">
        <v>0</v>
      </c>
      <c r="N2906">
        <v>4</v>
      </c>
      <c r="O2906" t="b">
        <v>0</v>
      </c>
      <c r="P2906" t="s">
        <v>8269</v>
      </c>
      <c r="Q2906">
        <f>ROUND(E2906/D2906*100,0)</f>
        <v>5</v>
      </c>
      <c r="R2906">
        <f>IFERROR(ROUND(E2906/N2906,2),0)</f>
        <v>18.75</v>
      </c>
      <c r="S2906" s="12" t="s">
        <v>8315</v>
      </c>
      <c r="T2906" t="s">
        <v>8316</v>
      </c>
    </row>
    <row r="2907" spans="1:20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90"/>
        <v>42606.056863425925</v>
      </c>
      <c r="L2907" s="15">
        <f t="shared" si="91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>
        <f>ROUND(E2907/D2907*100,0)</f>
        <v>18</v>
      </c>
      <c r="R2907">
        <f>IFERROR(ROUND(E2907/N2907,2),0)</f>
        <v>36.590000000000003</v>
      </c>
      <c r="S2907" s="12" t="s">
        <v>8315</v>
      </c>
      <c r="T2907" t="s">
        <v>8316</v>
      </c>
    </row>
    <row r="2908" spans="1:20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90"/>
        <v>42199.648912037039</v>
      </c>
      <c r="L2908" s="15">
        <f t="shared" si="91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>
        <f>ROUND(E2908/D2908*100,0)</f>
        <v>9</v>
      </c>
      <c r="R2908">
        <f>IFERROR(ROUND(E2908/N2908,2),0)</f>
        <v>80.709999999999994</v>
      </c>
      <c r="S2908" s="12" t="s">
        <v>8315</v>
      </c>
      <c r="T2908" t="s">
        <v>8316</v>
      </c>
    </row>
    <row r="2909" spans="1:20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90"/>
        <v>42444.877743055549</v>
      </c>
      <c r="L2909" s="15">
        <f t="shared" si="91"/>
        <v>42504.877743055549</v>
      </c>
      <c r="M2909" t="b">
        <v>0</v>
      </c>
      <c r="N2909">
        <v>2</v>
      </c>
      <c r="O2909" t="b">
        <v>0</v>
      </c>
      <c r="P2909" t="s">
        <v>8269</v>
      </c>
      <c r="Q2909">
        <f>ROUND(E2909/D2909*100,0)</f>
        <v>0</v>
      </c>
      <c r="R2909">
        <f>IFERROR(ROUND(E2909/N2909,2),0)</f>
        <v>1</v>
      </c>
      <c r="S2909" s="12" t="s">
        <v>8315</v>
      </c>
      <c r="T2909" t="s">
        <v>8316</v>
      </c>
    </row>
    <row r="2910" spans="1:20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90"/>
        <v>42499.731701388882</v>
      </c>
      <c r="L2910" s="15">
        <f t="shared" si="91"/>
        <v>42529.731701388882</v>
      </c>
      <c r="M2910" t="b">
        <v>0</v>
      </c>
      <c r="N2910">
        <v>5</v>
      </c>
      <c r="O2910" t="b">
        <v>0</v>
      </c>
      <c r="P2910" t="s">
        <v>8269</v>
      </c>
      <c r="Q2910">
        <f>ROUND(E2910/D2910*100,0)</f>
        <v>3</v>
      </c>
      <c r="R2910">
        <f>IFERROR(ROUND(E2910/N2910,2),0)</f>
        <v>52.8</v>
      </c>
      <c r="S2910" s="12" t="s">
        <v>8315</v>
      </c>
      <c r="T2910" t="s">
        <v>8316</v>
      </c>
    </row>
    <row r="2911" spans="1:20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90"/>
        <v>41929.266215277778</v>
      </c>
      <c r="L2911" s="15">
        <f t="shared" si="91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>
        <f>ROUND(E2911/D2911*100,0)</f>
        <v>0</v>
      </c>
      <c r="R2911">
        <f>IFERROR(ROUND(E2911/N2911,2),0)</f>
        <v>20</v>
      </c>
      <c r="S2911" s="12" t="s">
        <v>8315</v>
      </c>
      <c r="T2911" t="s">
        <v>8316</v>
      </c>
    </row>
    <row r="2912" spans="1:20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90"/>
        <v>42107.841284722221</v>
      </c>
      <c r="L2912" s="15">
        <f t="shared" si="91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>
        <f>ROUND(E2912/D2912*100,0)</f>
        <v>0</v>
      </c>
      <c r="R2912">
        <f>IFERROR(ROUND(E2912/N2912,2),0)</f>
        <v>1</v>
      </c>
      <c r="S2912" s="12" t="s">
        <v>8315</v>
      </c>
      <c r="T2912" t="s">
        <v>8316</v>
      </c>
    </row>
    <row r="2913" spans="1:20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90"/>
        <v>42142.768819444449</v>
      </c>
      <c r="L2913" s="15">
        <f t="shared" si="91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>
        <f>ROUND(E2913/D2913*100,0)</f>
        <v>37</v>
      </c>
      <c r="R2913">
        <f>IFERROR(ROUND(E2913/N2913,2),0)</f>
        <v>46.93</v>
      </c>
      <c r="S2913" s="12" t="s">
        <v>8315</v>
      </c>
      <c r="T2913" t="s">
        <v>8316</v>
      </c>
    </row>
    <row r="2914" spans="1:20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90"/>
        <v>42354.131643518514</v>
      </c>
      <c r="L2914" s="15">
        <f t="shared" si="91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>
        <f>ROUND(E2914/D2914*100,0)</f>
        <v>14</v>
      </c>
      <c r="R2914">
        <f>IFERROR(ROUND(E2914/N2914,2),0)</f>
        <v>78.08</v>
      </c>
      <c r="S2914" s="12" t="s">
        <v>8315</v>
      </c>
      <c r="T2914" t="s">
        <v>8316</v>
      </c>
    </row>
    <row r="2915" spans="1:20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90"/>
        <v>41828.922905092593</v>
      </c>
      <c r="L2915" s="15">
        <f t="shared" si="91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>
        <f>ROUND(E2915/D2915*100,0)</f>
        <v>0</v>
      </c>
      <c r="R2915">
        <f>IFERROR(ROUND(E2915/N2915,2),0)</f>
        <v>1</v>
      </c>
      <c r="S2915" s="12" t="s">
        <v>8315</v>
      </c>
      <c r="T2915" t="s">
        <v>8316</v>
      </c>
    </row>
    <row r="2916" spans="1:20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90"/>
        <v>42017.907337962963</v>
      </c>
      <c r="L2916" s="15">
        <f t="shared" si="91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>
        <f>ROUND(E2916/D2916*100,0)</f>
        <v>0</v>
      </c>
      <c r="R2916">
        <f>IFERROR(ROUND(E2916/N2916,2),0)</f>
        <v>1</v>
      </c>
      <c r="S2916" s="12" t="s">
        <v>8315</v>
      </c>
      <c r="T2916" t="s">
        <v>8316</v>
      </c>
    </row>
    <row r="2917" spans="1:20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90"/>
        <v>42415.398032407407</v>
      </c>
      <c r="L2917" s="15">
        <f t="shared" si="91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>
        <f>ROUND(E2917/D2917*100,0)</f>
        <v>61</v>
      </c>
      <c r="R2917">
        <f>IFERROR(ROUND(E2917/N2917,2),0)</f>
        <v>203.67</v>
      </c>
      <c r="S2917" s="12" t="s">
        <v>8315</v>
      </c>
      <c r="T2917" t="s">
        <v>8316</v>
      </c>
    </row>
    <row r="2918" spans="1:20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90"/>
        <v>41755.476724537039</v>
      </c>
      <c r="L2918" s="15">
        <f t="shared" si="91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>
        <f>ROUND(E2918/D2918*100,0)</f>
        <v>8</v>
      </c>
      <c r="R2918">
        <f>IFERROR(ROUND(E2918/N2918,2),0)</f>
        <v>20.71</v>
      </c>
      <c r="S2918" s="12" t="s">
        <v>8315</v>
      </c>
      <c r="T2918" t="s">
        <v>8316</v>
      </c>
    </row>
    <row r="2919" spans="1:20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90"/>
        <v>42245.234340277777</v>
      </c>
      <c r="L2919" s="15">
        <f t="shared" si="91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>
        <f>ROUND(E2919/D2919*100,0)</f>
        <v>22</v>
      </c>
      <c r="R2919">
        <f>IFERROR(ROUND(E2919/N2919,2),0)</f>
        <v>48.56</v>
      </c>
      <c r="S2919" s="12" t="s">
        <v>8315</v>
      </c>
      <c r="T2919" t="s">
        <v>8316</v>
      </c>
    </row>
    <row r="2920" spans="1:20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90"/>
        <v>42278.629710648151</v>
      </c>
      <c r="L2920" s="15">
        <f t="shared" si="91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>
        <f>ROUND(E2920/D2920*100,0)</f>
        <v>27</v>
      </c>
      <c r="R2920">
        <f>IFERROR(ROUND(E2920/N2920,2),0)</f>
        <v>68.099999999999994</v>
      </c>
      <c r="S2920" s="12" t="s">
        <v>8315</v>
      </c>
      <c r="T2920" t="s">
        <v>8316</v>
      </c>
    </row>
    <row r="2921" spans="1:20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90"/>
        <v>41826.61954861111</v>
      </c>
      <c r="L2921" s="15">
        <f t="shared" si="91"/>
        <v>41856.61954861111</v>
      </c>
      <c r="M2921" t="b">
        <v>0</v>
      </c>
      <c r="N2921">
        <v>6</v>
      </c>
      <c r="O2921" t="b">
        <v>0</v>
      </c>
      <c r="P2921" t="s">
        <v>8269</v>
      </c>
      <c r="Q2921">
        <f>ROUND(E2921/D2921*100,0)</f>
        <v>9</v>
      </c>
      <c r="R2921">
        <f>IFERROR(ROUND(E2921/N2921,2),0)</f>
        <v>8.5</v>
      </c>
      <c r="S2921" s="12" t="s">
        <v>8315</v>
      </c>
      <c r="T2921" t="s">
        <v>8316</v>
      </c>
    </row>
    <row r="2922" spans="1:20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90"/>
        <v>42058.792476851857</v>
      </c>
      <c r="L2922" s="15">
        <f t="shared" si="91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>
        <f>ROUND(E2922/D2922*100,0)</f>
        <v>27</v>
      </c>
      <c r="R2922">
        <f>IFERROR(ROUND(E2922/N2922,2),0)</f>
        <v>51.62</v>
      </c>
      <c r="S2922" s="12" t="s">
        <v>8315</v>
      </c>
      <c r="T2922" t="s">
        <v>8316</v>
      </c>
    </row>
    <row r="2923" spans="1:20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90"/>
        <v>41877.886620370373</v>
      </c>
      <c r="L2923" s="15">
        <f t="shared" si="91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>
        <f>ROUND(E2923/D2923*100,0)</f>
        <v>129</v>
      </c>
      <c r="R2923">
        <f>IFERROR(ROUND(E2923/N2923,2),0)</f>
        <v>43</v>
      </c>
      <c r="S2923" s="12" t="s">
        <v>8315</v>
      </c>
      <c r="T2923" t="s">
        <v>8357</v>
      </c>
    </row>
    <row r="2924" spans="1:20" ht="48" hidden="1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90"/>
        <v>42097.874155092592</v>
      </c>
      <c r="L2924" s="15">
        <f t="shared" si="91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>
        <f>ROUND(E2924/D2924*100,0)</f>
        <v>100</v>
      </c>
      <c r="R2924">
        <f>IFERROR(ROUND(E2924/N2924,2),0)</f>
        <v>83.33</v>
      </c>
      <c r="S2924" s="12" t="s">
        <v>8315</v>
      </c>
      <c r="T2924" t="s">
        <v>8357</v>
      </c>
    </row>
    <row r="2925" spans="1:20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90"/>
        <v>42013.15253472222</v>
      </c>
      <c r="L2925" s="15">
        <f t="shared" si="91"/>
        <v>42028.125</v>
      </c>
      <c r="M2925" t="b">
        <v>0</v>
      </c>
      <c r="N2925">
        <v>10</v>
      </c>
      <c r="O2925" t="b">
        <v>1</v>
      </c>
      <c r="P2925" t="s">
        <v>8303</v>
      </c>
      <c r="Q2925">
        <f>ROUND(E2925/D2925*100,0)</f>
        <v>100</v>
      </c>
      <c r="R2925">
        <f>IFERROR(ROUND(E2925/N2925,2),0)</f>
        <v>30</v>
      </c>
      <c r="S2925" s="12" t="s">
        <v>8315</v>
      </c>
      <c r="T2925" t="s">
        <v>8357</v>
      </c>
    </row>
    <row r="2926" spans="1:20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90"/>
        <v>42103.556828703702</v>
      </c>
      <c r="L2926" s="15">
        <f t="shared" si="91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>
        <f>ROUND(E2926/D2926*100,0)</f>
        <v>103</v>
      </c>
      <c r="R2926">
        <f>IFERROR(ROUND(E2926/N2926,2),0)</f>
        <v>175.51</v>
      </c>
      <c r="S2926" s="12" t="s">
        <v>8315</v>
      </c>
      <c r="T2926" t="s">
        <v>8357</v>
      </c>
    </row>
    <row r="2927" spans="1:20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90"/>
        <v>41863.584120370368</v>
      </c>
      <c r="L2927" s="15">
        <f t="shared" si="91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>
        <f>ROUND(E2927/D2927*100,0)</f>
        <v>102</v>
      </c>
      <c r="R2927">
        <f>IFERROR(ROUND(E2927/N2927,2),0)</f>
        <v>231.66</v>
      </c>
      <c r="S2927" s="12" t="s">
        <v>8315</v>
      </c>
      <c r="T2927" t="s">
        <v>8357</v>
      </c>
    </row>
    <row r="2928" spans="1:20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90"/>
        <v>42044.765960648147</v>
      </c>
      <c r="L2928" s="15">
        <f t="shared" si="91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>
        <f>ROUND(E2928/D2928*100,0)</f>
        <v>125</v>
      </c>
      <c r="R2928">
        <f>IFERROR(ROUND(E2928/N2928,2),0)</f>
        <v>75</v>
      </c>
      <c r="S2928" s="12" t="s">
        <v>8315</v>
      </c>
      <c r="T2928" t="s">
        <v>8357</v>
      </c>
    </row>
    <row r="2929" spans="1:20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90"/>
        <v>41806.669317129628</v>
      </c>
      <c r="L2929" s="15">
        <f t="shared" si="91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>
        <f>ROUND(E2929/D2929*100,0)</f>
        <v>131</v>
      </c>
      <c r="R2929">
        <f>IFERROR(ROUND(E2929/N2929,2),0)</f>
        <v>112.14</v>
      </c>
      <c r="S2929" s="12" t="s">
        <v>8315</v>
      </c>
      <c r="T2929" t="s">
        <v>8357</v>
      </c>
    </row>
    <row r="2930" spans="1:20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90"/>
        <v>42403.998217592598</v>
      </c>
      <c r="L2930" s="15">
        <f t="shared" si="91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>
        <f>ROUND(E2930/D2930*100,0)</f>
        <v>100</v>
      </c>
      <c r="R2930">
        <f>IFERROR(ROUND(E2930/N2930,2),0)</f>
        <v>41.67</v>
      </c>
      <c r="S2930" s="12" t="s">
        <v>8315</v>
      </c>
      <c r="T2930" t="s">
        <v>8357</v>
      </c>
    </row>
    <row r="2931" spans="1:20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90"/>
        <v>41754.564328703702</v>
      </c>
      <c r="L2931" s="15">
        <f t="shared" si="91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>
        <f>ROUND(E2931/D2931*100,0)</f>
        <v>102</v>
      </c>
      <c r="R2931">
        <f>IFERROR(ROUND(E2931/N2931,2),0)</f>
        <v>255.17</v>
      </c>
      <c r="S2931" s="12" t="s">
        <v>8315</v>
      </c>
      <c r="T2931" t="s">
        <v>8357</v>
      </c>
    </row>
    <row r="2932" spans="1:20" ht="48" hidden="1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90"/>
        <v>42101.584074074075</v>
      </c>
      <c r="L2932" s="15">
        <f t="shared" si="91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>
        <f>ROUND(E2932/D2932*100,0)</f>
        <v>101</v>
      </c>
      <c r="R2932">
        <f>IFERROR(ROUND(E2932/N2932,2),0)</f>
        <v>162.77000000000001</v>
      </c>
      <c r="S2932" s="12" t="s">
        <v>8315</v>
      </c>
      <c r="T2932" t="s">
        <v>8357</v>
      </c>
    </row>
    <row r="2933" spans="1:20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90"/>
        <v>41872.291238425925</v>
      </c>
      <c r="L2933" s="15">
        <f t="shared" si="91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>
        <f>ROUND(E2933/D2933*100,0)</f>
        <v>106</v>
      </c>
      <c r="R2933">
        <f>IFERROR(ROUND(E2933/N2933,2),0)</f>
        <v>88.33</v>
      </c>
      <c r="S2933" s="12" t="s">
        <v>8315</v>
      </c>
      <c r="T2933" t="s">
        <v>8357</v>
      </c>
    </row>
    <row r="2934" spans="1:20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90"/>
        <v>42025.164780092593</v>
      </c>
      <c r="L2934" s="15">
        <f t="shared" si="91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>
        <f>ROUND(E2934/D2934*100,0)</f>
        <v>105</v>
      </c>
      <c r="R2934">
        <f>IFERROR(ROUND(E2934/N2934,2),0)</f>
        <v>85.74</v>
      </c>
      <c r="S2934" s="12" t="s">
        <v>8315</v>
      </c>
      <c r="T2934" t="s">
        <v>8357</v>
      </c>
    </row>
    <row r="2935" spans="1:20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90"/>
        <v>42495.956631944442</v>
      </c>
      <c r="L2935" s="15">
        <f t="shared" si="91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>
        <f>ROUND(E2935/D2935*100,0)</f>
        <v>103</v>
      </c>
      <c r="R2935">
        <f>IFERROR(ROUND(E2935/N2935,2),0)</f>
        <v>47.57</v>
      </c>
      <c r="S2935" s="12" t="s">
        <v>8315</v>
      </c>
      <c r="T2935" t="s">
        <v>8357</v>
      </c>
    </row>
    <row r="2936" spans="1:20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90"/>
        <v>41775.636157407411</v>
      </c>
      <c r="L2936" s="15">
        <f t="shared" si="91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>
        <f>ROUND(E2936/D2936*100,0)</f>
        <v>108</v>
      </c>
      <c r="R2936">
        <f>IFERROR(ROUND(E2936/N2936,2),0)</f>
        <v>72.97</v>
      </c>
      <c r="S2936" s="12" t="s">
        <v>8315</v>
      </c>
      <c r="T2936" t="s">
        <v>8357</v>
      </c>
    </row>
    <row r="2937" spans="1:20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90"/>
        <v>42553.583425925928</v>
      </c>
      <c r="L2937" s="15">
        <f t="shared" si="91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>
        <f>ROUND(E2937/D2937*100,0)</f>
        <v>101</v>
      </c>
      <c r="R2937">
        <f>IFERROR(ROUND(E2937/N2937,2),0)</f>
        <v>90.54</v>
      </c>
      <c r="S2937" s="12" t="s">
        <v>8315</v>
      </c>
      <c r="T2937" t="s">
        <v>8357</v>
      </c>
    </row>
    <row r="2938" spans="1:20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90"/>
        <v>41912.650729166664</v>
      </c>
      <c r="L2938" s="15">
        <f t="shared" si="91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>
        <f>ROUND(E2938/D2938*100,0)</f>
        <v>128</v>
      </c>
      <c r="R2938">
        <f>IFERROR(ROUND(E2938/N2938,2),0)</f>
        <v>37.65</v>
      </c>
      <c r="S2938" s="12" t="s">
        <v>8315</v>
      </c>
      <c r="T2938" t="s">
        <v>8357</v>
      </c>
    </row>
    <row r="2939" spans="1:20" ht="32" hidden="1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90"/>
        <v>41803.457326388889</v>
      </c>
      <c r="L2939" s="15">
        <f t="shared" si="91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>
        <f>ROUND(E2939/D2939*100,0)</f>
        <v>133</v>
      </c>
      <c r="R2939">
        <f>IFERROR(ROUND(E2939/N2939,2),0)</f>
        <v>36.36</v>
      </c>
      <c r="S2939" s="12" t="s">
        <v>8315</v>
      </c>
      <c r="T2939" t="s">
        <v>8357</v>
      </c>
    </row>
    <row r="2940" spans="1:20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90"/>
        <v>42004.703865740739</v>
      </c>
      <c r="L2940" s="15">
        <f t="shared" si="91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>
        <f>ROUND(E2940/D2940*100,0)</f>
        <v>101</v>
      </c>
      <c r="R2940">
        <f>IFERROR(ROUND(E2940/N2940,2),0)</f>
        <v>126.72</v>
      </c>
      <c r="S2940" s="12" t="s">
        <v>8315</v>
      </c>
      <c r="T2940" t="s">
        <v>8357</v>
      </c>
    </row>
    <row r="2941" spans="1:20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90"/>
        <v>41845.809166666666</v>
      </c>
      <c r="L2941" s="15">
        <f t="shared" si="91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>
        <f>ROUND(E2941/D2941*100,0)</f>
        <v>103</v>
      </c>
      <c r="R2941">
        <f>IFERROR(ROUND(E2941/N2941,2),0)</f>
        <v>329.2</v>
      </c>
      <c r="S2941" s="12" t="s">
        <v>8315</v>
      </c>
      <c r="T2941" t="s">
        <v>8357</v>
      </c>
    </row>
    <row r="2942" spans="1:20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90"/>
        <v>41982.773356481484</v>
      </c>
      <c r="L2942" s="15">
        <f t="shared" si="91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>
        <f>ROUND(E2942/D2942*100,0)</f>
        <v>107</v>
      </c>
      <c r="R2942">
        <f>IFERROR(ROUND(E2942/N2942,2),0)</f>
        <v>81.239999999999995</v>
      </c>
      <c r="S2942" s="12" t="s">
        <v>8315</v>
      </c>
      <c r="T2942" t="s">
        <v>8357</v>
      </c>
    </row>
    <row r="2943" spans="1:20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90"/>
        <v>42034.960127314815</v>
      </c>
      <c r="L2943" s="15">
        <f t="shared" si="91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>
        <f>ROUND(E2943/D2943*100,0)</f>
        <v>0</v>
      </c>
      <c r="R2943">
        <f>IFERROR(ROUND(E2943/N2943,2),0)</f>
        <v>1</v>
      </c>
      <c r="S2943" s="12" t="s">
        <v>8315</v>
      </c>
      <c r="T2943" t="s">
        <v>8355</v>
      </c>
    </row>
    <row r="2944" spans="1:20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90"/>
        <v>42334.803923611107</v>
      </c>
      <c r="L2944" s="15">
        <f t="shared" si="91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>
        <f>ROUND(E2944/D2944*100,0)</f>
        <v>20</v>
      </c>
      <c r="R2944">
        <f>IFERROR(ROUND(E2944/N2944,2),0)</f>
        <v>202.23</v>
      </c>
      <c r="S2944" s="12" t="s">
        <v>8315</v>
      </c>
      <c r="T2944" t="s">
        <v>8355</v>
      </c>
    </row>
    <row r="2945" spans="1:20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90"/>
        <v>42077.129398148143</v>
      </c>
      <c r="L2945" s="15">
        <f t="shared" si="91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>
        <f>ROUND(E2945/D2945*100,0)</f>
        <v>0</v>
      </c>
      <c r="R2945">
        <f>IFERROR(ROUND(E2945/N2945,2),0)</f>
        <v>0</v>
      </c>
      <c r="S2945" s="12" t="s">
        <v>8315</v>
      </c>
      <c r="T2945" t="s">
        <v>8355</v>
      </c>
    </row>
    <row r="2946" spans="1:20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90"/>
        <v>42132.9143287037</v>
      </c>
      <c r="L2946" s="15">
        <f t="shared" si="91"/>
        <v>42162.9143287037</v>
      </c>
      <c r="M2946" t="b">
        <v>0</v>
      </c>
      <c r="N2946">
        <v>1</v>
      </c>
      <c r="O2946" t="b">
        <v>0</v>
      </c>
      <c r="P2946" t="s">
        <v>8301</v>
      </c>
      <c r="Q2946">
        <f>ROUND(E2946/D2946*100,0)</f>
        <v>1</v>
      </c>
      <c r="R2946">
        <f>IFERROR(ROUND(E2946/N2946,2),0)</f>
        <v>100</v>
      </c>
      <c r="S2946" s="12" t="s">
        <v>8315</v>
      </c>
      <c r="T2946" t="s">
        <v>8355</v>
      </c>
    </row>
    <row r="2947" spans="1:20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92">(((J2947/60)/60)/24)+DATE(1970,1,1)</f>
        <v>42118.139583333337</v>
      </c>
      <c r="L2947" s="15">
        <f t="shared" ref="L2947:L3010" si="93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>
        <f>ROUND(E2947/D2947*100,0)</f>
        <v>0</v>
      </c>
      <c r="R2947">
        <f>IFERROR(ROUND(E2947/N2947,2),0)</f>
        <v>0</v>
      </c>
      <c r="S2947" s="12" t="s">
        <v>8315</v>
      </c>
      <c r="T2947" t="s">
        <v>8355</v>
      </c>
    </row>
    <row r="2948" spans="1:20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92"/>
        <v>42567.531157407408</v>
      </c>
      <c r="L2948" s="15">
        <f t="shared" si="93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>
        <f>ROUND(E2948/D2948*100,0)</f>
        <v>0</v>
      </c>
      <c r="R2948">
        <f>IFERROR(ROUND(E2948/N2948,2),0)</f>
        <v>1</v>
      </c>
      <c r="S2948" s="12" t="s">
        <v>8315</v>
      </c>
      <c r="T2948" t="s">
        <v>8355</v>
      </c>
    </row>
    <row r="2949" spans="1:20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92"/>
        <v>42649.562118055561</v>
      </c>
      <c r="L2949" s="15">
        <f t="shared" si="93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>
        <f>ROUND(E2949/D2949*100,0)</f>
        <v>4</v>
      </c>
      <c r="R2949">
        <f>IFERROR(ROUND(E2949/N2949,2),0)</f>
        <v>82.46</v>
      </c>
      <c r="S2949" s="12" t="s">
        <v>8315</v>
      </c>
      <c r="T2949" t="s">
        <v>8355</v>
      </c>
    </row>
    <row r="2950" spans="1:20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92"/>
        <v>42097.649224537032</v>
      </c>
      <c r="L2950" s="15">
        <f t="shared" si="93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>
        <f>ROUND(E2950/D2950*100,0)</f>
        <v>0</v>
      </c>
      <c r="R2950">
        <f>IFERROR(ROUND(E2950/N2950,2),0)</f>
        <v>2.67</v>
      </c>
      <c r="S2950" s="12" t="s">
        <v>8315</v>
      </c>
      <c r="T2950" t="s">
        <v>8355</v>
      </c>
    </row>
    <row r="2951" spans="1:20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92"/>
        <v>42297.823113425926</v>
      </c>
      <c r="L2951" s="15">
        <f t="shared" si="93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>
        <f>ROUND(E2951/D2951*100,0)</f>
        <v>3</v>
      </c>
      <c r="R2951">
        <f>IFERROR(ROUND(E2951/N2951,2),0)</f>
        <v>12.5</v>
      </c>
      <c r="S2951" s="12" t="s">
        <v>8315</v>
      </c>
      <c r="T2951" t="s">
        <v>8355</v>
      </c>
    </row>
    <row r="2952" spans="1:20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92"/>
        <v>42362.36518518519</v>
      </c>
      <c r="L2952" s="15">
        <f t="shared" si="93"/>
        <v>42392.36518518519</v>
      </c>
      <c r="M2952" t="b">
        <v>0</v>
      </c>
      <c r="N2952">
        <v>0</v>
      </c>
      <c r="O2952" t="b">
        <v>0</v>
      </c>
      <c r="P2952" t="s">
        <v>8301</v>
      </c>
      <c r="Q2952">
        <f>ROUND(E2952/D2952*100,0)</f>
        <v>0</v>
      </c>
      <c r="R2952">
        <f>IFERROR(ROUND(E2952/N2952,2),0)</f>
        <v>0</v>
      </c>
      <c r="S2952" s="12" t="s">
        <v>8315</v>
      </c>
      <c r="T2952" t="s">
        <v>8355</v>
      </c>
    </row>
    <row r="2953" spans="1:20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92"/>
        <v>41872.802928240737</v>
      </c>
      <c r="L2953" s="15">
        <f t="shared" si="93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>
        <f>ROUND(E2953/D2953*100,0)</f>
        <v>2</v>
      </c>
      <c r="R2953">
        <f>IFERROR(ROUND(E2953/N2953,2),0)</f>
        <v>18.899999999999999</v>
      </c>
      <c r="S2953" s="12" t="s">
        <v>8315</v>
      </c>
      <c r="T2953" t="s">
        <v>8355</v>
      </c>
    </row>
    <row r="2954" spans="1:20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92"/>
        <v>42628.690266203703</v>
      </c>
      <c r="L2954" s="15">
        <f t="shared" si="93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>
        <f>ROUND(E2954/D2954*100,0)</f>
        <v>8</v>
      </c>
      <c r="R2954">
        <f>IFERROR(ROUND(E2954/N2954,2),0)</f>
        <v>200.63</v>
      </c>
      <c r="S2954" s="12" t="s">
        <v>8315</v>
      </c>
      <c r="T2954" t="s">
        <v>8355</v>
      </c>
    </row>
    <row r="2955" spans="1:20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92"/>
        <v>42255.791909722218</v>
      </c>
      <c r="L2955" s="15">
        <f t="shared" si="93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>
        <f>ROUND(E2955/D2955*100,0)</f>
        <v>0</v>
      </c>
      <c r="R2955">
        <f>IFERROR(ROUND(E2955/N2955,2),0)</f>
        <v>201.67</v>
      </c>
      <c r="S2955" s="12" t="s">
        <v>8315</v>
      </c>
      <c r="T2955" t="s">
        <v>8355</v>
      </c>
    </row>
    <row r="2956" spans="1:20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92"/>
        <v>42790.583368055552</v>
      </c>
      <c r="L2956" s="15">
        <f t="shared" si="93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>
        <f>ROUND(E2956/D2956*100,0)</f>
        <v>0</v>
      </c>
      <c r="R2956">
        <f>IFERROR(ROUND(E2956/N2956,2),0)</f>
        <v>0</v>
      </c>
      <c r="S2956" s="12" t="s">
        <v>8315</v>
      </c>
      <c r="T2956" t="s">
        <v>8355</v>
      </c>
    </row>
    <row r="2957" spans="1:20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92"/>
        <v>42141.741307870368</v>
      </c>
      <c r="L2957" s="15">
        <f t="shared" si="93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>
        <f>ROUND(E2957/D2957*100,0)</f>
        <v>60</v>
      </c>
      <c r="R2957">
        <f>IFERROR(ROUND(E2957/N2957,2),0)</f>
        <v>65</v>
      </c>
      <c r="S2957" s="12" t="s">
        <v>8315</v>
      </c>
      <c r="T2957" t="s">
        <v>8355</v>
      </c>
    </row>
    <row r="2958" spans="1:20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92"/>
        <v>42464.958912037036</v>
      </c>
      <c r="L2958" s="15">
        <f t="shared" si="93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>
        <f>ROUND(E2958/D2958*100,0)</f>
        <v>17</v>
      </c>
      <c r="R2958">
        <f>IFERROR(ROUND(E2958/N2958,2),0)</f>
        <v>66.099999999999994</v>
      </c>
      <c r="S2958" s="12" t="s">
        <v>8315</v>
      </c>
      <c r="T2958" t="s">
        <v>8355</v>
      </c>
    </row>
    <row r="2959" spans="1:20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92"/>
        <v>42031.011249999996</v>
      </c>
      <c r="L2959" s="15">
        <f t="shared" si="93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>
        <f>ROUND(E2959/D2959*100,0)</f>
        <v>2</v>
      </c>
      <c r="R2959">
        <f>IFERROR(ROUND(E2959/N2959,2),0)</f>
        <v>93.33</v>
      </c>
      <c r="S2959" s="12" t="s">
        <v>8315</v>
      </c>
      <c r="T2959" t="s">
        <v>8355</v>
      </c>
    </row>
    <row r="2960" spans="1:20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92"/>
        <v>42438.779131944444</v>
      </c>
      <c r="L2960" s="15">
        <f t="shared" si="93"/>
        <v>42498.73746527778</v>
      </c>
      <c r="M2960" t="b">
        <v>0</v>
      </c>
      <c r="N2960">
        <v>0</v>
      </c>
      <c r="O2960" t="b">
        <v>0</v>
      </c>
      <c r="P2960" t="s">
        <v>8301</v>
      </c>
      <c r="Q2960">
        <f>ROUND(E2960/D2960*100,0)</f>
        <v>0</v>
      </c>
      <c r="R2960">
        <f>IFERROR(ROUND(E2960/N2960,2),0)</f>
        <v>0</v>
      </c>
      <c r="S2960" s="12" t="s">
        <v>8315</v>
      </c>
      <c r="T2960" t="s">
        <v>8355</v>
      </c>
    </row>
    <row r="2961" spans="1:20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92"/>
        <v>42498.008391203708</v>
      </c>
      <c r="L2961" s="15">
        <f t="shared" si="93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>
        <f>ROUND(E2961/D2961*100,0)</f>
        <v>0</v>
      </c>
      <c r="R2961">
        <f>IFERROR(ROUND(E2961/N2961,2),0)</f>
        <v>0</v>
      </c>
      <c r="S2961" s="12" t="s">
        <v>8315</v>
      </c>
      <c r="T2961" t="s">
        <v>8355</v>
      </c>
    </row>
    <row r="2962" spans="1:20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92"/>
        <v>41863.757210648146</v>
      </c>
      <c r="L2962" s="15">
        <f t="shared" si="93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>
        <f>ROUND(E2962/D2962*100,0)</f>
        <v>0</v>
      </c>
      <c r="R2962">
        <f>IFERROR(ROUND(E2962/N2962,2),0)</f>
        <v>0</v>
      </c>
      <c r="S2962" s="12" t="s">
        <v>8315</v>
      </c>
      <c r="T2962" t="s">
        <v>8355</v>
      </c>
    </row>
    <row r="2963" spans="1:20" ht="48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92"/>
        <v>42061.212488425925</v>
      </c>
      <c r="L2963" s="15">
        <f t="shared" si="93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>
        <f>ROUND(E2963/D2963*100,0)</f>
        <v>110</v>
      </c>
      <c r="R2963">
        <f>IFERROR(ROUND(E2963/N2963,2),0)</f>
        <v>50.75</v>
      </c>
      <c r="S2963" s="12" t="s">
        <v>8315</v>
      </c>
      <c r="T2963" t="s">
        <v>8316</v>
      </c>
    </row>
    <row r="2964" spans="1:20" ht="48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92"/>
        <v>42036.24428240741</v>
      </c>
      <c r="L2964" s="15">
        <f t="shared" si="93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>
        <f>ROUND(E2964/D2964*100,0)</f>
        <v>122</v>
      </c>
      <c r="R2964">
        <f>IFERROR(ROUND(E2964/N2964,2),0)</f>
        <v>60.9</v>
      </c>
      <c r="S2964" s="12" t="s">
        <v>8315</v>
      </c>
      <c r="T2964" t="s">
        <v>8316</v>
      </c>
    </row>
    <row r="2965" spans="1:20" ht="64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92"/>
        <v>42157.470185185186</v>
      </c>
      <c r="L2965" s="15">
        <f t="shared" si="93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>
        <f>ROUND(E2965/D2965*100,0)</f>
        <v>107</v>
      </c>
      <c r="R2965">
        <f>IFERROR(ROUND(E2965/N2965,2),0)</f>
        <v>109.03</v>
      </c>
      <c r="S2965" s="12" t="s">
        <v>8315</v>
      </c>
      <c r="T2965" t="s">
        <v>8316</v>
      </c>
    </row>
    <row r="2966" spans="1:20" ht="48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92"/>
        <v>41827.909942129627</v>
      </c>
      <c r="L2966" s="15">
        <f t="shared" si="93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>
        <f>ROUND(E2966/D2966*100,0)</f>
        <v>101</v>
      </c>
      <c r="R2966">
        <f>IFERROR(ROUND(E2966/N2966,2),0)</f>
        <v>25.69</v>
      </c>
      <c r="S2966" s="12" t="s">
        <v>8315</v>
      </c>
      <c r="T2966" t="s">
        <v>8316</v>
      </c>
    </row>
    <row r="2967" spans="1:20" ht="48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92"/>
        <v>42162.729548611111</v>
      </c>
      <c r="L2967" s="15">
        <f t="shared" si="93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>
        <f>ROUND(E2967/D2967*100,0)</f>
        <v>109</v>
      </c>
      <c r="R2967">
        <f>IFERROR(ROUND(E2967/N2967,2),0)</f>
        <v>41.92</v>
      </c>
      <c r="S2967" s="12" t="s">
        <v>8315</v>
      </c>
      <c r="T2967" t="s">
        <v>8316</v>
      </c>
    </row>
    <row r="2968" spans="1:20" ht="48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92"/>
        <v>42233.738564814819</v>
      </c>
      <c r="L2968" s="15">
        <f t="shared" si="93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>
        <f>ROUND(E2968/D2968*100,0)</f>
        <v>114</v>
      </c>
      <c r="R2968">
        <f>IFERROR(ROUND(E2968/N2968,2),0)</f>
        <v>88.77</v>
      </c>
      <c r="S2968" s="12" t="s">
        <v>8315</v>
      </c>
      <c r="T2968" t="s">
        <v>8316</v>
      </c>
    </row>
    <row r="2969" spans="1:20" ht="48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92"/>
        <v>42042.197824074072</v>
      </c>
      <c r="L2969" s="15">
        <f t="shared" si="93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>
        <f>ROUND(E2969/D2969*100,0)</f>
        <v>114</v>
      </c>
      <c r="R2969">
        <f>IFERROR(ROUND(E2969/N2969,2),0)</f>
        <v>80.23</v>
      </c>
      <c r="S2969" s="12" t="s">
        <v>8315</v>
      </c>
      <c r="T2969" t="s">
        <v>8316</v>
      </c>
    </row>
    <row r="2970" spans="1:20" ht="32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92"/>
        <v>42585.523842592593</v>
      </c>
      <c r="L2970" s="15">
        <f t="shared" si="93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>
        <f>ROUND(E2970/D2970*100,0)</f>
        <v>106</v>
      </c>
      <c r="R2970">
        <f>IFERROR(ROUND(E2970/N2970,2),0)</f>
        <v>78.94</v>
      </c>
      <c r="S2970" s="12" t="s">
        <v>8315</v>
      </c>
      <c r="T2970" t="s">
        <v>8316</v>
      </c>
    </row>
    <row r="2971" spans="1:20" ht="48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92"/>
        <v>42097.786493055552</v>
      </c>
      <c r="L2971" s="15">
        <f t="shared" si="93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>
        <f>ROUND(E2971/D2971*100,0)</f>
        <v>163</v>
      </c>
      <c r="R2971">
        <f>IFERROR(ROUND(E2971/N2971,2),0)</f>
        <v>95.59</v>
      </c>
      <c r="S2971" s="12" t="s">
        <v>8315</v>
      </c>
      <c r="T2971" t="s">
        <v>8316</v>
      </c>
    </row>
    <row r="2972" spans="1:20" ht="48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92"/>
        <v>41808.669571759259</v>
      </c>
      <c r="L2972" s="15">
        <f t="shared" si="93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>
        <f>ROUND(E2972/D2972*100,0)</f>
        <v>106</v>
      </c>
      <c r="R2972">
        <f>IFERROR(ROUND(E2972/N2972,2),0)</f>
        <v>69.89</v>
      </c>
      <c r="S2972" s="12" t="s">
        <v>8315</v>
      </c>
      <c r="T2972" t="s">
        <v>8316</v>
      </c>
    </row>
    <row r="2973" spans="1:20" ht="48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92"/>
        <v>41852.658310185187</v>
      </c>
      <c r="L2973" s="15">
        <f t="shared" si="93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>
        <f>ROUND(E2973/D2973*100,0)</f>
        <v>100</v>
      </c>
      <c r="R2973">
        <f>IFERROR(ROUND(E2973/N2973,2),0)</f>
        <v>74.53</v>
      </c>
      <c r="S2973" s="12" t="s">
        <v>8315</v>
      </c>
      <c r="T2973" t="s">
        <v>8316</v>
      </c>
    </row>
    <row r="2974" spans="1:20" ht="32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92"/>
        <v>42694.110185185185</v>
      </c>
      <c r="L2974" s="15">
        <f t="shared" si="93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>
        <f>ROUND(E2974/D2974*100,0)</f>
        <v>105</v>
      </c>
      <c r="R2974">
        <f>IFERROR(ROUND(E2974/N2974,2),0)</f>
        <v>123.94</v>
      </c>
      <c r="S2974" s="12" t="s">
        <v>8315</v>
      </c>
      <c r="T2974" t="s">
        <v>8316</v>
      </c>
    </row>
    <row r="2975" spans="1:20" ht="48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92"/>
        <v>42341.818379629629</v>
      </c>
      <c r="L2975" s="15">
        <f t="shared" si="93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>
        <f>ROUND(E2975/D2975*100,0)</f>
        <v>175</v>
      </c>
      <c r="R2975">
        <f>IFERROR(ROUND(E2975/N2975,2),0)</f>
        <v>264.85000000000002</v>
      </c>
      <c r="S2975" s="12" t="s">
        <v>8315</v>
      </c>
      <c r="T2975" t="s">
        <v>8316</v>
      </c>
    </row>
    <row r="2976" spans="1:20" ht="48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92"/>
        <v>41880.061006944445</v>
      </c>
      <c r="L2976" s="15">
        <f t="shared" si="93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>
        <f>ROUND(E2976/D2976*100,0)</f>
        <v>102</v>
      </c>
      <c r="R2976">
        <f>IFERROR(ROUND(E2976/N2976,2),0)</f>
        <v>58.62</v>
      </c>
      <c r="S2976" s="12" t="s">
        <v>8315</v>
      </c>
      <c r="T2976" t="s">
        <v>8316</v>
      </c>
    </row>
    <row r="2977" spans="1:20" ht="48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92"/>
        <v>41941.683865740742</v>
      </c>
      <c r="L2977" s="15">
        <f t="shared" si="93"/>
        <v>41970.125</v>
      </c>
      <c r="M2977" t="b">
        <v>0</v>
      </c>
      <c r="N2977">
        <v>113</v>
      </c>
      <c r="O2977" t="b">
        <v>1</v>
      </c>
      <c r="P2977" t="s">
        <v>8269</v>
      </c>
      <c r="Q2977">
        <f>ROUND(E2977/D2977*100,0)</f>
        <v>100</v>
      </c>
      <c r="R2977">
        <f>IFERROR(ROUND(E2977/N2977,2),0)</f>
        <v>70.88</v>
      </c>
      <c r="S2977" s="12" t="s">
        <v>8315</v>
      </c>
      <c r="T2977" t="s">
        <v>8316</v>
      </c>
    </row>
    <row r="2978" spans="1:20" ht="48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92"/>
        <v>42425.730671296296</v>
      </c>
      <c r="L2978" s="15">
        <f t="shared" si="93"/>
        <v>42442.5</v>
      </c>
      <c r="M2978" t="b">
        <v>0</v>
      </c>
      <c r="N2978">
        <v>14</v>
      </c>
      <c r="O2978" t="b">
        <v>1</v>
      </c>
      <c r="P2978" t="s">
        <v>8269</v>
      </c>
      <c r="Q2978">
        <f>ROUND(E2978/D2978*100,0)</f>
        <v>171</v>
      </c>
      <c r="R2978">
        <f>IFERROR(ROUND(E2978/N2978,2),0)</f>
        <v>8.57</v>
      </c>
      <c r="S2978" s="12" t="s">
        <v>8315</v>
      </c>
      <c r="T2978" t="s">
        <v>8316</v>
      </c>
    </row>
    <row r="2979" spans="1:20" ht="64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92"/>
        <v>42026.88118055556</v>
      </c>
      <c r="L2979" s="15">
        <f t="shared" si="93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>
        <f>ROUND(E2979/D2979*100,0)</f>
        <v>114</v>
      </c>
      <c r="R2979">
        <f>IFERROR(ROUND(E2979/N2979,2),0)</f>
        <v>113.57</v>
      </c>
      <c r="S2979" s="12" t="s">
        <v>8315</v>
      </c>
      <c r="T2979" t="s">
        <v>8316</v>
      </c>
    </row>
    <row r="2980" spans="1:20" ht="48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92"/>
        <v>41922.640590277777</v>
      </c>
      <c r="L2980" s="15">
        <f t="shared" si="93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>
        <f>ROUND(E2980/D2980*100,0)</f>
        <v>129</v>
      </c>
      <c r="R2980">
        <f>IFERROR(ROUND(E2980/N2980,2),0)</f>
        <v>60.69</v>
      </c>
      <c r="S2980" s="12" t="s">
        <v>8315</v>
      </c>
      <c r="T2980" t="s">
        <v>8316</v>
      </c>
    </row>
    <row r="2981" spans="1:20" ht="48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92"/>
        <v>41993.824340277773</v>
      </c>
      <c r="L2981" s="15">
        <f t="shared" si="93"/>
        <v>42010.25</v>
      </c>
      <c r="M2981" t="b">
        <v>0</v>
      </c>
      <c r="N2981">
        <v>46</v>
      </c>
      <c r="O2981" t="b">
        <v>1</v>
      </c>
      <c r="P2981" t="s">
        <v>8269</v>
      </c>
      <c r="Q2981">
        <f>ROUND(E2981/D2981*100,0)</f>
        <v>101</v>
      </c>
      <c r="R2981">
        <f>IFERROR(ROUND(E2981/N2981,2),0)</f>
        <v>110.22</v>
      </c>
      <c r="S2981" s="12" t="s">
        <v>8315</v>
      </c>
      <c r="T2981" t="s">
        <v>8316</v>
      </c>
    </row>
    <row r="2982" spans="1:20" ht="48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92"/>
        <v>42219.915856481486</v>
      </c>
      <c r="L2982" s="15">
        <f t="shared" si="93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>
        <f>ROUND(E2982/D2982*100,0)</f>
        <v>109</v>
      </c>
      <c r="R2982">
        <f>IFERROR(ROUND(E2982/N2982,2),0)</f>
        <v>136.46</v>
      </c>
      <c r="S2982" s="12" t="s">
        <v>8315</v>
      </c>
      <c r="T2982" t="s">
        <v>8316</v>
      </c>
    </row>
    <row r="2983" spans="1:20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92"/>
        <v>42225.559675925921</v>
      </c>
      <c r="L2983" s="15">
        <f t="shared" si="93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>
        <f>ROUND(E2983/D2983*100,0)</f>
        <v>129</v>
      </c>
      <c r="R2983">
        <f>IFERROR(ROUND(E2983/N2983,2),0)</f>
        <v>53.16</v>
      </c>
      <c r="S2983" s="12" t="s">
        <v>8315</v>
      </c>
      <c r="T2983" t="s">
        <v>8355</v>
      </c>
    </row>
    <row r="2984" spans="1:20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92"/>
        <v>42381.686840277776</v>
      </c>
      <c r="L2984" s="15">
        <f t="shared" si="93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>
        <f>ROUND(E2984/D2984*100,0)</f>
        <v>102</v>
      </c>
      <c r="R2984">
        <f>IFERROR(ROUND(E2984/N2984,2),0)</f>
        <v>86.49</v>
      </c>
      <c r="S2984" s="12" t="s">
        <v>8315</v>
      </c>
      <c r="T2984" t="s">
        <v>8355</v>
      </c>
    </row>
    <row r="2985" spans="1:20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92"/>
        <v>41894.632361111115</v>
      </c>
      <c r="L2985" s="15">
        <f t="shared" si="93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>
        <f>ROUND(E2985/D2985*100,0)</f>
        <v>147</v>
      </c>
      <c r="R2985">
        <f>IFERROR(ROUND(E2985/N2985,2),0)</f>
        <v>155.24</v>
      </c>
      <c r="S2985" s="12" t="s">
        <v>8315</v>
      </c>
      <c r="T2985" t="s">
        <v>8355</v>
      </c>
    </row>
    <row r="2986" spans="1:20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92"/>
        <v>42576.278715277775</v>
      </c>
      <c r="L2986" s="15">
        <f t="shared" si="93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>
        <f>ROUND(E2986/D2986*100,0)</f>
        <v>100</v>
      </c>
      <c r="R2986">
        <f>IFERROR(ROUND(E2986/N2986,2),0)</f>
        <v>115.08</v>
      </c>
      <c r="S2986" s="12" t="s">
        <v>8315</v>
      </c>
      <c r="T2986" t="s">
        <v>8355</v>
      </c>
    </row>
    <row r="2987" spans="1:20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92"/>
        <v>42654.973703703698</v>
      </c>
      <c r="L2987" s="15">
        <f t="shared" si="93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>
        <f>ROUND(E2987/D2987*100,0)</f>
        <v>122</v>
      </c>
      <c r="R2987">
        <f>IFERROR(ROUND(E2987/N2987,2),0)</f>
        <v>109.59</v>
      </c>
      <c r="S2987" s="12" t="s">
        <v>8315</v>
      </c>
      <c r="T2987" t="s">
        <v>8355</v>
      </c>
    </row>
    <row r="2988" spans="1:20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92"/>
        <v>42431.500069444446</v>
      </c>
      <c r="L2988" s="15">
        <f t="shared" si="93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>
        <f>ROUND(E2988/D2988*100,0)</f>
        <v>106</v>
      </c>
      <c r="R2988">
        <f>IFERROR(ROUND(E2988/N2988,2),0)</f>
        <v>45.21</v>
      </c>
      <c r="S2988" s="12" t="s">
        <v>8315</v>
      </c>
      <c r="T2988" t="s">
        <v>8355</v>
      </c>
    </row>
    <row r="2989" spans="1:20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92"/>
        <v>42627.307303240741</v>
      </c>
      <c r="L2989" s="15">
        <f t="shared" si="93"/>
        <v>42656</v>
      </c>
      <c r="M2989" t="b">
        <v>0</v>
      </c>
      <c r="N2989">
        <v>265</v>
      </c>
      <c r="O2989" t="b">
        <v>1</v>
      </c>
      <c r="P2989" t="s">
        <v>8301</v>
      </c>
      <c r="Q2989">
        <f>ROUND(E2989/D2989*100,0)</f>
        <v>110</v>
      </c>
      <c r="R2989">
        <f>IFERROR(ROUND(E2989/N2989,2),0)</f>
        <v>104.15</v>
      </c>
      <c r="S2989" s="12" t="s">
        <v>8315</v>
      </c>
      <c r="T2989" t="s">
        <v>8355</v>
      </c>
    </row>
    <row r="2990" spans="1:20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92"/>
        <v>42511.362048611118</v>
      </c>
      <c r="L2990" s="15">
        <f t="shared" si="93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>
        <f>ROUND(E2990/D2990*100,0)</f>
        <v>100</v>
      </c>
      <c r="R2990">
        <f>IFERROR(ROUND(E2990/N2990,2),0)</f>
        <v>35.71</v>
      </c>
      <c r="S2990" s="12" t="s">
        <v>8315</v>
      </c>
      <c r="T2990" t="s">
        <v>8355</v>
      </c>
    </row>
    <row r="2991" spans="1:20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92"/>
        <v>42337.02039351852</v>
      </c>
      <c r="L2991" s="15">
        <f t="shared" si="93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>
        <f>ROUND(E2991/D2991*100,0)</f>
        <v>177</v>
      </c>
      <c r="R2991">
        <f>IFERROR(ROUND(E2991/N2991,2),0)</f>
        <v>97</v>
      </c>
      <c r="S2991" s="12" t="s">
        <v>8315</v>
      </c>
      <c r="T2991" t="s">
        <v>8355</v>
      </c>
    </row>
    <row r="2992" spans="1:20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92"/>
        <v>42341.57430555555</v>
      </c>
      <c r="L2992" s="15">
        <f t="shared" si="93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>
        <f>ROUND(E2992/D2992*100,0)</f>
        <v>100</v>
      </c>
      <c r="R2992">
        <f>IFERROR(ROUND(E2992/N2992,2),0)</f>
        <v>370.37</v>
      </c>
      <c r="S2992" s="12" t="s">
        <v>8315</v>
      </c>
      <c r="T2992" t="s">
        <v>8355</v>
      </c>
    </row>
    <row r="2993" spans="1:20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92"/>
        <v>42740.837152777778</v>
      </c>
      <c r="L2993" s="15">
        <f t="shared" si="93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>
        <f>ROUND(E2993/D2993*100,0)</f>
        <v>103</v>
      </c>
      <c r="R2993">
        <f>IFERROR(ROUND(E2993/N2993,2),0)</f>
        <v>94.41</v>
      </c>
      <c r="S2993" s="12" t="s">
        <v>8315</v>
      </c>
      <c r="T2993" t="s">
        <v>8355</v>
      </c>
    </row>
    <row r="2994" spans="1:20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92"/>
        <v>42622.767476851848</v>
      </c>
      <c r="L2994" s="15">
        <f t="shared" si="93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>
        <f>ROUND(E2994/D2994*100,0)</f>
        <v>105</v>
      </c>
      <c r="R2994">
        <f>IFERROR(ROUND(E2994/N2994,2),0)</f>
        <v>48.98</v>
      </c>
      <c r="S2994" s="12" t="s">
        <v>8315</v>
      </c>
      <c r="T2994" t="s">
        <v>8355</v>
      </c>
    </row>
    <row r="2995" spans="1:20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92"/>
        <v>42390.838738425926</v>
      </c>
      <c r="L2995" s="15">
        <f t="shared" si="93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>
        <f>ROUND(E2995/D2995*100,0)</f>
        <v>100</v>
      </c>
      <c r="R2995">
        <f>IFERROR(ROUND(E2995/N2995,2),0)</f>
        <v>45.59</v>
      </c>
      <c r="S2995" s="12" t="s">
        <v>8315</v>
      </c>
      <c r="T2995" t="s">
        <v>8355</v>
      </c>
    </row>
    <row r="2996" spans="1:20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92"/>
        <v>41885.478842592594</v>
      </c>
      <c r="L2996" s="15">
        <f t="shared" si="93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>
        <f>ROUND(E2996/D2996*100,0)</f>
        <v>458</v>
      </c>
      <c r="R2996">
        <f>IFERROR(ROUND(E2996/N2996,2),0)</f>
        <v>23.28</v>
      </c>
      <c r="S2996" s="12" t="s">
        <v>8315</v>
      </c>
      <c r="T2996" t="s">
        <v>8355</v>
      </c>
    </row>
    <row r="2997" spans="1:20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92"/>
        <v>42724.665173611109</v>
      </c>
      <c r="L2997" s="15">
        <f t="shared" si="93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>
        <f>ROUND(E2997/D2997*100,0)</f>
        <v>105</v>
      </c>
      <c r="R2997">
        <f>IFERROR(ROUND(E2997/N2997,2),0)</f>
        <v>63.23</v>
      </c>
      <c r="S2997" s="12" t="s">
        <v>8315</v>
      </c>
      <c r="T2997" t="s">
        <v>8355</v>
      </c>
    </row>
    <row r="2998" spans="1:20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92"/>
        <v>42090.912500000006</v>
      </c>
      <c r="L2998" s="15">
        <f t="shared" si="93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>
        <f>ROUND(E2998/D2998*100,0)</f>
        <v>172</v>
      </c>
      <c r="R2998">
        <f>IFERROR(ROUND(E2998/N2998,2),0)</f>
        <v>153.52000000000001</v>
      </c>
      <c r="S2998" s="12" t="s">
        <v>8315</v>
      </c>
      <c r="T2998" t="s">
        <v>8355</v>
      </c>
    </row>
    <row r="2999" spans="1:20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92"/>
        <v>42775.733715277776</v>
      </c>
      <c r="L2999" s="15">
        <f t="shared" si="93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>
        <f>ROUND(E2999/D2999*100,0)</f>
        <v>104</v>
      </c>
      <c r="R2999">
        <f>IFERROR(ROUND(E2999/N2999,2),0)</f>
        <v>90.2</v>
      </c>
      <c r="S2999" s="12" t="s">
        <v>8315</v>
      </c>
      <c r="T2999" t="s">
        <v>8355</v>
      </c>
    </row>
    <row r="3000" spans="1:20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92"/>
        <v>41778.193622685183</v>
      </c>
      <c r="L3000" s="15">
        <f t="shared" si="93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>
        <f>ROUND(E3000/D3000*100,0)</f>
        <v>103</v>
      </c>
      <c r="R3000">
        <f>IFERROR(ROUND(E3000/N3000,2),0)</f>
        <v>118.97</v>
      </c>
      <c r="S3000" s="12" t="s">
        <v>8315</v>
      </c>
      <c r="T3000" t="s">
        <v>8355</v>
      </c>
    </row>
    <row r="3001" spans="1:20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92"/>
        <v>42780.740277777775</v>
      </c>
      <c r="L3001" s="15">
        <f t="shared" si="93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>
        <f>ROUND(E3001/D3001*100,0)</f>
        <v>119</v>
      </c>
      <c r="R3001">
        <f>IFERROR(ROUND(E3001/N3001,2),0)</f>
        <v>80.25</v>
      </c>
      <c r="S3001" s="12" t="s">
        <v>8315</v>
      </c>
      <c r="T3001" t="s">
        <v>8355</v>
      </c>
    </row>
    <row r="3002" spans="1:20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92"/>
        <v>42752.827199074076</v>
      </c>
      <c r="L3002" s="15">
        <f t="shared" si="93"/>
        <v>42766.75</v>
      </c>
      <c r="M3002" t="b">
        <v>0</v>
      </c>
      <c r="N3002">
        <v>8</v>
      </c>
      <c r="O3002" t="b">
        <v>1</v>
      </c>
      <c r="P3002" t="s">
        <v>8301</v>
      </c>
      <c r="Q3002">
        <f>ROUND(E3002/D3002*100,0)</f>
        <v>100</v>
      </c>
      <c r="R3002">
        <f>IFERROR(ROUND(E3002/N3002,2),0)</f>
        <v>62.5</v>
      </c>
      <c r="S3002" s="12" t="s">
        <v>8315</v>
      </c>
      <c r="T3002" t="s">
        <v>8355</v>
      </c>
    </row>
    <row r="3003" spans="1:20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92"/>
        <v>42534.895625000005</v>
      </c>
      <c r="L3003" s="15">
        <f t="shared" si="93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>
        <f>ROUND(E3003/D3003*100,0)</f>
        <v>319</v>
      </c>
      <c r="R3003">
        <f>IFERROR(ROUND(E3003/N3003,2),0)</f>
        <v>131.38</v>
      </c>
      <c r="S3003" s="12" t="s">
        <v>8315</v>
      </c>
      <c r="T3003" t="s">
        <v>8355</v>
      </c>
    </row>
    <row r="3004" spans="1:20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92"/>
        <v>41239.83625</v>
      </c>
      <c r="L3004" s="15">
        <f t="shared" si="93"/>
        <v>41269.83625</v>
      </c>
      <c r="M3004" t="b">
        <v>0</v>
      </c>
      <c r="N3004">
        <v>104</v>
      </c>
      <c r="O3004" t="b">
        <v>1</v>
      </c>
      <c r="P3004" t="s">
        <v>8301</v>
      </c>
      <c r="Q3004">
        <f>ROUND(E3004/D3004*100,0)</f>
        <v>109</v>
      </c>
      <c r="R3004">
        <f>IFERROR(ROUND(E3004/N3004,2),0)</f>
        <v>73.03</v>
      </c>
      <c r="S3004" s="12" t="s">
        <v>8315</v>
      </c>
      <c r="T3004" t="s">
        <v>8355</v>
      </c>
    </row>
    <row r="3005" spans="1:20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92"/>
        <v>42398.849259259259</v>
      </c>
      <c r="L3005" s="15">
        <f t="shared" si="93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>
        <f>ROUND(E3005/D3005*100,0)</f>
        <v>101</v>
      </c>
      <c r="R3005">
        <f>IFERROR(ROUND(E3005/N3005,2),0)</f>
        <v>178.53</v>
      </c>
      <c r="S3005" s="12" t="s">
        <v>8315</v>
      </c>
      <c r="T3005" t="s">
        <v>8355</v>
      </c>
    </row>
    <row r="3006" spans="1:20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92"/>
        <v>41928.881064814814</v>
      </c>
      <c r="L3006" s="15">
        <f t="shared" si="93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>
        <f>ROUND(E3006/D3006*100,0)</f>
        <v>113</v>
      </c>
      <c r="R3006">
        <f>IFERROR(ROUND(E3006/N3006,2),0)</f>
        <v>162.91</v>
      </c>
      <c r="S3006" s="12" t="s">
        <v>8315</v>
      </c>
      <c r="T3006" t="s">
        <v>8355</v>
      </c>
    </row>
    <row r="3007" spans="1:20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92"/>
        <v>41888.674826388888</v>
      </c>
      <c r="L3007" s="15">
        <f t="shared" si="93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>
        <f>ROUND(E3007/D3007*100,0)</f>
        <v>120</v>
      </c>
      <c r="R3007">
        <f>IFERROR(ROUND(E3007/N3007,2),0)</f>
        <v>108.24</v>
      </c>
      <c r="S3007" s="12" t="s">
        <v>8315</v>
      </c>
      <c r="T3007" t="s">
        <v>8355</v>
      </c>
    </row>
    <row r="3008" spans="1:20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92"/>
        <v>41957.756840277783</v>
      </c>
      <c r="L3008" s="15">
        <f t="shared" si="93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>
        <f>ROUND(E3008/D3008*100,0)</f>
        <v>108</v>
      </c>
      <c r="R3008">
        <f>IFERROR(ROUND(E3008/N3008,2),0)</f>
        <v>88.87</v>
      </c>
      <c r="S3008" s="12" t="s">
        <v>8315</v>
      </c>
      <c r="T3008" t="s">
        <v>8355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92"/>
        <v>42098.216238425928</v>
      </c>
      <c r="L3009" s="15">
        <f t="shared" si="93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>
        <f>ROUND(E3009/D3009*100,0)</f>
        <v>180</v>
      </c>
      <c r="R3009">
        <f>IFERROR(ROUND(E3009/N3009,2),0)</f>
        <v>54</v>
      </c>
      <c r="S3009" s="12" t="s">
        <v>8315</v>
      </c>
      <c r="T3009" t="s">
        <v>8355</v>
      </c>
    </row>
    <row r="3010" spans="1:20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92"/>
        <v>42360.212025462963</v>
      </c>
      <c r="L3010" s="15">
        <f t="shared" si="93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>
        <f>ROUND(E3010/D3010*100,0)</f>
        <v>101</v>
      </c>
      <c r="R3010">
        <f>IFERROR(ROUND(E3010/N3010,2),0)</f>
        <v>116.73</v>
      </c>
      <c r="S3010" s="12" t="s">
        <v>8315</v>
      </c>
      <c r="T3010" t="s">
        <v>8355</v>
      </c>
    </row>
    <row r="3011" spans="1:20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94">(((J3011/60)/60)/24)+DATE(1970,1,1)</f>
        <v>41939.569907407407</v>
      </c>
      <c r="L3011" s="15">
        <f t="shared" ref="L3011:L3074" si="95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>
        <f>ROUND(E3011/D3011*100,0)</f>
        <v>120</v>
      </c>
      <c r="R3011">
        <f>IFERROR(ROUND(E3011/N3011,2),0)</f>
        <v>233.9</v>
      </c>
      <c r="S3011" s="12" t="s">
        <v>8315</v>
      </c>
      <c r="T3011" t="s">
        <v>8355</v>
      </c>
    </row>
    <row r="3012" spans="1:20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94"/>
        <v>41996.832395833335</v>
      </c>
      <c r="L3012" s="15">
        <f t="shared" si="95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>
        <f>ROUND(E3012/D3012*100,0)</f>
        <v>158</v>
      </c>
      <c r="R3012">
        <f>IFERROR(ROUND(E3012/N3012,2),0)</f>
        <v>158</v>
      </c>
      <c r="S3012" s="12" t="s">
        <v>8315</v>
      </c>
      <c r="T3012" t="s">
        <v>8355</v>
      </c>
    </row>
    <row r="3013" spans="1:20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94"/>
        <v>42334.468935185185</v>
      </c>
      <c r="L3013" s="15">
        <f t="shared" si="95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>
        <f>ROUND(E3013/D3013*100,0)</f>
        <v>124</v>
      </c>
      <c r="R3013">
        <f>IFERROR(ROUND(E3013/N3013,2),0)</f>
        <v>14.84</v>
      </c>
      <c r="S3013" s="12" t="s">
        <v>8315</v>
      </c>
      <c r="T3013" t="s">
        <v>8355</v>
      </c>
    </row>
    <row r="3014" spans="1:20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94"/>
        <v>42024.702893518523</v>
      </c>
      <c r="L3014" s="15">
        <f t="shared" si="95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>
        <f>ROUND(E3014/D3014*100,0)</f>
        <v>117</v>
      </c>
      <c r="R3014">
        <f>IFERROR(ROUND(E3014/N3014,2),0)</f>
        <v>85.18</v>
      </c>
      <c r="S3014" s="12" t="s">
        <v>8315</v>
      </c>
      <c r="T3014" t="s">
        <v>8355</v>
      </c>
    </row>
    <row r="3015" spans="1:20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94"/>
        <v>42146.836215277777</v>
      </c>
      <c r="L3015" s="15">
        <f t="shared" si="95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>
        <f>ROUND(E3015/D3015*100,0)</f>
        <v>157</v>
      </c>
      <c r="R3015">
        <f>IFERROR(ROUND(E3015/N3015,2),0)</f>
        <v>146.69</v>
      </c>
      <c r="S3015" s="12" t="s">
        <v>8315</v>
      </c>
      <c r="T3015" t="s">
        <v>8355</v>
      </c>
    </row>
    <row r="3016" spans="1:20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94"/>
        <v>41920.123611111114</v>
      </c>
      <c r="L3016" s="15">
        <f t="shared" si="95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>
        <f>ROUND(E3016/D3016*100,0)</f>
        <v>113</v>
      </c>
      <c r="R3016">
        <f>IFERROR(ROUND(E3016/N3016,2),0)</f>
        <v>50.76</v>
      </c>
      <c r="S3016" s="12" t="s">
        <v>8315</v>
      </c>
      <c r="T3016" t="s">
        <v>8355</v>
      </c>
    </row>
    <row r="3017" spans="1:20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94"/>
        <v>41785.72729166667</v>
      </c>
      <c r="L3017" s="15">
        <f t="shared" si="95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>
        <f>ROUND(E3017/D3017*100,0)</f>
        <v>103</v>
      </c>
      <c r="R3017">
        <f>IFERROR(ROUND(E3017/N3017,2),0)</f>
        <v>87.7</v>
      </c>
      <c r="S3017" s="12" t="s">
        <v>8315</v>
      </c>
      <c r="T3017" t="s">
        <v>8355</v>
      </c>
    </row>
    <row r="3018" spans="1:20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94"/>
        <v>41778.548055555555</v>
      </c>
      <c r="L3018" s="15">
        <f t="shared" si="95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>
        <f>ROUND(E3018/D3018*100,0)</f>
        <v>103</v>
      </c>
      <c r="R3018">
        <f>IFERROR(ROUND(E3018/N3018,2),0)</f>
        <v>242.28</v>
      </c>
      <c r="S3018" s="12" t="s">
        <v>8315</v>
      </c>
      <c r="T3018" t="s">
        <v>8355</v>
      </c>
    </row>
    <row r="3019" spans="1:20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94"/>
        <v>41841.850034722222</v>
      </c>
      <c r="L3019" s="15">
        <f t="shared" si="95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>
        <f>ROUND(E3019/D3019*100,0)</f>
        <v>106</v>
      </c>
      <c r="R3019">
        <f>IFERROR(ROUND(E3019/N3019,2),0)</f>
        <v>146.44999999999999</v>
      </c>
      <c r="S3019" s="12" t="s">
        <v>8315</v>
      </c>
      <c r="T3019" t="s">
        <v>8355</v>
      </c>
    </row>
    <row r="3020" spans="1:20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94"/>
        <v>42163.29833333334</v>
      </c>
      <c r="L3020" s="15">
        <f t="shared" si="95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>
        <f>ROUND(E3020/D3020*100,0)</f>
        <v>101</v>
      </c>
      <c r="R3020">
        <f>IFERROR(ROUND(E3020/N3020,2),0)</f>
        <v>103.17</v>
      </c>
      <c r="S3020" s="12" t="s">
        <v>8315</v>
      </c>
      <c r="T3020" t="s">
        <v>8355</v>
      </c>
    </row>
    <row r="3021" spans="1:20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94"/>
        <v>41758.833564814813</v>
      </c>
      <c r="L3021" s="15">
        <f t="shared" si="95"/>
        <v>41786.125</v>
      </c>
      <c r="M3021" t="b">
        <v>0</v>
      </c>
      <c r="N3021">
        <v>226</v>
      </c>
      <c r="O3021" t="b">
        <v>1</v>
      </c>
      <c r="P3021" t="s">
        <v>8301</v>
      </c>
      <c r="Q3021">
        <f>ROUND(E3021/D3021*100,0)</f>
        <v>121</v>
      </c>
      <c r="R3021">
        <f>IFERROR(ROUND(E3021/N3021,2),0)</f>
        <v>80.459999999999994</v>
      </c>
      <c r="S3021" s="12" t="s">
        <v>8315</v>
      </c>
      <c r="T3021" t="s">
        <v>8355</v>
      </c>
    </row>
    <row r="3022" spans="1:20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94"/>
        <v>42170.846446759257</v>
      </c>
      <c r="L3022" s="15">
        <f t="shared" si="95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>
        <f>ROUND(E3022/D3022*100,0)</f>
        <v>101</v>
      </c>
      <c r="R3022">
        <f>IFERROR(ROUND(E3022/N3022,2),0)</f>
        <v>234.67</v>
      </c>
      <c r="S3022" s="12" t="s">
        <v>8315</v>
      </c>
      <c r="T3022" t="s">
        <v>8355</v>
      </c>
    </row>
    <row r="3023" spans="1:20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94"/>
        <v>42660.618854166663</v>
      </c>
      <c r="L3023" s="15">
        <f t="shared" si="95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>
        <f>ROUND(E3023/D3023*100,0)</f>
        <v>116</v>
      </c>
      <c r="R3023">
        <f>IFERROR(ROUND(E3023/N3023,2),0)</f>
        <v>50.69</v>
      </c>
      <c r="S3023" s="12" t="s">
        <v>8315</v>
      </c>
      <c r="T3023" t="s">
        <v>8355</v>
      </c>
    </row>
    <row r="3024" spans="1:20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94"/>
        <v>42564.95380787037</v>
      </c>
      <c r="L3024" s="15">
        <f t="shared" si="95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>
        <f>ROUND(E3024/D3024*100,0)</f>
        <v>101</v>
      </c>
      <c r="R3024">
        <f>IFERROR(ROUND(E3024/N3024,2),0)</f>
        <v>162.71</v>
      </c>
      <c r="S3024" s="12" t="s">
        <v>8315</v>
      </c>
      <c r="T3024" t="s">
        <v>8355</v>
      </c>
    </row>
    <row r="3025" spans="1:20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94"/>
        <v>42121.675763888896</v>
      </c>
      <c r="L3025" s="15">
        <f t="shared" si="95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>
        <f>ROUND(E3025/D3025*100,0)</f>
        <v>103</v>
      </c>
      <c r="R3025">
        <f>IFERROR(ROUND(E3025/N3025,2),0)</f>
        <v>120.17</v>
      </c>
      <c r="S3025" s="12" t="s">
        <v>8315</v>
      </c>
      <c r="T3025" t="s">
        <v>8355</v>
      </c>
    </row>
    <row r="3026" spans="1:20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94"/>
        <v>41158.993923611109</v>
      </c>
      <c r="L3026" s="15">
        <f t="shared" si="95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>
        <f>ROUND(E3026/D3026*100,0)</f>
        <v>246</v>
      </c>
      <c r="R3026">
        <f>IFERROR(ROUND(E3026/N3026,2),0)</f>
        <v>67.7</v>
      </c>
      <c r="S3026" s="12" t="s">
        <v>8315</v>
      </c>
      <c r="T3026" t="s">
        <v>8355</v>
      </c>
    </row>
    <row r="3027" spans="1:20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94"/>
        <v>41761.509409722225</v>
      </c>
      <c r="L3027" s="15">
        <f t="shared" si="95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>
        <f>ROUND(E3027/D3027*100,0)</f>
        <v>302</v>
      </c>
      <c r="R3027">
        <f>IFERROR(ROUND(E3027/N3027,2),0)</f>
        <v>52.1</v>
      </c>
      <c r="S3027" s="12" t="s">
        <v>8315</v>
      </c>
      <c r="T3027" t="s">
        <v>8355</v>
      </c>
    </row>
    <row r="3028" spans="1:20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94"/>
        <v>42783.459398148145</v>
      </c>
      <c r="L3028" s="15">
        <f t="shared" si="95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>
        <f>ROUND(E3028/D3028*100,0)</f>
        <v>143</v>
      </c>
      <c r="R3028">
        <f>IFERROR(ROUND(E3028/N3028,2),0)</f>
        <v>51.6</v>
      </c>
      <c r="S3028" s="12" t="s">
        <v>8315</v>
      </c>
      <c r="T3028" t="s">
        <v>8355</v>
      </c>
    </row>
    <row r="3029" spans="1:20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94"/>
        <v>42053.704293981486</v>
      </c>
      <c r="L3029" s="15">
        <f t="shared" si="95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>
        <f>ROUND(E3029/D3029*100,0)</f>
        <v>131</v>
      </c>
      <c r="R3029">
        <f>IFERROR(ROUND(E3029/N3029,2),0)</f>
        <v>164.3</v>
      </c>
      <c r="S3029" s="12" t="s">
        <v>8315</v>
      </c>
      <c r="T3029" t="s">
        <v>8355</v>
      </c>
    </row>
    <row r="3030" spans="1:20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94"/>
        <v>42567.264178240745</v>
      </c>
      <c r="L3030" s="15">
        <f t="shared" si="95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>
        <f>ROUND(E3030/D3030*100,0)</f>
        <v>168</v>
      </c>
      <c r="R3030">
        <f>IFERROR(ROUND(E3030/N3030,2),0)</f>
        <v>84.86</v>
      </c>
      <c r="S3030" s="12" t="s">
        <v>8315</v>
      </c>
      <c r="T3030" t="s">
        <v>8355</v>
      </c>
    </row>
    <row r="3031" spans="1:20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94"/>
        <v>41932.708877314813</v>
      </c>
      <c r="L3031" s="15">
        <f t="shared" si="95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>
        <f>ROUND(E3031/D3031*100,0)</f>
        <v>110</v>
      </c>
      <c r="R3031">
        <f>IFERROR(ROUND(E3031/N3031,2),0)</f>
        <v>94.55</v>
      </c>
      <c r="S3031" s="12" t="s">
        <v>8315</v>
      </c>
      <c r="T3031" t="s">
        <v>8355</v>
      </c>
    </row>
    <row r="3032" spans="1:20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94"/>
        <v>42233.747349537036</v>
      </c>
      <c r="L3032" s="15">
        <f t="shared" si="95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>
        <f>ROUND(E3032/D3032*100,0)</f>
        <v>107</v>
      </c>
      <c r="R3032">
        <f>IFERROR(ROUND(E3032/N3032,2),0)</f>
        <v>45.54</v>
      </c>
      <c r="S3032" s="12" t="s">
        <v>8315</v>
      </c>
      <c r="T3032" t="s">
        <v>8355</v>
      </c>
    </row>
    <row r="3033" spans="1:20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94"/>
        <v>42597.882488425923</v>
      </c>
      <c r="L3033" s="15">
        <f t="shared" si="95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>
        <f>ROUND(E3033/D3033*100,0)</f>
        <v>100</v>
      </c>
      <c r="R3033">
        <f>IFERROR(ROUND(E3033/N3033,2),0)</f>
        <v>51.72</v>
      </c>
      <c r="S3033" s="12" t="s">
        <v>8315</v>
      </c>
      <c r="T3033" t="s">
        <v>8355</v>
      </c>
    </row>
    <row r="3034" spans="1:20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94"/>
        <v>42228.044664351852</v>
      </c>
      <c r="L3034" s="15">
        <f t="shared" si="95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>
        <f>ROUND(E3034/D3034*100,0)</f>
        <v>127</v>
      </c>
      <c r="R3034">
        <f>IFERROR(ROUND(E3034/N3034,2),0)</f>
        <v>50.88</v>
      </c>
      <c r="S3034" s="12" t="s">
        <v>8315</v>
      </c>
      <c r="T3034" t="s">
        <v>8355</v>
      </c>
    </row>
    <row r="3035" spans="1:20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94"/>
        <v>42570.110243055555</v>
      </c>
      <c r="L3035" s="15">
        <f t="shared" si="95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>
        <f>ROUND(E3035/D3035*100,0)</f>
        <v>147</v>
      </c>
      <c r="R3035">
        <f>IFERROR(ROUND(E3035/N3035,2),0)</f>
        <v>191.13</v>
      </c>
      <c r="S3035" s="12" t="s">
        <v>8315</v>
      </c>
      <c r="T3035" t="s">
        <v>8355</v>
      </c>
    </row>
    <row r="3036" spans="1:20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94"/>
        <v>42644.535358796296</v>
      </c>
      <c r="L3036" s="15">
        <f t="shared" si="95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>
        <f>ROUND(E3036/D3036*100,0)</f>
        <v>113</v>
      </c>
      <c r="R3036">
        <f>IFERROR(ROUND(E3036/N3036,2),0)</f>
        <v>89.31</v>
      </c>
      <c r="S3036" s="12" t="s">
        <v>8315</v>
      </c>
      <c r="T3036" t="s">
        <v>8355</v>
      </c>
    </row>
    <row r="3037" spans="1:20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94"/>
        <v>41368.560289351852</v>
      </c>
      <c r="L3037" s="15">
        <f t="shared" si="95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>
        <f>ROUND(E3037/D3037*100,0)</f>
        <v>109</v>
      </c>
      <c r="R3037">
        <f>IFERROR(ROUND(E3037/N3037,2),0)</f>
        <v>88.59</v>
      </c>
      <c r="S3037" s="12" t="s">
        <v>8315</v>
      </c>
      <c r="T3037" t="s">
        <v>8355</v>
      </c>
    </row>
    <row r="3038" spans="1:20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94"/>
        <v>41466.785231481481</v>
      </c>
      <c r="L3038" s="15">
        <f t="shared" si="95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>
        <f>ROUND(E3038/D3038*100,0)</f>
        <v>127</v>
      </c>
      <c r="R3038">
        <f>IFERROR(ROUND(E3038/N3038,2),0)</f>
        <v>96.3</v>
      </c>
      <c r="S3038" s="12" t="s">
        <v>8315</v>
      </c>
      <c r="T3038" t="s">
        <v>8355</v>
      </c>
    </row>
    <row r="3039" spans="1:20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94"/>
        <v>40378.893206018518</v>
      </c>
      <c r="L3039" s="15">
        <f t="shared" si="95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>
        <f>ROUND(E3039/D3039*100,0)</f>
        <v>213</v>
      </c>
      <c r="R3039">
        <f>IFERROR(ROUND(E3039/N3039,2),0)</f>
        <v>33.31</v>
      </c>
      <c r="S3039" s="12" t="s">
        <v>8315</v>
      </c>
      <c r="T3039" t="s">
        <v>8355</v>
      </c>
    </row>
    <row r="3040" spans="1:20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94"/>
        <v>42373.252280092594</v>
      </c>
      <c r="L3040" s="15">
        <f t="shared" si="95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>
        <f>ROUND(E3040/D3040*100,0)</f>
        <v>101</v>
      </c>
      <c r="R3040">
        <f>IFERROR(ROUND(E3040/N3040,2),0)</f>
        <v>37.22</v>
      </c>
      <c r="S3040" s="12" t="s">
        <v>8315</v>
      </c>
      <c r="T3040" t="s">
        <v>8355</v>
      </c>
    </row>
    <row r="3041" spans="1:20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94"/>
        <v>41610.794421296298</v>
      </c>
      <c r="L3041" s="15">
        <f t="shared" si="95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>
        <f>ROUND(E3041/D3041*100,0)</f>
        <v>109</v>
      </c>
      <c r="R3041">
        <f>IFERROR(ROUND(E3041/N3041,2),0)</f>
        <v>92.13</v>
      </c>
      <c r="S3041" s="12" t="s">
        <v>8315</v>
      </c>
      <c r="T3041" t="s">
        <v>8355</v>
      </c>
    </row>
    <row r="3042" spans="1:20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94"/>
        <v>42177.791909722218</v>
      </c>
      <c r="L3042" s="15">
        <f t="shared" si="95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>
        <f>ROUND(E3042/D3042*100,0)</f>
        <v>108</v>
      </c>
      <c r="R3042">
        <f>IFERROR(ROUND(E3042/N3042,2),0)</f>
        <v>76.790000000000006</v>
      </c>
      <c r="S3042" s="12" t="s">
        <v>8315</v>
      </c>
      <c r="T3042" t="s">
        <v>8355</v>
      </c>
    </row>
    <row r="3043" spans="1:20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94"/>
        <v>42359.868611111116</v>
      </c>
      <c r="L3043" s="15">
        <f t="shared" si="95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>
        <f>ROUND(E3043/D3043*100,0)</f>
        <v>110</v>
      </c>
      <c r="R3043">
        <f>IFERROR(ROUND(E3043/N3043,2),0)</f>
        <v>96.53</v>
      </c>
      <c r="S3043" s="12" t="s">
        <v>8315</v>
      </c>
      <c r="T3043" t="s">
        <v>8355</v>
      </c>
    </row>
    <row r="3044" spans="1:20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94"/>
        <v>42253.688043981485</v>
      </c>
      <c r="L3044" s="15">
        <f t="shared" si="95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>
        <f>ROUND(E3044/D3044*100,0)</f>
        <v>128</v>
      </c>
      <c r="R3044">
        <f>IFERROR(ROUND(E3044/N3044,2),0)</f>
        <v>51.89</v>
      </c>
      <c r="S3044" s="12" t="s">
        <v>8315</v>
      </c>
      <c r="T3044" t="s">
        <v>8355</v>
      </c>
    </row>
    <row r="3045" spans="1:20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94"/>
        <v>42083.070590277777</v>
      </c>
      <c r="L3045" s="15">
        <f t="shared" si="95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>
        <f>ROUND(E3045/D3045*100,0)</f>
        <v>110</v>
      </c>
      <c r="R3045">
        <f>IFERROR(ROUND(E3045/N3045,2),0)</f>
        <v>128.91</v>
      </c>
      <c r="S3045" s="12" t="s">
        <v>8315</v>
      </c>
      <c r="T3045" t="s">
        <v>8355</v>
      </c>
    </row>
    <row r="3046" spans="1:20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94"/>
        <v>42387.7268287037</v>
      </c>
      <c r="L3046" s="15">
        <f t="shared" si="95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>
        <f>ROUND(E3046/D3046*100,0)</f>
        <v>109</v>
      </c>
      <c r="R3046">
        <f>IFERROR(ROUND(E3046/N3046,2),0)</f>
        <v>84.11</v>
      </c>
      <c r="S3046" s="12" t="s">
        <v>8315</v>
      </c>
      <c r="T3046" t="s">
        <v>8355</v>
      </c>
    </row>
    <row r="3047" spans="1:20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94"/>
        <v>41843.155729166669</v>
      </c>
      <c r="L3047" s="15">
        <f t="shared" si="95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>
        <f>ROUND(E3047/D3047*100,0)</f>
        <v>133</v>
      </c>
      <c r="R3047">
        <f>IFERROR(ROUND(E3047/N3047,2),0)</f>
        <v>82.94</v>
      </c>
      <c r="S3047" s="12" t="s">
        <v>8315</v>
      </c>
      <c r="T3047" t="s">
        <v>8355</v>
      </c>
    </row>
    <row r="3048" spans="1:20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94"/>
        <v>41862.803078703706</v>
      </c>
      <c r="L3048" s="15">
        <f t="shared" si="95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>
        <f>ROUND(E3048/D3048*100,0)</f>
        <v>191</v>
      </c>
      <c r="R3048">
        <f>IFERROR(ROUND(E3048/N3048,2),0)</f>
        <v>259.95</v>
      </c>
      <c r="S3048" s="12" t="s">
        <v>8315</v>
      </c>
      <c r="T3048" t="s">
        <v>8355</v>
      </c>
    </row>
    <row r="3049" spans="1:20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94"/>
        <v>42443.989050925928</v>
      </c>
      <c r="L3049" s="15">
        <f t="shared" si="95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>
        <f>ROUND(E3049/D3049*100,0)</f>
        <v>149</v>
      </c>
      <c r="R3049">
        <f>IFERROR(ROUND(E3049/N3049,2),0)</f>
        <v>37.25</v>
      </c>
      <c r="S3049" s="12" t="s">
        <v>8315</v>
      </c>
      <c r="T3049" t="s">
        <v>8355</v>
      </c>
    </row>
    <row r="3050" spans="1:20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94"/>
        <v>41975.901180555549</v>
      </c>
      <c r="L3050" s="15">
        <f t="shared" si="95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>
        <f>ROUND(E3050/D3050*100,0)</f>
        <v>166</v>
      </c>
      <c r="R3050">
        <f>IFERROR(ROUND(E3050/N3050,2),0)</f>
        <v>177.02</v>
      </c>
      <c r="S3050" s="12" t="s">
        <v>8315</v>
      </c>
      <c r="T3050" t="s">
        <v>8355</v>
      </c>
    </row>
    <row r="3051" spans="1:20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94"/>
        <v>42139.014525462961</v>
      </c>
      <c r="L3051" s="15">
        <f t="shared" si="95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>
        <f>ROUND(E3051/D3051*100,0)</f>
        <v>107</v>
      </c>
      <c r="R3051">
        <f>IFERROR(ROUND(E3051/N3051,2),0)</f>
        <v>74.069999999999993</v>
      </c>
      <c r="S3051" s="12" t="s">
        <v>8315</v>
      </c>
      <c r="T3051" t="s">
        <v>8355</v>
      </c>
    </row>
    <row r="3052" spans="1:20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94"/>
        <v>42465.16851851852</v>
      </c>
      <c r="L3052" s="15">
        <f t="shared" si="95"/>
        <v>42495.16851851852</v>
      </c>
      <c r="M3052" t="b">
        <v>0</v>
      </c>
      <c r="N3052">
        <v>9</v>
      </c>
      <c r="O3052" t="b">
        <v>1</v>
      </c>
      <c r="P3052" t="s">
        <v>8301</v>
      </c>
      <c r="Q3052">
        <f>ROUND(E3052/D3052*100,0)</f>
        <v>106</v>
      </c>
      <c r="R3052">
        <f>IFERROR(ROUND(E3052/N3052,2),0)</f>
        <v>70.67</v>
      </c>
      <c r="S3052" s="12" t="s">
        <v>8315</v>
      </c>
      <c r="T3052" t="s">
        <v>8355</v>
      </c>
    </row>
    <row r="3053" spans="1:20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94"/>
        <v>42744.416030092587</v>
      </c>
      <c r="L3053" s="15">
        <f t="shared" si="95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>
        <f>ROUND(E3053/D3053*100,0)</f>
        <v>24</v>
      </c>
      <c r="R3053">
        <f>IFERROR(ROUND(E3053/N3053,2),0)</f>
        <v>23.63</v>
      </c>
      <c r="S3053" s="12" t="s">
        <v>8315</v>
      </c>
      <c r="T3053" t="s">
        <v>8355</v>
      </c>
    </row>
    <row r="3054" spans="1:20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94"/>
        <v>42122.670069444444</v>
      </c>
      <c r="L3054" s="15">
        <f t="shared" si="95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>
        <f>ROUND(E3054/D3054*100,0)</f>
        <v>0</v>
      </c>
      <c r="R3054">
        <f>IFERROR(ROUND(E3054/N3054,2),0)</f>
        <v>37.5</v>
      </c>
      <c r="S3054" s="12" t="s">
        <v>8315</v>
      </c>
      <c r="T3054" t="s">
        <v>8355</v>
      </c>
    </row>
    <row r="3055" spans="1:20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94"/>
        <v>41862.761724537035</v>
      </c>
      <c r="L3055" s="15">
        <f t="shared" si="95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>
        <f>ROUND(E3055/D3055*100,0)</f>
        <v>0</v>
      </c>
      <c r="R3055">
        <f>IFERROR(ROUND(E3055/N3055,2),0)</f>
        <v>13.33</v>
      </c>
      <c r="S3055" s="12" t="s">
        <v>8315</v>
      </c>
      <c r="T3055" t="s">
        <v>8355</v>
      </c>
    </row>
    <row r="3056" spans="1:20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94"/>
        <v>42027.832800925928</v>
      </c>
      <c r="L3056" s="15">
        <f t="shared" si="95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>
        <f>ROUND(E3056/D3056*100,0)</f>
        <v>0</v>
      </c>
      <c r="R3056">
        <f>IFERROR(ROUND(E3056/N3056,2),0)</f>
        <v>0</v>
      </c>
      <c r="S3056" s="12" t="s">
        <v>8315</v>
      </c>
      <c r="T3056" t="s">
        <v>8355</v>
      </c>
    </row>
    <row r="3057" spans="1:20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94"/>
        <v>41953.95821759259</v>
      </c>
      <c r="L3057" s="15">
        <f t="shared" si="95"/>
        <v>42013.95821759259</v>
      </c>
      <c r="M3057" t="b">
        <v>0</v>
      </c>
      <c r="N3057">
        <v>1</v>
      </c>
      <c r="O3057" t="b">
        <v>0</v>
      </c>
      <c r="P3057" t="s">
        <v>8301</v>
      </c>
      <c r="Q3057">
        <f>ROUND(E3057/D3057*100,0)</f>
        <v>0</v>
      </c>
      <c r="R3057">
        <f>IFERROR(ROUND(E3057/N3057,2),0)</f>
        <v>1</v>
      </c>
      <c r="S3057" s="12" t="s">
        <v>8315</v>
      </c>
      <c r="T3057" t="s">
        <v>8355</v>
      </c>
    </row>
    <row r="3058" spans="1:20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94"/>
        <v>41851.636388888888</v>
      </c>
      <c r="L3058" s="15">
        <f t="shared" si="95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>
        <f>ROUND(E3058/D3058*100,0)</f>
        <v>0</v>
      </c>
      <c r="R3058">
        <f>IFERROR(ROUND(E3058/N3058,2),0)</f>
        <v>0</v>
      </c>
      <c r="S3058" s="12" t="s">
        <v>8315</v>
      </c>
      <c r="T3058" t="s">
        <v>8355</v>
      </c>
    </row>
    <row r="3059" spans="1:20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94"/>
        <v>42433.650590277779</v>
      </c>
      <c r="L3059" s="15">
        <f t="shared" si="95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>
        <f>ROUND(E3059/D3059*100,0)</f>
        <v>0</v>
      </c>
      <c r="R3059">
        <f>IFERROR(ROUND(E3059/N3059,2),0)</f>
        <v>0</v>
      </c>
      <c r="S3059" s="12" t="s">
        <v>8315</v>
      </c>
      <c r="T3059" t="s">
        <v>8355</v>
      </c>
    </row>
    <row r="3060" spans="1:20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94"/>
        <v>42460.374305555553</v>
      </c>
      <c r="L3060" s="15">
        <f t="shared" si="95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>
        <f>ROUND(E3060/D3060*100,0)</f>
        <v>0</v>
      </c>
      <c r="R3060">
        <f>IFERROR(ROUND(E3060/N3060,2),0)</f>
        <v>1</v>
      </c>
      <c r="S3060" s="12" t="s">
        <v>8315</v>
      </c>
      <c r="T3060" t="s">
        <v>8355</v>
      </c>
    </row>
    <row r="3061" spans="1:20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94"/>
        <v>41829.935717592591</v>
      </c>
      <c r="L3061" s="15">
        <f t="shared" si="95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>
        <f>ROUND(E3061/D3061*100,0)</f>
        <v>3</v>
      </c>
      <c r="R3061">
        <f>IFERROR(ROUND(E3061/N3061,2),0)</f>
        <v>41</v>
      </c>
      <c r="S3061" s="12" t="s">
        <v>8315</v>
      </c>
      <c r="T3061" t="s">
        <v>8355</v>
      </c>
    </row>
    <row r="3062" spans="1:20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94"/>
        <v>42245.274699074071</v>
      </c>
      <c r="L3062" s="15">
        <f t="shared" si="95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>
        <f>ROUND(E3062/D3062*100,0)</f>
        <v>0</v>
      </c>
      <c r="R3062">
        <f>IFERROR(ROUND(E3062/N3062,2),0)</f>
        <v>55.83</v>
      </c>
      <c r="S3062" s="12" t="s">
        <v>8315</v>
      </c>
      <c r="T3062" t="s">
        <v>8355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94"/>
        <v>41834.784120370372</v>
      </c>
      <c r="L3063" s="15">
        <f t="shared" si="95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>
        <f>ROUND(E3063/D3063*100,0)</f>
        <v>0</v>
      </c>
      <c r="R3063">
        <f>IFERROR(ROUND(E3063/N3063,2),0)</f>
        <v>0</v>
      </c>
      <c r="S3063" s="12" t="s">
        <v>8315</v>
      </c>
      <c r="T3063" t="s">
        <v>8355</v>
      </c>
    </row>
    <row r="3064" spans="1:20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94"/>
        <v>42248.535787037035</v>
      </c>
      <c r="L3064" s="15">
        <f t="shared" si="95"/>
        <v>42277.75</v>
      </c>
      <c r="M3064" t="b">
        <v>0</v>
      </c>
      <c r="N3064">
        <v>67</v>
      </c>
      <c r="O3064" t="b">
        <v>0</v>
      </c>
      <c r="P3064" t="s">
        <v>8301</v>
      </c>
      <c r="Q3064">
        <f>ROUND(E3064/D3064*100,0)</f>
        <v>67</v>
      </c>
      <c r="R3064">
        <f>IFERROR(ROUND(E3064/N3064,2),0)</f>
        <v>99.76</v>
      </c>
      <c r="S3064" s="12" t="s">
        <v>8315</v>
      </c>
      <c r="T3064" t="s">
        <v>8355</v>
      </c>
    </row>
    <row r="3065" spans="1:20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94"/>
        <v>42630.922893518517</v>
      </c>
      <c r="L3065" s="15">
        <f t="shared" si="95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>
        <f>ROUND(E3065/D3065*100,0)</f>
        <v>20</v>
      </c>
      <c r="R3065">
        <f>IFERROR(ROUND(E3065/N3065,2),0)</f>
        <v>25.52</v>
      </c>
      <c r="S3065" s="12" t="s">
        <v>8315</v>
      </c>
      <c r="T3065" t="s">
        <v>8355</v>
      </c>
    </row>
    <row r="3066" spans="1:20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94"/>
        <v>42299.130162037036</v>
      </c>
      <c r="L3066" s="15">
        <f t="shared" si="95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>
        <f>ROUND(E3066/D3066*100,0)</f>
        <v>11</v>
      </c>
      <c r="R3066">
        <f>IFERROR(ROUND(E3066/N3066,2),0)</f>
        <v>117.65</v>
      </c>
      <c r="S3066" s="12" t="s">
        <v>8315</v>
      </c>
      <c r="T3066" t="s">
        <v>8355</v>
      </c>
    </row>
    <row r="3067" spans="1:20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94"/>
        <v>41825.055231481485</v>
      </c>
      <c r="L3067" s="15">
        <f t="shared" si="95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>
        <f>ROUND(E3067/D3067*100,0)</f>
        <v>0</v>
      </c>
      <c r="R3067">
        <f>IFERROR(ROUND(E3067/N3067,2),0)</f>
        <v>5</v>
      </c>
      <c r="S3067" s="12" t="s">
        <v>8315</v>
      </c>
      <c r="T3067" t="s">
        <v>8355</v>
      </c>
    </row>
    <row r="3068" spans="1:20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94"/>
        <v>42531.228437500002</v>
      </c>
      <c r="L3068" s="15">
        <f t="shared" si="95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>
        <f>ROUND(E3068/D3068*100,0)</f>
        <v>12</v>
      </c>
      <c r="R3068">
        <f>IFERROR(ROUND(E3068/N3068,2),0)</f>
        <v>2796.67</v>
      </c>
      <c r="S3068" s="12" t="s">
        <v>8315</v>
      </c>
      <c r="T3068" t="s">
        <v>8355</v>
      </c>
    </row>
    <row r="3069" spans="1:20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94"/>
        <v>42226.938414351855</v>
      </c>
      <c r="L3069" s="15">
        <f t="shared" si="95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>
        <f>ROUND(E3069/D3069*100,0)</f>
        <v>3</v>
      </c>
      <c r="R3069">
        <f>IFERROR(ROUND(E3069/N3069,2),0)</f>
        <v>200</v>
      </c>
      <c r="S3069" s="12" t="s">
        <v>8315</v>
      </c>
      <c r="T3069" t="s">
        <v>8355</v>
      </c>
    </row>
    <row r="3070" spans="1:20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94"/>
        <v>42263.691574074073</v>
      </c>
      <c r="L3070" s="15">
        <f t="shared" si="95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>
        <f>ROUND(E3070/D3070*100,0)</f>
        <v>0</v>
      </c>
      <c r="R3070">
        <f>IFERROR(ROUND(E3070/N3070,2),0)</f>
        <v>87.5</v>
      </c>
      <c r="S3070" s="12" t="s">
        <v>8315</v>
      </c>
      <c r="T3070" t="s">
        <v>8355</v>
      </c>
    </row>
    <row r="3071" spans="1:20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94"/>
        <v>41957.833726851852</v>
      </c>
      <c r="L3071" s="15">
        <f t="shared" si="95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>
        <f>ROUND(E3071/D3071*100,0)</f>
        <v>14</v>
      </c>
      <c r="R3071">
        <f>IFERROR(ROUND(E3071/N3071,2),0)</f>
        <v>20.14</v>
      </c>
      <c r="S3071" s="12" t="s">
        <v>8315</v>
      </c>
      <c r="T3071" t="s">
        <v>8355</v>
      </c>
    </row>
    <row r="3072" spans="1:20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94"/>
        <v>42690.733437499999</v>
      </c>
      <c r="L3072" s="15">
        <f t="shared" si="95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>
        <f>ROUND(E3072/D3072*100,0)</f>
        <v>3</v>
      </c>
      <c r="R3072">
        <f>IFERROR(ROUND(E3072/N3072,2),0)</f>
        <v>20.88</v>
      </c>
      <c r="S3072" s="12" t="s">
        <v>8315</v>
      </c>
      <c r="T3072" t="s">
        <v>8355</v>
      </c>
    </row>
    <row r="3073" spans="1:20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94"/>
        <v>42097.732418981483</v>
      </c>
      <c r="L3073" s="15">
        <f t="shared" si="95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>
        <f>ROUND(E3073/D3073*100,0)</f>
        <v>60</v>
      </c>
      <c r="R3073">
        <f>IFERROR(ROUND(E3073/N3073,2),0)</f>
        <v>61.31</v>
      </c>
      <c r="S3073" s="12" t="s">
        <v>8315</v>
      </c>
      <c r="T3073" t="s">
        <v>8355</v>
      </c>
    </row>
    <row r="3074" spans="1:20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94"/>
        <v>42658.690532407403</v>
      </c>
      <c r="L3074" s="15">
        <f t="shared" si="95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>
        <f>ROUND(E3074/D3074*100,0)</f>
        <v>0</v>
      </c>
      <c r="R3074">
        <f>IFERROR(ROUND(E3074/N3074,2),0)</f>
        <v>1</v>
      </c>
      <c r="S3074" s="12" t="s">
        <v>8315</v>
      </c>
      <c r="T3074" t="s">
        <v>8355</v>
      </c>
    </row>
    <row r="3075" spans="1:20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96">(((J3075/60)/60)/24)+DATE(1970,1,1)</f>
        <v>42111.684027777781</v>
      </c>
      <c r="L3075" s="15">
        <f t="shared" ref="L3075:L3138" si="97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>
        <f>ROUND(E3075/D3075*100,0)</f>
        <v>0</v>
      </c>
      <c r="R3075">
        <f>IFERROR(ROUND(E3075/N3075,2),0)</f>
        <v>92.14</v>
      </c>
      <c r="S3075" s="12" t="s">
        <v>8315</v>
      </c>
      <c r="T3075" t="s">
        <v>8355</v>
      </c>
    </row>
    <row r="3076" spans="1:20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96"/>
        <v>42409.571284722217</v>
      </c>
      <c r="L3076" s="15">
        <f t="shared" si="97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>
        <f>ROUND(E3076/D3076*100,0)</f>
        <v>0</v>
      </c>
      <c r="R3076">
        <f>IFERROR(ROUND(E3076/N3076,2),0)</f>
        <v>7.33</v>
      </c>
      <c r="S3076" s="12" t="s">
        <v>8315</v>
      </c>
      <c r="T3076" t="s">
        <v>8355</v>
      </c>
    </row>
    <row r="3077" spans="1:20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96"/>
        <v>42551.102314814809</v>
      </c>
      <c r="L3077" s="15">
        <f t="shared" si="97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>
        <f>ROUND(E3077/D3077*100,0)</f>
        <v>9</v>
      </c>
      <c r="R3077">
        <f>IFERROR(ROUND(E3077/N3077,2),0)</f>
        <v>64.8</v>
      </c>
      <c r="S3077" s="12" t="s">
        <v>8315</v>
      </c>
      <c r="T3077" t="s">
        <v>8355</v>
      </c>
    </row>
    <row r="3078" spans="1:20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96"/>
        <v>42226.651886574073</v>
      </c>
      <c r="L3078" s="15">
        <f t="shared" si="97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>
        <f>ROUND(E3078/D3078*100,0)</f>
        <v>15</v>
      </c>
      <c r="R3078">
        <f>IFERROR(ROUND(E3078/N3078,2),0)</f>
        <v>30.12</v>
      </c>
      <c r="S3078" s="12" t="s">
        <v>8315</v>
      </c>
      <c r="T3078" t="s">
        <v>8355</v>
      </c>
    </row>
    <row r="3079" spans="1:20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96"/>
        <v>42766.956921296296</v>
      </c>
      <c r="L3079" s="15">
        <f t="shared" si="97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>
        <f>ROUND(E3079/D3079*100,0)</f>
        <v>0</v>
      </c>
      <c r="R3079">
        <f>IFERROR(ROUND(E3079/N3079,2),0)</f>
        <v>52.5</v>
      </c>
      <c r="S3079" s="12" t="s">
        <v>8315</v>
      </c>
      <c r="T3079" t="s">
        <v>8355</v>
      </c>
    </row>
    <row r="3080" spans="1:20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96"/>
        <v>42031.138831018514</v>
      </c>
      <c r="L3080" s="15">
        <f t="shared" si="97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>
        <f>ROUND(E3080/D3080*100,0)</f>
        <v>0</v>
      </c>
      <c r="R3080">
        <f>IFERROR(ROUND(E3080/N3080,2),0)</f>
        <v>23.67</v>
      </c>
      <c r="S3080" s="12" t="s">
        <v>8315</v>
      </c>
      <c r="T3080" t="s">
        <v>8355</v>
      </c>
    </row>
    <row r="3081" spans="1:20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96"/>
        <v>42055.713368055556</v>
      </c>
      <c r="L3081" s="15">
        <f t="shared" si="97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>
        <f>ROUND(E3081/D3081*100,0)</f>
        <v>1</v>
      </c>
      <c r="R3081">
        <f>IFERROR(ROUND(E3081/N3081,2),0)</f>
        <v>415.78</v>
      </c>
      <c r="S3081" s="12" t="s">
        <v>8315</v>
      </c>
      <c r="T3081" t="s">
        <v>8355</v>
      </c>
    </row>
    <row r="3082" spans="1:20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96"/>
        <v>41940.028287037036</v>
      </c>
      <c r="L3082" s="15">
        <f t="shared" si="97"/>
        <v>42000.0699537037</v>
      </c>
      <c r="M3082" t="b">
        <v>0</v>
      </c>
      <c r="N3082">
        <v>7</v>
      </c>
      <c r="O3082" t="b">
        <v>0</v>
      </c>
      <c r="P3082" t="s">
        <v>8301</v>
      </c>
      <c r="Q3082">
        <f>ROUND(E3082/D3082*100,0)</f>
        <v>0</v>
      </c>
      <c r="R3082">
        <f>IFERROR(ROUND(E3082/N3082,2),0)</f>
        <v>53.71</v>
      </c>
      <c r="S3082" s="12" t="s">
        <v>8315</v>
      </c>
      <c r="T3082" t="s">
        <v>8355</v>
      </c>
    </row>
    <row r="3083" spans="1:20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96"/>
        <v>42237.181608796294</v>
      </c>
      <c r="L3083" s="15">
        <f t="shared" si="97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>
        <f>ROUND(E3083/D3083*100,0)</f>
        <v>0</v>
      </c>
      <c r="R3083">
        <f>IFERROR(ROUND(E3083/N3083,2),0)</f>
        <v>420.6</v>
      </c>
      <c r="S3083" s="12" t="s">
        <v>8315</v>
      </c>
      <c r="T3083" t="s">
        <v>8355</v>
      </c>
    </row>
    <row r="3084" spans="1:20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96"/>
        <v>42293.922986111109</v>
      </c>
      <c r="L3084" s="15">
        <f t="shared" si="97"/>
        <v>42323.96465277778</v>
      </c>
      <c r="M3084" t="b">
        <v>0</v>
      </c>
      <c r="N3084">
        <v>0</v>
      </c>
      <c r="O3084" t="b">
        <v>0</v>
      </c>
      <c r="P3084" t="s">
        <v>8301</v>
      </c>
      <c r="Q3084">
        <f>ROUND(E3084/D3084*100,0)</f>
        <v>0</v>
      </c>
      <c r="R3084">
        <f>IFERROR(ROUND(E3084/N3084,2),0)</f>
        <v>0</v>
      </c>
      <c r="S3084" s="12" t="s">
        <v>8315</v>
      </c>
      <c r="T3084" t="s">
        <v>8355</v>
      </c>
    </row>
    <row r="3085" spans="1:20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96"/>
        <v>41853.563402777778</v>
      </c>
      <c r="L3085" s="15">
        <f t="shared" si="97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>
        <f>ROUND(E3085/D3085*100,0)</f>
        <v>0</v>
      </c>
      <c r="R3085">
        <f>IFERROR(ROUND(E3085/N3085,2),0)</f>
        <v>18.670000000000002</v>
      </c>
      <c r="S3085" s="12" t="s">
        <v>8315</v>
      </c>
      <c r="T3085" t="s">
        <v>8355</v>
      </c>
    </row>
    <row r="3086" spans="1:20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96"/>
        <v>42100.723738425921</v>
      </c>
      <c r="L3086" s="15">
        <f t="shared" si="97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>
        <f>ROUND(E3086/D3086*100,0)</f>
        <v>12</v>
      </c>
      <c r="R3086">
        <f>IFERROR(ROUND(E3086/N3086,2),0)</f>
        <v>78.33</v>
      </c>
      <c r="S3086" s="12" t="s">
        <v>8315</v>
      </c>
      <c r="T3086" t="s">
        <v>8355</v>
      </c>
    </row>
    <row r="3087" spans="1:20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96"/>
        <v>42246.883784722217</v>
      </c>
      <c r="L3087" s="15">
        <f t="shared" si="97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>
        <f>ROUND(E3087/D3087*100,0)</f>
        <v>2</v>
      </c>
      <c r="R3087">
        <f>IFERROR(ROUND(E3087/N3087,2),0)</f>
        <v>67.78</v>
      </c>
      <c r="S3087" s="12" t="s">
        <v>8315</v>
      </c>
      <c r="T3087" t="s">
        <v>8355</v>
      </c>
    </row>
    <row r="3088" spans="1:20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96"/>
        <v>42173.67082175926</v>
      </c>
      <c r="L3088" s="15">
        <f t="shared" si="97"/>
        <v>42233.67082175926</v>
      </c>
      <c r="M3088" t="b">
        <v>0</v>
      </c>
      <c r="N3088">
        <v>3</v>
      </c>
      <c r="O3088" t="b">
        <v>0</v>
      </c>
      <c r="P3088" t="s">
        <v>8301</v>
      </c>
      <c r="Q3088">
        <f>ROUND(E3088/D3088*100,0)</f>
        <v>0</v>
      </c>
      <c r="R3088">
        <f>IFERROR(ROUND(E3088/N3088,2),0)</f>
        <v>16.670000000000002</v>
      </c>
      <c r="S3088" s="12" t="s">
        <v>8315</v>
      </c>
      <c r="T3088" t="s">
        <v>8355</v>
      </c>
    </row>
    <row r="3089" spans="1:20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96"/>
        <v>42665.150347222225</v>
      </c>
      <c r="L3089" s="15">
        <f t="shared" si="97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>
        <f>ROUND(E3089/D3089*100,0)</f>
        <v>1</v>
      </c>
      <c r="R3089">
        <f>IFERROR(ROUND(E3089/N3089,2),0)</f>
        <v>62.5</v>
      </c>
      <c r="S3089" s="12" t="s">
        <v>8315</v>
      </c>
      <c r="T3089" t="s">
        <v>8355</v>
      </c>
    </row>
    <row r="3090" spans="1:20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96"/>
        <v>41981.57230324074</v>
      </c>
      <c r="L3090" s="15">
        <f t="shared" si="97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>
        <f>ROUND(E3090/D3090*100,0)</f>
        <v>0</v>
      </c>
      <c r="R3090">
        <f>IFERROR(ROUND(E3090/N3090,2),0)</f>
        <v>42</v>
      </c>
      <c r="S3090" s="12" t="s">
        <v>8315</v>
      </c>
      <c r="T3090" t="s">
        <v>8355</v>
      </c>
    </row>
    <row r="3091" spans="1:20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96"/>
        <v>42528.542627314819</v>
      </c>
      <c r="L3091" s="15">
        <f t="shared" si="97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>
        <f>ROUND(E3091/D3091*100,0)</f>
        <v>23</v>
      </c>
      <c r="R3091">
        <f>IFERROR(ROUND(E3091/N3091,2),0)</f>
        <v>130.09</v>
      </c>
      <c r="S3091" s="12" t="s">
        <v>8315</v>
      </c>
      <c r="T3091" t="s">
        <v>8355</v>
      </c>
    </row>
    <row r="3092" spans="1:20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96"/>
        <v>42065.818807870368</v>
      </c>
      <c r="L3092" s="15">
        <f t="shared" si="97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>
        <f>ROUND(E3092/D3092*100,0)</f>
        <v>5</v>
      </c>
      <c r="R3092">
        <f>IFERROR(ROUND(E3092/N3092,2),0)</f>
        <v>1270.22</v>
      </c>
      <c r="S3092" s="12" t="s">
        <v>8315</v>
      </c>
      <c r="T3092" t="s">
        <v>8355</v>
      </c>
    </row>
    <row r="3093" spans="1:20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96"/>
        <v>42566.948414351849</v>
      </c>
      <c r="L3093" s="15">
        <f t="shared" si="97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>
        <f>ROUND(E3093/D3093*100,0)</f>
        <v>16</v>
      </c>
      <c r="R3093">
        <f>IFERROR(ROUND(E3093/N3093,2),0)</f>
        <v>88.44</v>
      </c>
      <c r="S3093" s="12" t="s">
        <v>8315</v>
      </c>
      <c r="T3093" t="s">
        <v>8355</v>
      </c>
    </row>
    <row r="3094" spans="1:20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96"/>
        <v>42255.619351851856</v>
      </c>
      <c r="L3094" s="15">
        <f t="shared" si="97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>
        <f>ROUND(E3094/D3094*100,0)</f>
        <v>1</v>
      </c>
      <c r="R3094">
        <f>IFERROR(ROUND(E3094/N3094,2),0)</f>
        <v>56.34</v>
      </c>
      <c r="S3094" s="12" t="s">
        <v>8315</v>
      </c>
      <c r="T3094" t="s">
        <v>8355</v>
      </c>
    </row>
    <row r="3095" spans="1:20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96"/>
        <v>41760.909039351849</v>
      </c>
      <c r="L3095" s="15">
        <f t="shared" si="97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>
        <f>ROUND(E3095/D3095*100,0)</f>
        <v>23</v>
      </c>
      <c r="R3095">
        <f>IFERROR(ROUND(E3095/N3095,2),0)</f>
        <v>53.53</v>
      </c>
      <c r="S3095" s="12" t="s">
        <v>8315</v>
      </c>
      <c r="T3095" t="s">
        <v>8355</v>
      </c>
    </row>
    <row r="3096" spans="1:20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96"/>
        <v>42207.795787037037</v>
      </c>
      <c r="L3096" s="15">
        <f t="shared" si="97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>
        <f>ROUND(E3096/D3096*100,0)</f>
        <v>0</v>
      </c>
      <c r="R3096">
        <f>IFERROR(ROUND(E3096/N3096,2),0)</f>
        <v>25</v>
      </c>
      <c r="S3096" s="12" t="s">
        <v>8315</v>
      </c>
      <c r="T3096" t="s">
        <v>8355</v>
      </c>
    </row>
    <row r="3097" spans="1:20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96"/>
        <v>42523.025231481486</v>
      </c>
      <c r="L3097" s="15">
        <f t="shared" si="97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>
        <f>ROUND(E3097/D3097*100,0)</f>
        <v>0</v>
      </c>
      <c r="R3097">
        <f>IFERROR(ROUND(E3097/N3097,2),0)</f>
        <v>50</v>
      </c>
      <c r="S3097" s="12" t="s">
        <v>8315</v>
      </c>
      <c r="T3097" t="s">
        <v>8355</v>
      </c>
    </row>
    <row r="3098" spans="1:20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96"/>
        <v>42114.825532407413</v>
      </c>
      <c r="L3098" s="15">
        <f t="shared" si="97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>
        <f>ROUND(E3098/D3098*100,0)</f>
        <v>4</v>
      </c>
      <c r="R3098">
        <f>IFERROR(ROUND(E3098/N3098,2),0)</f>
        <v>56.79</v>
      </c>
      <c r="S3098" s="12" t="s">
        <v>8315</v>
      </c>
      <c r="T3098" t="s">
        <v>8355</v>
      </c>
    </row>
    <row r="3099" spans="1:20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96"/>
        <v>42629.503483796296</v>
      </c>
      <c r="L3099" s="15">
        <f t="shared" si="97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>
        <f>ROUND(E3099/D3099*100,0)</f>
        <v>17</v>
      </c>
      <c r="R3099">
        <f>IFERROR(ROUND(E3099/N3099,2),0)</f>
        <v>40.83</v>
      </c>
      <c r="S3099" s="12" t="s">
        <v>8315</v>
      </c>
      <c r="T3099" t="s">
        <v>8355</v>
      </c>
    </row>
    <row r="3100" spans="1:20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96"/>
        <v>42359.792233796295</v>
      </c>
      <c r="L3100" s="15">
        <f t="shared" si="97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>
        <f>ROUND(E3100/D3100*100,0)</f>
        <v>4</v>
      </c>
      <c r="R3100">
        <f>IFERROR(ROUND(E3100/N3100,2),0)</f>
        <v>65.11</v>
      </c>
      <c r="S3100" s="12" t="s">
        <v>8315</v>
      </c>
      <c r="T3100" t="s">
        <v>8355</v>
      </c>
    </row>
    <row r="3101" spans="1:20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96"/>
        <v>42382.189710648148</v>
      </c>
      <c r="L3101" s="15">
        <f t="shared" si="97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>
        <f>ROUND(E3101/D3101*100,0)</f>
        <v>14</v>
      </c>
      <c r="R3101">
        <f>IFERROR(ROUND(E3101/N3101,2),0)</f>
        <v>55.6</v>
      </c>
      <c r="S3101" s="12" t="s">
        <v>8315</v>
      </c>
      <c r="T3101" t="s">
        <v>8355</v>
      </c>
    </row>
    <row r="3102" spans="1:20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96"/>
        <v>41902.622395833336</v>
      </c>
      <c r="L3102" s="15">
        <f t="shared" si="97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>
        <f>ROUND(E3102/D3102*100,0)</f>
        <v>15</v>
      </c>
      <c r="R3102">
        <f>IFERROR(ROUND(E3102/N3102,2),0)</f>
        <v>140.54</v>
      </c>
      <c r="S3102" s="12" t="s">
        <v>8315</v>
      </c>
      <c r="T3102" t="s">
        <v>8355</v>
      </c>
    </row>
    <row r="3103" spans="1:20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96"/>
        <v>42171.383530092593</v>
      </c>
      <c r="L3103" s="15">
        <f t="shared" si="97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>
        <f>ROUND(E3103/D3103*100,0)</f>
        <v>12</v>
      </c>
      <c r="R3103">
        <f>IFERROR(ROUND(E3103/N3103,2),0)</f>
        <v>25</v>
      </c>
      <c r="S3103" s="12" t="s">
        <v>8315</v>
      </c>
      <c r="T3103" t="s">
        <v>8355</v>
      </c>
    </row>
    <row r="3104" spans="1:20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96"/>
        <v>42555.340486111112</v>
      </c>
      <c r="L3104" s="15">
        <f t="shared" si="97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>
        <f>ROUND(E3104/D3104*100,0)</f>
        <v>39</v>
      </c>
      <c r="R3104">
        <f>IFERROR(ROUND(E3104/N3104,2),0)</f>
        <v>69.53</v>
      </c>
      <c r="S3104" s="12" t="s">
        <v>8315</v>
      </c>
      <c r="T3104" t="s">
        <v>8355</v>
      </c>
    </row>
    <row r="3105" spans="1:20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96"/>
        <v>42107.156319444446</v>
      </c>
      <c r="L3105" s="15">
        <f t="shared" si="97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>
        <f>ROUND(E3105/D3105*100,0)</f>
        <v>0</v>
      </c>
      <c r="R3105">
        <f>IFERROR(ROUND(E3105/N3105,2),0)</f>
        <v>5.5</v>
      </c>
      <c r="S3105" s="12" t="s">
        <v>8315</v>
      </c>
      <c r="T3105" t="s">
        <v>8355</v>
      </c>
    </row>
    <row r="3106" spans="1:20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96"/>
        <v>42006.908692129626</v>
      </c>
      <c r="L3106" s="15">
        <f t="shared" si="97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>
        <f>ROUND(E3106/D3106*100,0)</f>
        <v>30</v>
      </c>
      <c r="R3106">
        <f>IFERROR(ROUND(E3106/N3106,2),0)</f>
        <v>237</v>
      </c>
      <c r="S3106" s="12" t="s">
        <v>8315</v>
      </c>
      <c r="T3106" t="s">
        <v>8355</v>
      </c>
    </row>
    <row r="3107" spans="1:20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96"/>
        <v>41876.718935185185</v>
      </c>
      <c r="L3107" s="15">
        <f t="shared" si="97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>
        <f>ROUND(E3107/D3107*100,0)</f>
        <v>42</v>
      </c>
      <c r="R3107">
        <f>IFERROR(ROUND(E3107/N3107,2),0)</f>
        <v>79.87</v>
      </c>
      <c r="S3107" s="12" t="s">
        <v>8315</v>
      </c>
      <c r="T3107" t="s">
        <v>8355</v>
      </c>
    </row>
    <row r="3108" spans="1:20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96"/>
        <v>42241.429120370376</v>
      </c>
      <c r="L3108" s="15">
        <f t="shared" si="97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>
        <f>ROUND(E3108/D3108*100,0)</f>
        <v>4</v>
      </c>
      <c r="R3108">
        <f>IFERROR(ROUND(E3108/N3108,2),0)</f>
        <v>10.25</v>
      </c>
      <c r="S3108" s="12" t="s">
        <v>8315</v>
      </c>
      <c r="T3108" t="s">
        <v>8355</v>
      </c>
    </row>
    <row r="3109" spans="1:20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96"/>
        <v>42128.814247685179</v>
      </c>
      <c r="L3109" s="15">
        <f t="shared" si="97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>
        <f>ROUND(E3109/D3109*100,0)</f>
        <v>20</v>
      </c>
      <c r="R3109">
        <f>IFERROR(ROUND(E3109/N3109,2),0)</f>
        <v>272.58999999999997</v>
      </c>
      <c r="S3109" s="12" t="s">
        <v>8315</v>
      </c>
      <c r="T3109" t="s">
        <v>8355</v>
      </c>
    </row>
    <row r="3110" spans="1:20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96"/>
        <v>42062.680486111116</v>
      </c>
      <c r="L3110" s="15">
        <f t="shared" si="97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>
        <f>ROUND(E3110/D3110*100,0)</f>
        <v>0</v>
      </c>
      <c r="R3110">
        <f>IFERROR(ROUND(E3110/N3110,2),0)</f>
        <v>13</v>
      </c>
      <c r="S3110" s="12" t="s">
        <v>8315</v>
      </c>
      <c r="T3110" t="s">
        <v>8355</v>
      </c>
    </row>
    <row r="3111" spans="1:20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96"/>
        <v>41844.125115740739</v>
      </c>
      <c r="L3111" s="15">
        <f t="shared" si="97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>
        <f>ROUND(E3111/D3111*100,0)</f>
        <v>25</v>
      </c>
      <c r="R3111">
        <f>IFERROR(ROUND(E3111/N3111,2),0)</f>
        <v>58.18</v>
      </c>
      <c r="S3111" s="12" t="s">
        <v>8315</v>
      </c>
      <c r="T3111" t="s">
        <v>8355</v>
      </c>
    </row>
    <row r="3112" spans="1:20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96"/>
        <v>42745.031469907408</v>
      </c>
      <c r="L3112" s="15">
        <f t="shared" si="97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>
        <f>ROUND(E3112/D3112*100,0)</f>
        <v>0</v>
      </c>
      <c r="R3112">
        <f>IFERROR(ROUND(E3112/N3112,2),0)</f>
        <v>10</v>
      </c>
      <c r="S3112" s="12" t="s">
        <v>8315</v>
      </c>
      <c r="T3112" t="s">
        <v>8355</v>
      </c>
    </row>
    <row r="3113" spans="1:20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96"/>
        <v>41885.595138888886</v>
      </c>
      <c r="L3113" s="15">
        <f t="shared" si="97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>
        <f>ROUND(E3113/D3113*100,0)</f>
        <v>27</v>
      </c>
      <c r="R3113">
        <f>IFERROR(ROUND(E3113/N3113,2),0)</f>
        <v>70.11</v>
      </c>
      <c r="S3113" s="12" t="s">
        <v>8315</v>
      </c>
      <c r="T3113" t="s">
        <v>8355</v>
      </c>
    </row>
    <row r="3114" spans="1:20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96"/>
        <v>42615.121921296297</v>
      </c>
      <c r="L3114" s="15">
        <f t="shared" si="97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>
        <f>ROUND(E3114/D3114*100,0)</f>
        <v>5</v>
      </c>
      <c r="R3114">
        <f>IFERROR(ROUND(E3114/N3114,2),0)</f>
        <v>57.89</v>
      </c>
      <c r="S3114" s="12" t="s">
        <v>8315</v>
      </c>
      <c r="T3114" t="s">
        <v>8355</v>
      </c>
    </row>
    <row r="3115" spans="1:20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96"/>
        <v>42081.731273148151</v>
      </c>
      <c r="L3115" s="15">
        <f t="shared" si="97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>
        <f>ROUND(E3115/D3115*100,0)</f>
        <v>4</v>
      </c>
      <c r="R3115">
        <f>IFERROR(ROUND(E3115/N3115,2),0)</f>
        <v>125.27</v>
      </c>
      <c r="S3115" s="12" t="s">
        <v>8315</v>
      </c>
      <c r="T3115" t="s">
        <v>8355</v>
      </c>
    </row>
    <row r="3116" spans="1:20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96"/>
        <v>41843.632523148146</v>
      </c>
      <c r="L3116" s="15">
        <f t="shared" si="97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>
        <f>ROUND(E3116/D3116*100,0)</f>
        <v>0</v>
      </c>
      <c r="R3116">
        <f>IFERROR(ROUND(E3116/N3116,2),0)</f>
        <v>0</v>
      </c>
      <c r="S3116" s="12" t="s">
        <v>8315</v>
      </c>
      <c r="T3116" t="s">
        <v>8355</v>
      </c>
    </row>
    <row r="3117" spans="1:20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96"/>
        <v>42496.447071759263</v>
      </c>
      <c r="L3117" s="15">
        <f t="shared" si="97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>
        <f>ROUND(E3117/D3117*100,0)</f>
        <v>3</v>
      </c>
      <c r="R3117">
        <f>IFERROR(ROUND(E3117/N3117,2),0)</f>
        <v>300</v>
      </c>
      <c r="S3117" s="12" t="s">
        <v>8315</v>
      </c>
      <c r="T3117" t="s">
        <v>8355</v>
      </c>
    </row>
    <row r="3118" spans="1:20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96"/>
        <v>42081.515335648146</v>
      </c>
      <c r="L3118" s="15">
        <f t="shared" si="97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>
        <f>ROUND(E3118/D3118*100,0)</f>
        <v>57</v>
      </c>
      <c r="R3118">
        <f>IFERROR(ROUND(E3118/N3118,2),0)</f>
        <v>43</v>
      </c>
      <c r="S3118" s="12" t="s">
        <v>8315</v>
      </c>
      <c r="T3118" t="s">
        <v>8355</v>
      </c>
    </row>
    <row r="3119" spans="1:20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96"/>
        <v>42509.374537037031</v>
      </c>
      <c r="L3119" s="15">
        <f t="shared" si="97"/>
        <v>42517.55</v>
      </c>
      <c r="M3119" t="b">
        <v>0</v>
      </c>
      <c r="N3119">
        <v>1</v>
      </c>
      <c r="O3119" t="b">
        <v>0</v>
      </c>
      <c r="P3119" t="s">
        <v>8301</v>
      </c>
      <c r="Q3119">
        <f>ROUND(E3119/D3119*100,0)</f>
        <v>0</v>
      </c>
      <c r="R3119">
        <f>IFERROR(ROUND(E3119/N3119,2),0)</f>
        <v>1</v>
      </c>
      <c r="S3119" s="12" t="s">
        <v>8315</v>
      </c>
      <c r="T3119" t="s">
        <v>8355</v>
      </c>
    </row>
    <row r="3120" spans="1:20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96"/>
        <v>42534.649571759262</v>
      </c>
      <c r="L3120" s="15">
        <f t="shared" si="97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>
        <f>ROUND(E3120/D3120*100,0)</f>
        <v>0</v>
      </c>
      <c r="R3120">
        <f>IFERROR(ROUND(E3120/N3120,2),0)</f>
        <v>775</v>
      </c>
      <c r="S3120" s="12" t="s">
        <v>8315</v>
      </c>
      <c r="T3120" t="s">
        <v>8355</v>
      </c>
    </row>
    <row r="3121" spans="1:20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96"/>
        <v>42060.04550925926</v>
      </c>
      <c r="L3121" s="15">
        <f t="shared" si="97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>
        <f>ROUND(E3121/D3121*100,0)</f>
        <v>0</v>
      </c>
      <c r="R3121">
        <f>IFERROR(ROUND(E3121/N3121,2),0)</f>
        <v>5</v>
      </c>
      <c r="S3121" s="12" t="s">
        <v>8315</v>
      </c>
      <c r="T3121" t="s">
        <v>8355</v>
      </c>
    </row>
    <row r="3122" spans="1:20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96"/>
        <v>42435.942083333335</v>
      </c>
      <c r="L3122" s="15">
        <f t="shared" si="97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>
        <f>ROUND(E3122/D3122*100,0)</f>
        <v>0</v>
      </c>
      <c r="R3122">
        <f>IFERROR(ROUND(E3122/N3122,2),0)</f>
        <v>12.8</v>
      </c>
      <c r="S3122" s="12" t="s">
        <v>8315</v>
      </c>
      <c r="T3122" t="s">
        <v>8355</v>
      </c>
    </row>
    <row r="3123" spans="1:20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96"/>
        <v>41848.679803240739</v>
      </c>
      <c r="L3123" s="15">
        <f t="shared" si="97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>
        <f>ROUND(E3123/D3123*100,0)</f>
        <v>1</v>
      </c>
      <c r="R3123">
        <f>IFERROR(ROUND(E3123/N3123,2),0)</f>
        <v>10</v>
      </c>
      <c r="S3123" s="12" t="s">
        <v>8315</v>
      </c>
      <c r="T3123" t="s">
        <v>8355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96"/>
        <v>42678.932083333333</v>
      </c>
      <c r="L3124" s="15">
        <f t="shared" si="97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>
        <f>ROUND(E3124/D3124*100,0)</f>
        <v>58</v>
      </c>
      <c r="R3124">
        <f>IFERROR(ROUND(E3124/N3124,2),0)</f>
        <v>58</v>
      </c>
      <c r="S3124" s="12" t="s">
        <v>8315</v>
      </c>
      <c r="T3124" t="s">
        <v>8355</v>
      </c>
    </row>
    <row r="3125" spans="1:20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96"/>
        <v>42530.993032407408</v>
      </c>
      <c r="L3125" s="15">
        <f t="shared" si="97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>
        <f>ROUND(E3125/D3125*100,0)</f>
        <v>68</v>
      </c>
      <c r="R3125">
        <f>IFERROR(ROUND(E3125/N3125,2),0)</f>
        <v>244.8</v>
      </c>
      <c r="S3125" s="12" t="s">
        <v>8315</v>
      </c>
      <c r="T3125" t="s">
        <v>8355</v>
      </c>
    </row>
    <row r="3126" spans="1:20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96"/>
        <v>41977.780104166668</v>
      </c>
      <c r="L3126" s="15">
        <f t="shared" si="97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>
        <f>ROUND(E3126/D3126*100,0)</f>
        <v>0</v>
      </c>
      <c r="R3126">
        <f>IFERROR(ROUND(E3126/N3126,2),0)</f>
        <v>6.5</v>
      </c>
      <c r="S3126" s="12" t="s">
        <v>8315</v>
      </c>
      <c r="T3126" t="s">
        <v>8355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96"/>
        <v>42346.20685185185</v>
      </c>
      <c r="L3127" s="15">
        <f t="shared" si="97"/>
        <v>42376.20685185185</v>
      </c>
      <c r="M3127" t="b">
        <v>0</v>
      </c>
      <c r="N3127">
        <v>0</v>
      </c>
      <c r="O3127" t="b">
        <v>0</v>
      </c>
      <c r="P3127" t="s">
        <v>8301</v>
      </c>
      <c r="Q3127">
        <f>ROUND(E3127/D3127*100,0)</f>
        <v>0</v>
      </c>
      <c r="R3127">
        <f>IFERROR(ROUND(E3127/N3127,2),0)</f>
        <v>0</v>
      </c>
      <c r="S3127" s="12" t="s">
        <v>8315</v>
      </c>
      <c r="T3127" t="s">
        <v>8355</v>
      </c>
    </row>
    <row r="3128" spans="1:20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96"/>
        <v>42427.01807870371</v>
      </c>
      <c r="L3128" s="15">
        <f t="shared" si="97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>
        <f>ROUND(E3128/D3128*100,0)</f>
        <v>4</v>
      </c>
      <c r="R3128">
        <f>IFERROR(ROUND(E3128/N3128,2),0)</f>
        <v>61.18</v>
      </c>
      <c r="S3128" s="12" t="s">
        <v>8315</v>
      </c>
      <c r="T3128" t="s">
        <v>8355</v>
      </c>
    </row>
    <row r="3129" spans="1:20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96"/>
        <v>42034.856817129628</v>
      </c>
      <c r="L3129" s="15">
        <f t="shared" si="97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>
        <f>ROUND(E3129/D3129*100,0)</f>
        <v>0</v>
      </c>
      <c r="R3129">
        <f>IFERROR(ROUND(E3129/N3129,2),0)</f>
        <v>0</v>
      </c>
      <c r="S3129" s="12" t="s">
        <v>8315</v>
      </c>
      <c r="T3129" t="s">
        <v>8355</v>
      </c>
    </row>
    <row r="3130" spans="1:20" ht="48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96"/>
        <v>42780.825706018513</v>
      </c>
      <c r="L3130" s="15">
        <f t="shared" si="97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>
        <f>ROUND(E3130/D3130*100,0)</f>
        <v>109</v>
      </c>
      <c r="R3130">
        <f>IFERROR(ROUND(E3130/N3130,2),0)</f>
        <v>139.24</v>
      </c>
      <c r="S3130" s="12" t="s">
        <v>8315</v>
      </c>
      <c r="T3130" t="s">
        <v>8316</v>
      </c>
    </row>
    <row r="3131" spans="1:20" ht="48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96"/>
        <v>42803.842812499999</v>
      </c>
      <c r="L3131" s="15">
        <f t="shared" si="97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>
        <f>ROUND(E3131/D3131*100,0)</f>
        <v>1</v>
      </c>
      <c r="R3131">
        <f>IFERROR(ROUND(E3131/N3131,2),0)</f>
        <v>10</v>
      </c>
      <c r="S3131" s="12" t="s">
        <v>8315</v>
      </c>
      <c r="T3131" t="s">
        <v>8316</v>
      </c>
    </row>
    <row r="3132" spans="1:20" ht="32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96"/>
        <v>42808.640231481477</v>
      </c>
      <c r="L3132" s="15">
        <f t="shared" si="97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>
        <f>ROUND(E3132/D3132*100,0)</f>
        <v>4</v>
      </c>
      <c r="R3132">
        <f>IFERROR(ROUND(E3132/N3132,2),0)</f>
        <v>93.75</v>
      </c>
      <c r="S3132" s="12" t="s">
        <v>8315</v>
      </c>
      <c r="T3132" t="s">
        <v>8316</v>
      </c>
    </row>
    <row r="3133" spans="1:20" ht="32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96"/>
        <v>42803.579224537039</v>
      </c>
      <c r="L3133" s="15">
        <f t="shared" si="97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>
        <f>ROUND(E3133/D3133*100,0)</f>
        <v>16</v>
      </c>
      <c r="R3133">
        <f>IFERROR(ROUND(E3133/N3133,2),0)</f>
        <v>53.75</v>
      </c>
      <c r="S3133" s="12" t="s">
        <v>8315</v>
      </c>
      <c r="T3133" t="s">
        <v>8316</v>
      </c>
    </row>
    <row r="3134" spans="1:20" ht="32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96"/>
        <v>42786.350231481483</v>
      </c>
      <c r="L3134" s="15">
        <f t="shared" si="97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>
        <f>ROUND(E3134/D3134*100,0)</f>
        <v>0</v>
      </c>
      <c r="R3134">
        <f>IFERROR(ROUND(E3134/N3134,2),0)</f>
        <v>10</v>
      </c>
      <c r="S3134" s="12" t="s">
        <v>8315</v>
      </c>
      <c r="T3134" t="s">
        <v>8316</v>
      </c>
    </row>
    <row r="3135" spans="1:20" ht="48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96"/>
        <v>42788.565208333333</v>
      </c>
      <c r="L3135" s="15">
        <f t="shared" si="97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>
        <f>ROUND(E3135/D3135*100,0)</f>
        <v>108</v>
      </c>
      <c r="R3135">
        <f>IFERROR(ROUND(E3135/N3135,2),0)</f>
        <v>33.75</v>
      </c>
      <c r="S3135" s="12" t="s">
        <v>8315</v>
      </c>
      <c r="T3135" t="s">
        <v>8316</v>
      </c>
    </row>
    <row r="3136" spans="1:20" ht="48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96"/>
        <v>42800.720127314817</v>
      </c>
      <c r="L3136" s="15">
        <f t="shared" si="97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>
        <f>ROUND(E3136/D3136*100,0)</f>
        <v>23</v>
      </c>
      <c r="R3136">
        <f>IFERROR(ROUND(E3136/N3136,2),0)</f>
        <v>18.75</v>
      </c>
      <c r="S3136" s="12" t="s">
        <v>8315</v>
      </c>
      <c r="T3136" t="s">
        <v>8316</v>
      </c>
    </row>
    <row r="3137" spans="1:20" ht="48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96"/>
        <v>42807.151863425926</v>
      </c>
      <c r="L3137" s="15">
        <f t="shared" si="97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>
        <f>ROUND(E3137/D3137*100,0)</f>
        <v>21</v>
      </c>
      <c r="R3137">
        <f>IFERROR(ROUND(E3137/N3137,2),0)</f>
        <v>23.14</v>
      </c>
      <c r="S3137" s="12" t="s">
        <v>8315</v>
      </c>
      <c r="T3137" t="s">
        <v>8316</v>
      </c>
    </row>
    <row r="3138" spans="1:20" ht="48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96"/>
        <v>42789.462430555555</v>
      </c>
      <c r="L3138" s="15">
        <f t="shared" si="97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>
        <f>ROUND(E3138/D3138*100,0)</f>
        <v>128</v>
      </c>
      <c r="R3138">
        <f>IFERROR(ROUND(E3138/N3138,2),0)</f>
        <v>29.05</v>
      </c>
      <c r="S3138" s="12" t="s">
        <v>8315</v>
      </c>
      <c r="T3138" t="s">
        <v>8316</v>
      </c>
    </row>
    <row r="3139" spans="1:20" ht="32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98">(((J3139/60)/60)/24)+DATE(1970,1,1)</f>
        <v>42807.885057870371</v>
      </c>
      <c r="L3139" s="15">
        <f t="shared" ref="L3139:L3202" si="99">(((I3139/60)/60)/24)+DATE(1970,1,1)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>
        <f>ROUND(E3139/D3139*100,0)</f>
        <v>3</v>
      </c>
      <c r="R3139">
        <f>IFERROR(ROUND(E3139/N3139,2),0)</f>
        <v>50</v>
      </c>
      <c r="S3139" s="12" t="s">
        <v>8315</v>
      </c>
      <c r="T3139" t="s">
        <v>8316</v>
      </c>
    </row>
    <row r="3140" spans="1:20" ht="64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98"/>
        <v>42809.645914351851</v>
      </c>
      <c r="L3140" s="15">
        <f t="shared" si="99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>
        <f>ROUND(E3140/D3140*100,0)</f>
        <v>0</v>
      </c>
      <c r="R3140">
        <f>IFERROR(ROUND(E3140/N3140,2),0)</f>
        <v>0</v>
      </c>
      <c r="S3140" s="12" t="s">
        <v>8315</v>
      </c>
      <c r="T3140" t="s">
        <v>8316</v>
      </c>
    </row>
    <row r="3141" spans="1:20" ht="48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98"/>
        <v>42785.270370370374</v>
      </c>
      <c r="L3141" s="15">
        <f t="shared" si="99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>
        <f>ROUND(E3141/D3141*100,0)</f>
        <v>5</v>
      </c>
      <c r="R3141">
        <f>IFERROR(ROUND(E3141/N3141,2),0)</f>
        <v>450</v>
      </c>
      <c r="S3141" s="12" t="s">
        <v>8315</v>
      </c>
      <c r="T3141" t="s">
        <v>8316</v>
      </c>
    </row>
    <row r="3142" spans="1:20" ht="48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98"/>
        <v>42802.718784722223</v>
      </c>
      <c r="L3142" s="15">
        <f t="shared" si="99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>
        <f>ROUND(E3142/D3142*100,0)</f>
        <v>1</v>
      </c>
      <c r="R3142">
        <f>IFERROR(ROUND(E3142/N3142,2),0)</f>
        <v>24</v>
      </c>
      <c r="S3142" s="12" t="s">
        <v>8315</v>
      </c>
      <c r="T3142" t="s">
        <v>8316</v>
      </c>
    </row>
    <row r="3143" spans="1:20" ht="64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98"/>
        <v>42800.753333333334</v>
      </c>
      <c r="L3143" s="15">
        <f t="shared" si="99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>
        <f>ROUND(E3143/D3143*100,0)</f>
        <v>52</v>
      </c>
      <c r="R3143">
        <f>IFERROR(ROUND(E3143/N3143,2),0)</f>
        <v>32.25</v>
      </c>
      <c r="S3143" s="12" t="s">
        <v>8315</v>
      </c>
      <c r="T3143" t="s">
        <v>8316</v>
      </c>
    </row>
    <row r="3144" spans="1:20" ht="48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98"/>
        <v>42783.513182870374</v>
      </c>
      <c r="L3144" s="15">
        <f t="shared" si="99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>
        <f>ROUND(E3144/D3144*100,0)</f>
        <v>2</v>
      </c>
      <c r="R3144">
        <f>IFERROR(ROUND(E3144/N3144,2),0)</f>
        <v>15</v>
      </c>
      <c r="S3144" s="12" t="s">
        <v>8315</v>
      </c>
      <c r="T3144" t="s">
        <v>8316</v>
      </c>
    </row>
    <row r="3145" spans="1:20" ht="64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98"/>
        <v>42808.358287037037</v>
      </c>
      <c r="L3145" s="15">
        <f t="shared" si="99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>
        <f>ROUND(E3145/D3145*100,0)</f>
        <v>0</v>
      </c>
      <c r="R3145">
        <f>IFERROR(ROUND(E3145/N3145,2),0)</f>
        <v>0</v>
      </c>
      <c r="S3145" s="12" t="s">
        <v>8315</v>
      </c>
      <c r="T3145" t="s">
        <v>8316</v>
      </c>
    </row>
    <row r="3146" spans="1:20" ht="64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98"/>
        <v>42796.538275462968</v>
      </c>
      <c r="L3146" s="15">
        <f t="shared" si="99"/>
        <v>42813.25</v>
      </c>
      <c r="M3146" t="b">
        <v>0</v>
      </c>
      <c r="N3146">
        <v>30</v>
      </c>
      <c r="O3146" t="b">
        <v>0</v>
      </c>
      <c r="P3146" t="s">
        <v>8269</v>
      </c>
      <c r="Q3146">
        <f>ROUND(E3146/D3146*100,0)</f>
        <v>75</v>
      </c>
      <c r="R3146">
        <f>IFERROR(ROUND(E3146/N3146,2),0)</f>
        <v>251.33</v>
      </c>
      <c r="S3146" s="12" t="s">
        <v>8315</v>
      </c>
      <c r="T3146" t="s">
        <v>8316</v>
      </c>
    </row>
    <row r="3147" spans="1:20" ht="32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98"/>
        <v>42762.040902777779</v>
      </c>
      <c r="L3147" s="15">
        <f t="shared" si="99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>
        <f>ROUND(E3147/D3147*100,0)</f>
        <v>0</v>
      </c>
      <c r="R3147">
        <f>IFERROR(ROUND(E3147/N3147,2),0)</f>
        <v>0</v>
      </c>
      <c r="S3147" s="12" t="s">
        <v>8315</v>
      </c>
      <c r="T3147" t="s">
        <v>8316</v>
      </c>
    </row>
    <row r="3148" spans="1:20" ht="32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98"/>
        <v>42796.682476851856</v>
      </c>
      <c r="L3148" s="15">
        <f t="shared" si="99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>
        <f>ROUND(E3148/D3148*100,0)</f>
        <v>11</v>
      </c>
      <c r="R3148">
        <f>IFERROR(ROUND(E3148/N3148,2),0)</f>
        <v>437.5</v>
      </c>
      <c r="S3148" s="12" t="s">
        <v>8315</v>
      </c>
      <c r="T3148" t="s">
        <v>8316</v>
      </c>
    </row>
    <row r="3149" spans="1:20" ht="48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98"/>
        <v>41909.969386574077</v>
      </c>
      <c r="L3149" s="15">
        <f t="shared" si="99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>
        <f>ROUND(E3149/D3149*100,0)</f>
        <v>118</v>
      </c>
      <c r="R3149">
        <f>IFERROR(ROUND(E3149/N3149,2),0)</f>
        <v>110.35</v>
      </c>
      <c r="S3149" s="12" t="s">
        <v>8315</v>
      </c>
      <c r="T3149" t="s">
        <v>8316</v>
      </c>
    </row>
    <row r="3150" spans="1:20" ht="32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98"/>
        <v>41891.665324074071</v>
      </c>
      <c r="L3150" s="15">
        <f t="shared" si="99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>
        <f>ROUND(E3150/D3150*100,0)</f>
        <v>131</v>
      </c>
      <c r="R3150">
        <f>IFERROR(ROUND(E3150/N3150,2),0)</f>
        <v>41.42</v>
      </c>
      <c r="S3150" s="12" t="s">
        <v>8315</v>
      </c>
      <c r="T3150" t="s">
        <v>8316</v>
      </c>
    </row>
    <row r="3151" spans="1:20" ht="48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98"/>
        <v>41226.017361111109</v>
      </c>
      <c r="L3151" s="15">
        <f t="shared" si="99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>
        <f>ROUND(E3151/D3151*100,0)</f>
        <v>104</v>
      </c>
      <c r="R3151">
        <f>IFERROR(ROUND(E3151/N3151,2),0)</f>
        <v>52</v>
      </c>
      <c r="S3151" s="12" t="s">
        <v>8315</v>
      </c>
      <c r="T3151" t="s">
        <v>8316</v>
      </c>
    </row>
    <row r="3152" spans="1:20" ht="64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98"/>
        <v>40478.263923611114</v>
      </c>
      <c r="L3152" s="15">
        <f t="shared" si="99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>
        <f>ROUND(E3152/D3152*100,0)</f>
        <v>101</v>
      </c>
      <c r="R3152">
        <f>IFERROR(ROUND(E3152/N3152,2),0)</f>
        <v>33.99</v>
      </c>
      <c r="S3152" s="12" t="s">
        <v>8315</v>
      </c>
      <c r="T3152" t="s">
        <v>8316</v>
      </c>
    </row>
    <row r="3153" spans="1:20" ht="32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98"/>
        <v>41862.83997685185</v>
      </c>
      <c r="L3153" s="15">
        <f t="shared" si="99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>
        <f>ROUND(E3153/D3153*100,0)</f>
        <v>100</v>
      </c>
      <c r="R3153">
        <f>IFERROR(ROUND(E3153/N3153,2),0)</f>
        <v>103.35</v>
      </c>
      <c r="S3153" s="12" t="s">
        <v>8315</v>
      </c>
      <c r="T3153" t="s">
        <v>8316</v>
      </c>
    </row>
    <row r="3154" spans="1:20" ht="48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98"/>
        <v>41550.867673611108</v>
      </c>
      <c r="L3154" s="15">
        <f t="shared" si="99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>
        <f>ROUND(E3154/D3154*100,0)</f>
        <v>106</v>
      </c>
      <c r="R3154">
        <f>IFERROR(ROUND(E3154/N3154,2),0)</f>
        <v>34.79</v>
      </c>
      <c r="S3154" s="12" t="s">
        <v>8315</v>
      </c>
      <c r="T3154" t="s">
        <v>8316</v>
      </c>
    </row>
    <row r="3155" spans="1:20" ht="48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98"/>
        <v>40633.154363425929</v>
      </c>
      <c r="L3155" s="15">
        <f t="shared" si="99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>
        <f>ROUND(E3155/D3155*100,0)</f>
        <v>336</v>
      </c>
      <c r="R3155">
        <f>IFERROR(ROUND(E3155/N3155,2),0)</f>
        <v>41.77</v>
      </c>
      <c r="S3155" s="12" t="s">
        <v>8315</v>
      </c>
      <c r="T3155" t="s">
        <v>8316</v>
      </c>
    </row>
    <row r="3156" spans="1:20" ht="48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98"/>
        <v>40970.875671296293</v>
      </c>
      <c r="L3156" s="15">
        <f t="shared" si="99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>
        <f>ROUND(E3156/D3156*100,0)</f>
        <v>113</v>
      </c>
      <c r="R3156">
        <f>IFERROR(ROUND(E3156/N3156,2),0)</f>
        <v>64.27</v>
      </c>
      <c r="S3156" s="12" t="s">
        <v>8315</v>
      </c>
      <c r="T3156" t="s">
        <v>8316</v>
      </c>
    </row>
    <row r="3157" spans="1:20" ht="48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98"/>
        <v>41233.499131944445</v>
      </c>
      <c r="L3157" s="15">
        <f t="shared" si="99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>
        <f>ROUND(E3157/D3157*100,0)</f>
        <v>189</v>
      </c>
      <c r="R3157">
        <f>IFERROR(ROUND(E3157/N3157,2),0)</f>
        <v>31.21</v>
      </c>
      <c r="S3157" s="12" t="s">
        <v>8315</v>
      </c>
      <c r="T3157" t="s">
        <v>8316</v>
      </c>
    </row>
    <row r="3158" spans="1:20" ht="48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98"/>
        <v>41026.953055555554</v>
      </c>
      <c r="L3158" s="15">
        <f t="shared" si="99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>
        <f>ROUND(E3158/D3158*100,0)</f>
        <v>102</v>
      </c>
      <c r="R3158">
        <f>IFERROR(ROUND(E3158/N3158,2),0)</f>
        <v>62.92</v>
      </c>
      <c r="S3158" s="12" t="s">
        <v>8315</v>
      </c>
      <c r="T3158" t="s">
        <v>8316</v>
      </c>
    </row>
    <row r="3159" spans="1:20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98"/>
        <v>41829.788252314815</v>
      </c>
      <c r="L3159" s="15">
        <f t="shared" si="99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>
        <f>ROUND(E3159/D3159*100,0)</f>
        <v>101</v>
      </c>
      <c r="R3159">
        <f>IFERROR(ROUND(E3159/N3159,2),0)</f>
        <v>98.54</v>
      </c>
      <c r="S3159" s="12" t="s">
        <v>8315</v>
      </c>
      <c r="T3159" t="s">
        <v>8316</v>
      </c>
    </row>
    <row r="3160" spans="1:20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98"/>
        <v>41447.839722222219</v>
      </c>
      <c r="L3160" s="15">
        <f t="shared" si="99"/>
        <v>41477.839722222219</v>
      </c>
      <c r="M3160" t="b">
        <v>1</v>
      </c>
      <c r="N3160">
        <v>69</v>
      </c>
      <c r="O3160" t="b">
        <v>1</v>
      </c>
      <c r="P3160" t="s">
        <v>8269</v>
      </c>
      <c r="Q3160">
        <f>ROUND(E3160/D3160*100,0)</f>
        <v>114</v>
      </c>
      <c r="R3160">
        <f>IFERROR(ROUND(E3160/N3160,2),0)</f>
        <v>82.61</v>
      </c>
      <c r="S3160" s="12" t="s">
        <v>8315</v>
      </c>
      <c r="T3160" t="s">
        <v>8316</v>
      </c>
    </row>
    <row r="3161" spans="1:20" ht="32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98"/>
        <v>40884.066678240742</v>
      </c>
      <c r="L3161" s="15">
        <f t="shared" si="99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>
        <f>ROUND(E3161/D3161*100,0)</f>
        <v>133</v>
      </c>
      <c r="R3161">
        <f>IFERROR(ROUND(E3161/N3161,2),0)</f>
        <v>38.5</v>
      </c>
      <c r="S3161" s="12" t="s">
        <v>8315</v>
      </c>
      <c r="T3161" t="s">
        <v>8316</v>
      </c>
    </row>
    <row r="3162" spans="1:20" ht="48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98"/>
        <v>41841.26489583333</v>
      </c>
      <c r="L3162" s="15">
        <f t="shared" si="99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>
        <f>ROUND(E3162/D3162*100,0)</f>
        <v>102</v>
      </c>
      <c r="R3162">
        <f>IFERROR(ROUND(E3162/N3162,2),0)</f>
        <v>80.16</v>
      </c>
      <c r="S3162" s="12" t="s">
        <v>8315</v>
      </c>
      <c r="T3162" t="s">
        <v>8316</v>
      </c>
    </row>
    <row r="3163" spans="1:20" ht="48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98"/>
        <v>41897.536134259259</v>
      </c>
      <c r="L3163" s="15">
        <f t="shared" si="99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>
        <f>ROUND(E3163/D3163*100,0)</f>
        <v>105</v>
      </c>
      <c r="R3163">
        <f>IFERROR(ROUND(E3163/N3163,2),0)</f>
        <v>28.41</v>
      </c>
      <c r="S3163" s="12" t="s">
        <v>8315</v>
      </c>
      <c r="T3163" t="s">
        <v>8316</v>
      </c>
    </row>
    <row r="3164" spans="1:20" ht="48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98"/>
        <v>41799.685902777775</v>
      </c>
      <c r="L3164" s="15">
        <f t="shared" si="99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>
        <f>ROUND(E3164/D3164*100,0)</f>
        <v>127</v>
      </c>
      <c r="R3164">
        <f>IFERROR(ROUND(E3164/N3164,2),0)</f>
        <v>80.73</v>
      </c>
      <c r="S3164" s="12" t="s">
        <v>8315</v>
      </c>
      <c r="T3164" t="s">
        <v>8316</v>
      </c>
    </row>
    <row r="3165" spans="1:20" ht="48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98"/>
        <v>41775.753761574073</v>
      </c>
      <c r="L3165" s="15">
        <f t="shared" si="99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>
        <f>ROUND(E3165/D3165*100,0)</f>
        <v>111</v>
      </c>
      <c r="R3165">
        <f>IFERROR(ROUND(E3165/N3165,2),0)</f>
        <v>200.69</v>
      </c>
      <c r="S3165" s="12" t="s">
        <v>8315</v>
      </c>
      <c r="T3165" t="s">
        <v>8316</v>
      </c>
    </row>
    <row r="3166" spans="1:20" ht="48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98"/>
        <v>41766.80572916667</v>
      </c>
      <c r="L3166" s="15">
        <f t="shared" si="99"/>
        <v>41799.80572916667</v>
      </c>
      <c r="M3166" t="b">
        <v>1</v>
      </c>
      <c r="N3166">
        <v>71</v>
      </c>
      <c r="O3166" t="b">
        <v>1</v>
      </c>
      <c r="P3166" t="s">
        <v>8269</v>
      </c>
      <c r="Q3166">
        <f>ROUND(E3166/D3166*100,0)</f>
        <v>107</v>
      </c>
      <c r="R3166">
        <f>IFERROR(ROUND(E3166/N3166,2),0)</f>
        <v>37.590000000000003</v>
      </c>
      <c r="S3166" s="12" t="s">
        <v>8315</v>
      </c>
      <c r="T3166" t="s">
        <v>8316</v>
      </c>
    </row>
    <row r="3167" spans="1:20" ht="48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98"/>
        <v>40644.159259259257</v>
      </c>
      <c r="L3167" s="15">
        <f t="shared" si="99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>
        <f>ROUND(E3167/D3167*100,0)</f>
        <v>163</v>
      </c>
      <c r="R3167">
        <f>IFERROR(ROUND(E3167/N3167,2),0)</f>
        <v>58.1</v>
      </c>
      <c r="S3167" s="12" t="s">
        <v>8315</v>
      </c>
      <c r="T3167" t="s">
        <v>8316</v>
      </c>
    </row>
    <row r="3168" spans="1:20" ht="48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98"/>
        <v>41940.69158564815</v>
      </c>
      <c r="L3168" s="15">
        <f t="shared" si="99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>
        <f>ROUND(E3168/D3168*100,0)</f>
        <v>160</v>
      </c>
      <c r="R3168">
        <f>IFERROR(ROUND(E3168/N3168,2),0)</f>
        <v>60.3</v>
      </c>
      <c r="S3168" s="12" t="s">
        <v>8315</v>
      </c>
      <c r="T3168" t="s">
        <v>8316</v>
      </c>
    </row>
    <row r="3169" spans="1:20" ht="32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98"/>
        <v>41839.175706018519</v>
      </c>
      <c r="L3169" s="15">
        <f t="shared" si="99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>
        <f>ROUND(E3169/D3169*100,0)</f>
        <v>116</v>
      </c>
      <c r="R3169">
        <f>IFERROR(ROUND(E3169/N3169,2),0)</f>
        <v>63.36</v>
      </c>
      <c r="S3169" s="12" t="s">
        <v>8315</v>
      </c>
      <c r="T3169" t="s">
        <v>8316</v>
      </c>
    </row>
    <row r="3170" spans="1:20" ht="48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98"/>
        <v>41772.105937500004</v>
      </c>
      <c r="L3170" s="15">
        <f t="shared" si="99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>
        <f>ROUND(E3170/D3170*100,0)</f>
        <v>124</v>
      </c>
      <c r="R3170">
        <f>IFERROR(ROUND(E3170/N3170,2),0)</f>
        <v>50.9</v>
      </c>
      <c r="S3170" s="12" t="s">
        <v>8315</v>
      </c>
      <c r="T3170" t="s">
        <v>8316</v>
      </c>
    </row>
    <row r="3171" spans="1:20" ht="32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98"/>
        <v>41591.737974537034</v>
      </c>
      <c r="L3171" s="15">
        <f t="shared" si="99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>
        <f>ROUND(E3171/D3171*100,0)</f>
        <v>103</v>
      </c>
      <c r="R3171">
        <f>IFERROR(ROUND(E3171/N3171,2),0)</f>
        <v>100.5</v>
      </c>
      <c r="S3171" s="12" t="s">
        <v>8315</v>
      </c>
      <c r="T3171" t="s">
        <v>8316</v>
      </c>
    </row>
    <row r="3172" spans="1:20" ht="32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98"/>
        <v>41789.080370370371</v>
      </c>
      <c r="L3172" s="15">
        <f t="shared" si="99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>
        <f>ROUND(E3172/D3172*100,0)</f>
        <v>112</v>
      </c>
      <c r="R3172">
        <f>IFERROR(ROUND(E3172/N3172,2),0)</f>
        <v>31.62</v>
      </c>
      <c r="S3172" s="12" t="s">
        <v>8315</v>
      </c>
      <c r="T3172" t="s">
        <v>8316</v>
      </c>
    </row>
    <row r="3173" spans="1:20" ht="48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98"/>
        <v>42466.608310185184</v>
      </c>
      <c r="L3173" s="15">
        <f t="shared" si="99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>
        <f>ROUND(E3173/D3173*100,0)</f>
        <v>109</v>
      </c>
      <c r="R3173">
        <f>IFERROR(ROUND(E3173/N3173,2),0)</f>
        <v>65.099999999999994</v>
      </c>
      <c r="S3173" s="12" t="s">
        <v>8315</v>
      </c>
      <c r="T3173" t="s">
        <v>8316</v>
      </c>
    </row>
    <row r="3174" spans="1:20" ht="48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98"/>
        <v>40923.729953703703</v>
      </c>
      <c r="L3174" s="15">
        <f t="shared" si="99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>
        <f>ROUND(E3174/D3174*100,0)</f>
        <v>115</v>
      </c>
      <c r="R3174">
        <f>IFERROR(ROUND(E3174/N3174,2),0)</f>
        <v>79.31</v>
      </c>
      <c r="S3174" s="12" t="s">
        <v>8315</v>
      </c>
      <c r="T3174" t="s">
        <v>8316</v>
      </c>
    </row>
    <row r="3175" spans="1:20" ht="48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98"/>
        <v>41878.878379629627</v>
      </c>
      <c r="L3175" s="15">
        <f t="shared" si="99"/>
        <v>41908.878379629627</v>
      </c>
      <c r="M3175" t="b">
        <v>1</v>
      </c>
      <c r="N3175">
        <v>74</v>
      </c>
      <c r="O3175" t="b">
        <v>1</v>
      </c>
      <c r="P3175" t="s">
        <v>8269</v>
      </c>
      <c r="Q3175">
        <f>ROUND(E3175/D3175*100,0)</f>
        <v>103</v>
      </c>
      <c r="R3175">
        <f>IFERROR(ROUND(E3175/N3175,2),0)</f>
        <v>139.19</v>
      </c>
      <c r="S3175" s="12" t="s">
        <v>8315</v>
      </c>
      <c r="T3175" t="s">
        <v>8316</v>
      </c>
    </row>
    <row r="3176" spans="1:20" ht="48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98"/>
        <v>41862.864675925928</v>
      </c>
      <c r="L3176" s="15">
        <f t="shared" si="99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>
        <f>ROUND(E3176/D3176*100,0)</f>
        <v>101</v>
      </c>
      <c r="R3176">
        <f>IFERROR(ROUND(E3176/N3176,2),0)</f>
        <v>131.91</v>
      </c>
      <c r="S3176" s="12" t="s">
        <v>8315</v>
      </c>
      <c r="T3176" t="s">
        <v>8316</v>
      </c>
    </row>
    <row r="3177" spans="1:20" ht="48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98"/>
        <v>40531.886886574073</v>
      </c>
      <c r="L3177" s="15">
        <f t="shared" si="99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>
        <f>ROUND(E3177/D3177*100,0)</f>
        <v>110</v>
      </c>
      <c r="R3177">
        <f>IFERROR(ROUND(E3177/N3177,2),0)</f>
        <v>91.3</v>
      </c>
      <c r="S3177" s="12" t="s">
        <v>8315</v>
      </c>
      <c r="T3177" t="s">
        <v>8316</v>
      </c>
    </row>
    <row r="3178" spans="1:20" ht="48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98"/>
        <v>41477.930914351848</v>
      </c>
      <c r="L3178" s="15">
        <f t="shared" si="99"/>
        <v>41504.625</v>
      </c>
      <c r="M3178" t="b">
        <v>1</v>
      </c>
      <c r="N3178">
        <v>55</v>
      </c>
      <c r="O3178" t="b">
        <v>1</v>
      </c>
      <c r="P3178" t="s">
        <v>8269</v>
      </c>
      <c r="Q3178">
        <f>ROUND(E3178/D3178*100,0)</f>
        <v>115</v>
      </c>
      <c r="R3178">
        <f>IFERROR(ROUND(E3178/N3178,2),0)</f>
        <v>39.67</v>
      </c>
      <c r="S3178" s="12" t="s">
        <v>8315</v>
      </c>
      <c r="T3178" t="s">
        <v>8316</v>
      </c>
    </row>
    <row r="3179" spans="1:20" ht="48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98"/>
        <v>41781.666770833333</v>
      </c>
      <c r="L3179" s="15">
        <f t="shared" si="99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>
        <f>ROUND(E3179/D3179*100,0)</f>
        <v>117</v>
      </c>
      <c r="R3179">
        <f>IFERROR(ROUND(E3179/N3179,2),0)</f>
        <v>57.55</v>
      </c>
      <c r="S3179" s="12" t="s">
        <v>8315</v>
      </c>
      <c r="T3179" t="s">
        <v>8316</v>
      </c>
    </row>
    <row r="3180" spans="1:20" ht="48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98"/>
        <v>41806.605034722219</v>
      </c>
      <c r="L3180" s="15">
        <f t="shared" si="99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>
        <f>ROUND(E3180/D3180*100,0)</f>
        <v>172</v>
      </c>
      <c r="R3180">
        <f>IFERROR(ROUND(E3180/N3180,2),0)</f>
        <v>33.03</v>
      </c>
      <c r="S3180" s="12" t="s">
        <v>8315</v>
      </c>
      <c r="T3180" t="s">
        <v>8316</v>
      </c>
    </row>
    <row r="3181" spans="1:20" ht="32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98"/>
        <v>41375.702210648145</v>
      </c>
      <c r="L3181" s="15">
        <f t="shared" si="99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>
        <f>ROUND(E3181/D3181*100,0)</f>
        <v>114</v>
      </c>
      <c r="R3181">
        <f>IFERROR(ROUND(E3181/N3181,2),0)</f>
        <v>77.34</v>
      </c>
      <c r="S3181" s="12" t="s">
        <v>8315</v>
      </c>
      <c r="T3181" t="s">
        <v>8316</v>
      </c>
    </row>
    <row r="3182" spans="1:20" ht="48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98"/>
        <v>41780.412604166668</v>
      </c>
      <c r="L3182" s="15">
        <f t="shared" si="99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>
        <f>ROUND(E3182/D3182*100,0)</f>
        <v>120</v>
      </c>
      <c r="R3182">
        <f>IFERROR(ROUND(E3182/N3182,2),0)</f>
        <v>31.93</v>
      </c>
      <c r="S3182" s="12" t="s">
        <v>8315</v>
      </c>
      <c r="T3182" t="s">
        <v>8316</v>
      </c>
    </row>
    <row r="3183" spans="1:20" ht="48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98"/>
        <v>41779.310034722221</v>
      </c>
      <c r="L3183" s="15">
        <f t="shared" si="99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>
        <f>ROUND(E3183/D3183*100,0)</f>
        <v>109</v>
      </c>
      <c r="R3183">
        <f>IFERROR(ROUND(E3183/N3183,2),0)</f>
        <v>36.33</v>
      </c>
      <c r="S3183" s="12" t="s">
        <v>8315</v>
      </c>
      <c r="T3183" t="s">
        <v>8316</v>
      </c>
    </row>
    <row r="3184" spans="1:20" ht="64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98"/>
        <v>40883.949317129627</v>
      </c>
      <c r="L3184" s="15">
        <f t="shared" si="99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>
        <f>ROUND(E3184/D3184*100,0)</f>
        <v>101</v>
      </c>
      <c r="R3184">
        <f>IFERROR(ROUND(E3184/N3184,2),0)</f>
        <v>46.77</v>
      </c>
      <c r="S3184" s="12" t="s">
        <v>8315</v>
      </c>
      <c r="T3184" t="s">
        <v>8316</v>
      </c>
    </row>
    <row r="3185" spans="1:20" ht="48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98"/>
        <v>41491.79478009259</v>
      </c>
      <c r="L3185" s="15">
        <f t="shared" si="99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>
        <f>ROUND(E3185/D3185*100,0)</f>
        <v>109</v>
      </c>
      <c r="R3185">
        <f>IFERROR(ROUND(E3185/N3185,2),0)</f>
        <v>40.07</v>
      </c>
      <c r="S3185" s="12" t="s">
        <v>8315</v>
      </c>
      <c r="T3185" t="s">
        <v>8316</v>
      </c>
    </row>
    <row r="3186" spans="1:20" ht="48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98"/>
        <v>41791.993414351848</v>
      </c>
      <c r="L3186" s="15">
        <f t="shared" si="99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>
        <f>ROUND(E3186/D3186*100,0)</f>
        <v>107</v>
      </c>
      <c r="R3186">
        <f>IFERROR(ROUND(E3186/N3186,2),0)</f>
        <v>100.22</v>
      </c>
      <c r="S3186" s="12" t="s">
        <v>8315</v>
      </c>
      <c r="T3186" t="s">
        <v>8316</v>
      </c>
    </row>
    <row r="3187" spans="1:20" ht="48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98"/>
        <v>41829.977326388893</v>
      </c>
      <c r="L3187" s="15">
        <f t="shared" si="99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>
        <f>ROUND(E3187/D3187*100,0)</f>
        <v>100</v>
      </c>
      <c r="R3187">
        <f>IFERROR(ROUND(E3187/N3187,2),0)</f>
        <v>41.67</v>
      </c>
      <c r="S3187" s="12" t="s">
        <v>8315</v>
      </c>
      <c r="T3187" t="s">
        <v>8316</v>
      </c>
    </row>
    <row r="3188" spans="1:20" ht="48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98"/>
        <v>41868.924050925925</v>
      </c>
      <c r="L3188" s="15">
        <f t="shared" si="99"/>
        <v>41898.875</v>
      </c>
      <c r="M3188" t="b">
        <v>1</v>
      </c>
      <c r="N3188">
        <v>70</v>
      </c>
      <c r="O3188" t="b">
        <v>1</v>
      </c>
      <c r="P3188" t="s">
        <v>8269</v>
      </c>
      <c r="Q3188">
        <f>ROUND(E3188/D3188*100,0)</f>
        <v>102</v>
      </c>
      <c r="R3188">
        <f>IFERROR(ROUND(E3188/N3188,2),0)</f>
        <v>46.71</v>
      </c>
      <c r="S3188" s="12" t="s">
        <v>8315</v>
      </c>
      <c r="T3188" t="s">
        <v>8316</v>
      </c>
    </row>
    <row r="3189" spans="1:20" ht="48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98"/>
        <v>41835.666354166664</v>
      </c>
      <c r="L3189" s="15">
        <f t="shared" si="99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>
        <f>ROUND(E3189/D3189*100,0)</f>
        <v>116</v>
      </c>
      <c r="R3189">
        <f>IFERROR(ROUND(E3189/N3189,2),0)</f>
        <v>71.489999999999995</v>
      </c>
      <c r="S3189" s="12" t="s">
        <v>8315</v>
      </c>
      <c r="T3189" t="s">
        <v>8316</v>
      </c>
    </row>
    <row r="3190" spans="1:20" ht="48" hidden="1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98"/>
        <v>42144.415532407409</v>
      </c>
      <c r="L3190" s="15">
        <f t="shared" si="99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>
        <f>ROUND(E3190/D3190*100,0)</f>
        <v>65</v>
      </c>
      <c r="R3190">
        <f>IFERROR(ROUND(E3190/N3190,2),0)</f>
        <v>14.44</v>
      </c>
      <c r="S3190" s="12" t="s">
        <v>8315</v>
      </c>
      <c r="T3190" t="s">
        <v>8357</v>
      </c>
    </row>
    <row r="3191" spans="1:20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98"/>
        <v>42118.346435185187</v>
      </c>
      <c r="L3191" s="15">
        <f t="shared" si="99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>
        <f>ROUND(E3191/D3191*100,0)</f>
        <v>12</v>
      </c>
      <c r="R3191">
        <f>IFERROR(ROUND(E3191/N3191,2),0)</f>
        <v>356.84</v>
      </c>
      <c r="S3191" s="12" t="s">
        <v>8315</v>
      </c>
      <c r="T3191" t="s">
        <v>8357</v>
      </c>
    </row>
    <row r="3192" spans="1:20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98"/>
        <v>42683.151331018518</v>
      </c>
      <c r="L3192" s="15">
        <f t="shared" si="99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>
        <f>ROUND(E3192/D3192*100,0)</f>
        <v>0</v>
      </c>
      <c r="R3192">
        <f>IFERROR(ROUND(E3192/N3192,2),0)</f>
        <v>0</v>
      </c>
      <c r="S3192" s="12" t="s">
        <v>8315</v>
      </c>
      <c r="T3192" t="s">
        <v>8357</v>
      </c>
    </row>
    <row r="3193" spans="1:20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98"/>
        <v>42538.755428240736</v>
      </c>
      <c r="L3193" s="15">
        <f t="shared" si="99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>
        <f>ROUND(E3193/D3193*100,0)</f>
        <v>4</v>
      </c>
      <c r="R3193">
        <f>IFERROR(ROUND(E3193/N3193,2),0)</f>
        <v>37.75</v>
      </c>
      <c r="S3193" s="12" t="s">
        <v>8315</v>
      </c>
      <c r="T3193" t="s">
        <v>8357</v>
      </c>
    </row>
    <row r="3194" spans="1:20" ht="48" hidden="1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98"/>
        <v>42018.94049768518</v>
      </c>
      <c r="L3194" s="15">
        <f t="shared" si="99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>
        <f>ROUND(E3194/D3194*100,0)</f>
        <v>1</v>
      </c>
      <c r="R3194">
        <f>IFERROR(ROUND(E3194/N3194,2),0)</f>
        <v>12.75</v>
      </c>
      <c r="S3194" s="12" t="s">
        <v>8315</v>
      </c>
      <c r="T3194" t="s">
        <v>8357</v>
      </c>
    </row>
    <row r="3195" spans="1:20" ht="48" hidden="1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98"/>
        <v>42010.968240740738</v>
      </c>
      <c r="L3195" s="15">
        <f t="shared" si="99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>
        <f>ROUND(E3195/D3195*100,0)</f>
        <v>12</v>
      </c>
      <c r="R3195">
        <f>IFERROR(ROUND(E3195/N3195,2),0)</f>
        <v>24.46</v>
      </c>
      <c r="S3195" s="12" t="s">
        <v>8315</v>
      </c>
      <c r="T3195" t="s">
        <v>8357</v>
      </c>
    </row>
    <row r="3196" spans="1:20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98"/>
        <v>42182.062476851846</v>
      </c>
      <c r="L3196" s="15">
        <f t="shared" si="99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>
        <f>ROUND(E3196/D3196*100,0)</f>
        <v>0</v>
      </c>
      <c r="R3196">
        <f>IFERROR(ROUND(E3196/N3196,2),0)</f>
        <v>0</v>
      </c>
      <c r="S3196" s="12" t="s">
        <v>8315</v>
      </c>
      <c r="T3196" t="s">
        <v>8357</v>
      </c>
    </row>
    <row r="3197" spans="1:20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98"/>
        <v>42017.594236111108</v>
      </c>
      <c r="L3197" s="15">
        <f t="shared" si="99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>
        <f>ROUND(E3197/D3197*100,0)</f>
        <v>59</v>
      </c>
      <c r="R3197">
        <f>IFERROR(ROUND(E3197/N3197,2),0)</f>
        <v>53.08</v>
      </c>
      <c r="S3197" s="12" t="s">
        <v>8315</v>
      </c>
      <c r="T3197" t="s">
        <v>8357</v>
      </c>
    </row>
    <row r="3198" spans="1:20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98"/>
        <v>42157.598090277781</v>
      </c>
      <c r="L3198" s="15">
        <f t="shared" si="99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>
        <f>ROUND(E3198/D3198*100,0)</f>
        <v>0</v>
      </c>
      <c r="R3198">
        <f>IFERROR(ROUND(E3198/N3198,2),0)</f>
        <v>300</v>
      </c>
      <c r="S3198" s="12" t="s">
        <v>8315</v>
      </c>
      <c r="T3198" t="s">
        <v>8357</v>
      </c>
    </row>
    <row r="3199" spans="1:20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98"/>
        <v>42009.493263888886</v>
      </c>
      <c r="L3199" s="15">
        <f t="shared" si="99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>
        <f>ROUND(E3199/D3199*100,0)</f>
        <v>11</v>
      </c>
      <c r="R3199">
        <f>IFERROR(ROUND(E3199/N3199,2),0)</f>
        <v>286.25</v>
      </c>
      <c r="S3199" s="12" t="s">
        <v>8315</v>
      </c>
      <c r="T3199" t="s">
        <v>8357</v>
      </c>
    </row>
    <row r="3200" spans="1:20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98"/>
        <v>42013.424502314811</v>
      </c>
      <c r="L3200" s="15">
        <f t="shared" si="99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>
        <f>ROUND(E3200/D3200*100,0)</f>
        <v>0</v>
      </c>
      <c r="R3200">
        <f>IFERROR(ROUND(E3200/N3200,2),0)</f>
        <v>36.67</v>
      </c>
      <c r="S3200" s="12" t="s">
        <v>8315</v>
      </c>
      <c r="T3200" t="s">
        <v>8357</v>
      </c>
    </row>
    <row r="3201" spans="1:20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98"/>
        <v>41858.761782407404</v>
      </c>
      <c r="L3201" s="15">
        <f t="shared" si="99"/>
        <v>41888.875</v>
      </c>
      <c r="M3201" t="b">
        <v>0</v>
      </c>
      <c r="N3201">
        <v>53</v>
      </c>
      <c r="O3201" t="b">
        <v>0</v>
      </c>
      <c r="P3201" t="s">
        <v>8303</v>
      </c>
      <c r="Q3201">
        <f>ROUND(E3201/D3201*100,0)</f>
        <v>52</v>
      </c>
      <c r="R3201">
        <f>IFERROR(ROUND(E3201/N3201,2),0)</f>
        <v>49.21</v>
      </c>
      <c r="S3201" s="12" t="s">
        <v>8315</v>
      </c>
      <c r="T3201" t="s">
        <v>8357</v>
      </c>
    </row>
    <row r="3202" spans="1:20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98"/>
        <v>42460.320613425924</v>
      </c>
      <c r="L3202" s="15">
        <f t="shared" si="99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>
        <f>ROUND(E3202/D3202*100,0)</f>
        <v>0</v>
      </c>
      <c r="R3202">
        <f>IFERROR(ROUND(E3202/N3202,2),0)</f>
        <v>1</v>
      </c>
      <c r="S3202" s="12" t="s">
        <v>8315</v>
      </c>
      <c r="T3202" t="s">
        <v>8357</v>
      </c>
    </row>
    <row r="3203" spans="1:20" ht="48" hidden="1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100">(((J3203/60)/60)/24)+DATE(1970,1,1)</f>
        <v>41861.767094907409</v>
      </c>
      <c r="L3203" s="15">
        <f t="shared" ref="L3203:L3266" si="1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>
        <f>ROUND(E3203/D3203*100,0)</f>
        <v>1</v>
      </c>
      <c r="R3203">
        <f>IFERROR(ROUND(E3203/N3203,2),0)</f>
        <v>12.5</v>
      </c>
      <c r="S3203" s="12" t="s">
        <v>8315</v>
      </c>
      <c r="T3203" t="s">
        <v>8357</v>
      </c>
    </row>
    <row r="3204" spans="1:20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100"/>
        <v>42293.853541666671</v>
      </c>
      <c r="L3204" s="15">
        <f t="shared" si="1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>
        <f>ROUND(E3204/D3204*100,0)</f>
        <v>55</v>
      </c>
      <c r="R3204">
        <f>IFERROR(ROUND(E3204/N3204,2),0)</f>
        <v>109.04</v>
      </c>
      <c r="S3204" s="12" t="s">
        <v>8315</v>
      </c>
      <c r="T3204" t="s">
        <v>8357</v>
      </c>
    </row>
    <row r="3205" spans="1:20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100"/>
        <v>42242.988680555558</v>
      </c>
      <c r="L3205" s="15">
        <f t="shared" si="1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>
        <f>ROUND(E3205/D3205*100,0)</f>
        <v>25</v>
      </c>
      <c r="R3205">
        <f>IFERROR(ROUND(E3205/N3205,2),0)</f>
        <v>41.67</v>
      </c>
      <c r="S3205" s="12" t="s">
        <v>8315</v>
      </c>
      <c r="T3205" t="s">
        <v>8357</v>
      </c>
    </row>
    <row r="3206" spans="1:20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100"/>
        <v>42172.686099537037</v>
      </c>
      <c r="L3206" s="15">
        <f t="shared" si="1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>
        <f>ROUND(E3206/D3206*100,0)</f>
        <v>0</v>
      </c>
      <c r="R3206">
        <f>IFERROR(ROUND(E3206/N3206,2),0)</f>
        <v>0</v>
      </c>
      <c r="S3206" s="12" t="s">
        <v>8315</v>
      </c>
      <c r="T3206" t="s">
        <v>8357</v>
      </c>
    </row>
    <row r="3207" spans="1:20" ht="48" hidden="1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100"/>
        <v>42095.374675925923</v>
      </c>
      <c r="L3207" s="15">
        <f t="shared" si="1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>
        <f>ROUND(E3207/D3207*100,0)</f>
        <v>3</v>
      </c>
      <c r="R3207">
        <f>IFERROR(ROUND(E3207/N3207,2),0)</f>
        <v>22.75</v>
      </c>
      <c r="S3207" s="12" t="s">
        <v>8315</v>
      </c>
      <c r="T3207" t="s">
        <v>8357</v>
      </c>
    </row>
    <row r="3208" spans="1:20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100"/>
        <v>42236.276053240741</v>
      </c>
      <c r="L3208" s="15">
        <f t="shared" si="1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>
        <f>ROUND(E3208/D3208*100,0)</f>
        <v>0</v>
      </c>
      <c r="R3208">
        <f>IFERROR(ROUND(E3208/N3208,2),0)</f>
        <v>0</v>
      </c>
      <c r="S3208" s="12" t="s">
        <v>8315</v>
      </c>
      <c r="T3208" t="s">
        <v>8357</v>
      </c>
    </row>
    <row r="3209" spans="1:20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100"/>
        <v>42057.277858796297</v>
      </c>
      <c r="L3209" s="15">
        <f t="shared" si="1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>
        <f>ROUND(E3209/D3209*100,0)</f>
        <v>46</v>
      </c>
      <c r="R3209">
        <f>IFERROR(ROUND(E3209/N3209,2),0)</f>
        <v>70.83</v>
      </c>
      <c r="S3209" s="12" t="s">
        <v>8315</v>
      </c>
      <c r="T3209" t="s">
        <v>8357</v>
      </c>
    </row>
    <row r="3210" spans="1:20" ht="48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100"/>
        <v>41827.605057870373</v>
      </c>
      <c r="L3210" s="15">
        <f t="shared" si="101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>
        <f>ROUND(E3210/D3210*100,0)</f>
        <v>104</v>
      </c>
      <c r="R3210">
        <f>IFERROR(ROUND(E3210/N3210,2),0)</f>
        <v>63.11</v>
      </c>
      <c r="S3210" s="12" t="s">
        <v>8315</v>
      </c>
      <c r="T3210" t="s">
        <v>8316</v>
      </c>
    </row>
    <row r="3211" spans="1:20" ht="48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100"/>
        <v>41778.637245370373</v>
      </c>
      <c r="L3211" s="15">
        <f t="shared" si="101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>
        <f>ROUND(E3211/D3211*100,0)</f>
        <v>119</v>
      </c>
      <c r="R3211">
        <f>IFERROR(ROUND(E3211/N3211,2),0)</f>
        <v>50.16</v>
      </c>
      <c r="S3211" s="12" t="s">
        <v>8315</v>
      </c>
      <c r="T3211" t="s">
        <v>8316</v>
      </c>
    </row>
    <row r="3212" spans="1:20" ht="48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100"/>
        <v>41013.936562499999</v>
      </c>
      <c r="L3212" s="15">
        <f t="shared" si="101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>
        <f>ROUND(E3212/D3212*100,0)</f>
        <v>126</v>
      </c>
      <c r="R3212">
        <f>IFERROR(ROUND(E3212/N3212,2),0)</f>
        <v>62.88</v>
      </c>
      <c r="S3212" s="12" t="s">
        <v>8315</v>
      </c>
      <c r="T3212" t="s">
        <v>8316</v>
      </c>
    </row>
    <row r="3213" spans="1:20" ht="48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100"/>
        <v>41834.586574074077</v>
      </c>
      <c r="L3213" s="15">
        <f t="shared" si="101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>
        <f>ROUND(E3213/D3213*100,0)</f>
        <v>120</v>
      </c>
      <c r="R3213">
        <f>IFERROR(ROUND(E3213/N3213,2),0)</f>
        <v>85.53</v>
      </c>
      <c r="S3213" s="12" t="s">
        <v>8315</v>
      </c>
      <c r="T3213" t="s">
        <v>8316</v>
      </c>
    </row>
    <row r="3214" spans="1:20" ht="32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100"/>
        <v>41829.795729166668</v>
      </c>
      <c r="L3214" s="15">
        <f t="shared" si="101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>
        <f>ROUND(E3214/D3214*100,0)</f>
        <v>126</v>
      </c>
      <c r="R3214">
        <f>IFERROR(ROUND(E3214/N3214,2),0)</f>
        <v>53.72</v>
      </c>
      <c r="S3214" s="12" t="s">
        <v>8315</v>
      </c>
      <c r="T3214" t="s">
        <v>8316</v>
      </c>
    </row>
    <row r="3215" spans="1:20" ht="48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100"/>
        <v>42171.763414351852</v>
      </c>
      <c r="L3215" s="15">
        <f t="shared" si="101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>
        <f>ROUND(E3215/D3215*100,0)</f>
        <v>100</v>
      </c>
      <c r="R3215">
        <f>IFERROR(ROUND(E3215/N3215,2),0)</f>
        <v>127.81</v>
      </c>
      <c r="S3215" s="12" t="s">
        <v>8315</v>
      </c>
      <c r="T3215" t="s">
        <v>8316</v>
      </c>
    </row>
    <row r="3216" spans="1:20" ht="48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100"/>
        <v>42337.792511574073</v>
      </c>
      <c r="L3216" s="15">
        <f t="shared" si="101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>
        <f>ROUND(E3216/D3216*100,0)</f>
        <v>102</v>
      </c>
      <c r="R3216">
        <f>IFERROR(ROUND(E3216/N3216,2),0)</f>
        <v>106.57</v>
      </c>
      <c r="S3216" s="12" t="s">
        <v>8315</v>
      </c>
      <c r="T3216" t="s">
        <v>8316</v>
      </c>
    </row>
    <row r="3217" spans="1:20" ht="64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100"/>
        <v>42219.665173611109</v>
      </c>
      <c r="L3217" s="15">
        <f t="shared" si="101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>
        <f>ROUND(E3217/D3217*100,0)</f>
        <v>100</v>
      </c>
      <c r="R3217">
        <f>IFERROR(ROUND(E3217/N3217,2),0)</f>
        <v>262.11</v>
      </c>
      <c r="S3217" s="12" t="s">
        <v>8315</v>
      </c>
      <c r="T3217" t="s">
        <v>8316</v>
      </c>
    </row>
    <row r="3218" spans="1:20" ht="48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100"/>
        <v>42165.462627314817</v>
      </c>
      <c r="L3218" s="15">
        <f t="shared" si="101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>
        <f>ROUND(E3218/D3218*100,0)</f>
        <v>100</v>
      </c>
      <c r="R3218">
        <f>IFERROR(ROUND(E3218/N3218,2),0)</f>
        <v>57.17</v>
      </c>
      <c r="S3218" s="12" t="s">
        <v>8315</v>
      </c>
      <c r="T3218" t="s">
        <v>8316</v>
      </c>
    </row>
    <row r="3219" spans="1:20" ht="32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100"/>
        <v>42648.546111111107</v>
      </c>
      <c r="L3219" s="15">
        <f t="shared" si="101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>
        <f>ROUND(E3219/D3219*100,0)</f>
        <v>116</v>
      </c>
      <c r="R3219">
        <f>IFERROR(ROUND(E3219/N3219,2),0)</f>
        <v>50.2</v>
      </c>
      <c r="S3219" s="12" t="s">
        <v>8315</v>
      </c>
      <c r="T3219" t="s">
        <v>8316</v>
      </c>
    </row>
    <row r="3220" spans="1:20" ht="48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100"/>
        <v>41971.002152777779</v>
      </c>
      <c r="L3220" s="15">
        <f t="shared" si="101"/>
        <v>42004</v>
      </c>
      <c r="M3220" t="b">
        <v>1</v>
      </c>
      <c r="N3220">
        <v>184</v>
      </c>
      <c r="O3220" t="b">
        <v>1</v>
      </c>
      <c r="P3220" t="s">
        <v>8269</v>
      </c>
      <c r="Q3220">
        <f>ROUND(E3220/D3220*100,0)</f>
        <v>102</v>
      </c>
      <c r="R3220">
        <f>IFERROR(ROUND(E3220/N3220,2),0)</f>
        <v>66.59</v>
      </c>
      <c r="S3220" s="12" t="s">
        <v>8315</v>
      </c>
      <c r="T3220" t="s">
        <v>8316</v>
      </c>
    </row>
    <row r="3221" spans="1:20" ht="32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100"/>
        <v>42050.983182870375</v>
      </c>
      <c r="L3221" s="15">
        <f t="shared" si="101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>
        <f>ROUND(E3221/D3221*100,0)</f>
        <v>100</v>
      </c>
      <c r="R3221">
        <f>IFERROR(ROUND(E3221/N3221,2),0)</f>
        <v>168.25</v>
      </c>
      <c r="S3221" s="12" t="s">
        <v>8315</v>
      </c>
      <c r="T3221" t="s">
        <v>8316</v>
      </c>
    </row>
    <row r="3222" spans="1:20" ht="32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100"/>
        <v>42772.833379629628</v>
      </c>
      <c r="L3222" s="15">
        <f t="shared" si="101"/>
        <v>42806.875</v>
      </c>
      <c r="M3222" t="b">
        <v>1</v>
      </c>
      <c r="N3222">
        <v>59</v>
      </c>
      <c r="O3222" t="b">
        <v>1</v>
      </c>
      <c r="P3222" t="s">
        <v>8269</v>
      </c>
      <c r="Q3222">
        <f>ROUND(E3222/D3222*100,0)</f>
        <v>101</v>
      </c>
      <c r="R3222">
        <f>IFERROR(ROUND(E3222/N3222,2),0)</f>
        <v>256.37</v>
      </c>
      <c r="S3222" s="12" t="s">
        <v>8315</v>
      </c>
      <c r="T3222" t="s">
        <v>8316</v>
      </c>
    </row>
    <row r="3223" spans="1:20" ht="48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100"/>
        <v>42155.696793981479</v>
      </c>
      <c r="L3223" s="15">
        <f t="shared" si="101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>
        <f>ROUND(E3223/D3223*100,0)</f>
        <v>103</v>
      </c>
      <c r="R3223">
        <f>IFERROR(ROUND(E3223/N3223,2),0)</f>
        <v>36.61</v>
      </c>
      <c r="S3223" s="12" t="s">
        <v>8315</v>
      </c>
      <c r="T3223" t="s">
        <v>8316</v>
      </c>
    </row>
    <row r="3224" spans="1:20" ht="32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100"/>
        <v>42270.582141203704</v>
      </c>
      <c r="L3224" s="15">
        <f t="shared" si="101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>
        <f>ROUND(E3224/D3224*100,0)</f>
        <v>125</v>
      </c>
      <c r="R3224">
        <f>IFERROR(ROUND(E3224/N3224,2),0)</f>
        <v>37.14</v>
      </c>
      <c r="S3224" s="12" t="s">
        <v>8315</v>
      </c>
      <c r="T3224" t="s">
        <v>8316</v>
      </c>
    </row>
    <row r="3225" spans="1:20" ht="32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100"/>
        <v>42206.835370370376</v>
      </c>
      <c r="L3225" s="15">
        <f t="shared" si="101"/>
        <v>42236.835370370376</v>
      </c>
      <c r="M3225" t="b">
        <v>1</v>
      </c>
      <c r="N3225">
        <v>74</v>
      </c>
      <c r="O3225" t="b">
        <v>1</v>
      </c>
      <c r="P3225" t="s">
        <v>8269</v>
      </c>
      <c r="Q3225">
        <f>ROUND(E3225/D3225*100,0)</f>
        <v>110</v>
      </c>
      <c r="R3225">
        <f>IFERROR(ROUND(E3225/N3225,2),0)</f>
        <v>45.88</v>
      </c>
      <c r="S3225" s="12" t="s">
        <v>8315</v>
      </c>
      <c r="T3225" t="s">
        <v>8316</v>
      </c>
    </row>
    <row r="3226" spans="1:20" ht="48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100"/>
        <v>42697.850844907407</v>
      </c>
      <c r="L3226" s="15">
        <f t="shared" si="101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>
        <f>ROUND(E3226/D3226*100,0)</f>
        <v>102</v>
      </c>
      <c r="R3226">
        <f>IFERROR(ROUND(E3226/N3226,2),0)</f>
        <v>141.71</v>
      </c>
      <c r="S3226" s="12" t="s">
        <v>8315</v>
      </c>
      <c r="T3226" t="s">
        <v>8316</v>
      </c>
    </row>
    <row r="3227" spans="1:20" ht="48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100"/>
        <v>42503.559467592597</v>
      </c>
      <c r="L3227" s="15">
        <f t="shared" si="101"/>
        <v>42524.875</v>
      </c>
      <c r="M3227" t="b">
        <v>1</v>
      </c>
      <c r="N3227">
        <v>39</v>
      </c>
      <c r="O3227" t="b">
        <v>1</v>
      </c>
      <c r="P3227" t="s">
        <v>8269</v>
      </c>
      <c r="Q3227">
        <f>ROUND(E3227/D3227*100,0)</f>
        <v>102</v>
      </c>
      <c r="R3227">
        <f>IFERROR(ROUND(E3227/N3227,2),0)</f>
        <v>52.49</v>
      </c>
      <c r="S3227" s="12" t="s">
        <v>8315</v>
      </c>
      <c r="T3227" t="s">
        <v>8316</v>
      </c>
    </row>
    <row r="3228" spans="1:20" ht="48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100"/>
        <v>42277.583472222221</v>
      </c>
      <c r="L3228" s="15">
        <f t="shared" si="101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>
        <f>ROUND(E3228/D3228*100,0)</f>
        <v>104</v>
      </c>
      <c r="R3228">
        <f>IFERROR(ROUND(E3228/N3228,2),0)</f>
        <v>59.52</v>
      </c>
      <c r="S3228" s="12" t="s">
        <v>8315</v>
      </c>
      <c r="T3228" t="s">
        <v>8316</v>
      </c>
    </row>
    <row r="3229" spans="1:20" ht="48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100"/>
        <v>42722.882361111115</v>
      </c>
      <c r="L3229" s="15">
        <f t="shared" si="101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>
        <f>ROUND(E3229/D3229*100,0)</f>
        <v>125</v>
      </c>
      <c r="R3229">
        <f>IFERROR(ROUND(E3229/N3229,2),0)</f>
        <v>50</v>
      </c>
      <c r="S3229" s="12" t="s">
        <v>8315</v>
      </c>
      <c r="T3229" t="s">
        <v>8316</v>
      </c>
    </row>
    <row r="3230" spans="1:20" ht="16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100"/>
        <v>42323.70930555556</v>
      </c>
      <c r="L3230" s="15">
        <f t="shared" si="101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>
        <f>ROUND(E3230/D3230*100,0)</f>
        <v>102</v>
      </c>
      <c r="R3230">
        <f>IFERROR(ROUND(E3230/N3230,2),0)</f>
        <v>193.62</v>
      </c>
      <c r="S3230" s="12" t="s">
        <v>8315</v>
      </c>
      <c r="T3230" t="s">
        <v>8316</v>
      </c>
    </row>
    <row r="3231" spans="1:20" ht="48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100"/>
        <v>41933.291643518518</v>
      </c>
      <c r="L3231" s="15">
        <f t="shared" si="101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>
        <f>ROUND(E3231/D3231*100,0)</f>
        <v>108</v>
      </c>
      <c r="R3231">
        <f>IFERROR(ROUND(E3231/N3231,2),0)</f>
        <v>106.8</v>
      </c>
      <c r="S3231" s="12" t="s">
        <v>8315</v>
      </c>
      <c r="T3231" t="s">
        <v>8316</v>
      </c>
    </row>
    <row r="3232" spans="1:20" ht="48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100"/>
        <v>41898.168125000004</v>
      </c>
      <c r="L3232" s="15">
        <f t="shared" si="101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>
        <f>ROUND(E3232/D3232*100,0)</f>
        <v>110</v>
      </c>
      <c r="R3232">
        <f>IFERROR(ROUND(E3232/N3232,2),0)</f>
        <v>77.22</v>
      </c>
      <c r="S3232" s="12" t="s">
        <v>8315</v>
      </c>
      <c r="T3232" t="s">
        <v>8316</v>
      </c>
    </row>
    <row r="3233" spans="1:20" ht="48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100"/>
        <v>42446.943831018521</v>
      </c>
      <c r="L3233" s="15">
        <f t="shared" si="101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>
        <f>ROUND(E3233/D3233*100,0)</f>
        <v>161</v>
      </c>
      <c r="R3233">
        <f>IFERROR(ROUND(E3233/N3233,2),0)</f>
        <v>57.5</v>
      </c>
      <c r="S3233" s="12" t="s">
        <v>8315</v>
      </c>
      <c r="T3233" t="s">
        <v>8316</v>
      </c>
    </row>
    <row r="3234" spans="1:20" ht="48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100"/>
        <v>42463.81385416667</v>
      </c>
      <c r="L3234" s="15">
        <f t="shared" si="101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>
        <f>ROUND(E3234/D3234*100,0)</f>
        <v>131</v>
      </c>
      <c r="R3234">
        <f>IFERROR(ROUND(E3234/N3234,2),0)</f>
        <v>50.46</v>
      </c>
      <c r="S3234" s="12" t="s">
        <v>8315</v>
      </c>
      <c r="T3234" t="s">
        <v>8316</v>
      </c>
    </row>
    <row r="3235" spans="1:20" ht="48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100"/>
        <v>42766.805034722223</v>
      </c>
      <c r="L3235" s="15">
        <f t="shared" si="101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>
        <f>ROUND(E3235/D3235*100,0)</f>
        <v>119</v>
      </c>
      <c r="R3235">
        <f>IFERROR(ROUND(E3235/N3235,2),0)</f>
        <v>97.38</v>
      </c>
      <c r="S3235" s="12" t="s">
        <v>8315</v>
      </c>
      <c r="T3235" t="s">
        <v>8316</v>
      </c>
    </row>
    <row r="3236" spans="1:20" ht="48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100"/>
        <v>42734.789444444439</v>
      </c>
      <c r="L3236" s="15">
        <f t="shared" si="101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>
        <f>ROUND(E3236/D3236*100,0)</f>
        <v>100</v>
      </c>
      <c r="R3236">
        <f>IFERROR(ROUND(E3236/N3236,2),0)</f>
        <v>34.92</v>
      </c>
      <c r="S3236" s="12" t="s">
        <v>8315</v>
      </c>
      <c r="T3236" t="s">
        <v>8316</v>
      </c>
    </row>
    <row r="3237" spans="1:20" ht="48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100"/>
        <v>42522.347812499997</v>
      </c>
      <c r="L3237" s="15">
        <f t="shared" si="101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>
        <f>ROUND(E3237/D3237*100,0)</f>
        <v>103</v>
      </c>
      <c r="R3237">
        <f>IFERROR(ROUND(E3237/N3237,2),0)</f>
        <v>85.53</v>
      </c>
      <c r="S3237" s="12" t="s">
        <v>8315</v>
      </c>
      <c r="T3237" t="s">
        <v>8316</v>
      </c>
    </row>
    <row r="3238" spans="1:20" ht="48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100"/>
        <v>42702.917048611111</v>
      </c>
      <c r="L3238" s="15">
        <f t="shared" si="101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>
        <f>ROUND(E3238/D3238*100,0)</f>
        <v>101</v>
      </c>
      <c r="R3238">
        <f>IFERROR(ROUND(E3238/N3238,2),0)</f>
        <v>182.91</v>
      </c>
      <c r="S3238" s="12" t="s">
        <v>8315</v>
      </c>
      <c r="T3238" t="s">
        <v>8316</v>
      </c>
    </row>
    <row r="3239" spans="1:20" ht="32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100"/>
        <v>42252.474351851852</v>
      </c>
      <c r="L3239" s="15">
        <f t="shared" si="101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>
        <f>ROUND(E3239/D3239*100,0)</f>
        <v>101</v>
      </c>
      <c r="R3239">
        <f>IFERROR(ROUND(E3239/N3239,2),0)</f>
        <v>131.13999999999999</v>
      </c>
      <c r="S3239" s="12" t="s">
        <v>8315</v>
      </c>
      <c r="T3239" t="s">
        <v>8316</v>
      </c>
    </row>
    <row r="3240" spans="1:20" ht="48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100"/>
        <v>42156.510393518518</v>
      </c>
      <c r="L3240" s="15">
        <f t="shared" si="101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>
        <f>ROUND(E3240/D3240*100,0)</f>
        <v>112</v>
      </c>
      <c r="R3240">
        <f>IFERROR(ROUND(E3240/N3240,2),0)</f>
        <v>39.81</v>
      </c>
      <c r="S3240" s="12" t="s">
        <v>8315</v>
      </c>
      <c r="T3240" t="s">
        <v>8316</v>
      </c>
    </row>
    <row r="3241" spans="1:20" ht="48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100"/>
        <v>42278.089039351849</v>
      </c>
      <c r="L3241" s="15">
        <f t="shared" si="101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>
        <f>ROUND(E3241/D3241*100,0)</f>
        <v>106</v>
      </c>
      <c r="R3241">
        <f>IFERROR(ROUND(E3241/N3241,2),0)</f>
        <v>59.7</v>
      </c>
      <c r="S3241" s="12" t="s">
        <v>8315</v>
      </c>
      <c r="T3241" t="s">
        <v>8316</v>
      </c>
    </row>
    <row r="3242" spans="1:20" ht="48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100"/>
        <v>42754.693842592591</v>
      </c>
      <c r="L3242" s="15">
        <f t="shared" si="101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>
        <f>ROUND(E3242/D3242*100,0)</f>
        <v>101</v>
      </c>
      <c r="R3242">
        <f>IFERROR(ROUND(E3242/N3242,2),0)</f>
        <v>88.74</v>
      </c>
      <c r="S3242" s="12" t="s">
        <v>8315</v>
      </c>
      <c r="T3242" t="s">
        <v>8316</v>
      </c>
    </row>
    <row r="3243" spans="1:20" ht="64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100"/>
        <v>41893.324884259258</v>
      </c>
      <c r="L3243" s="15">
        <f t="shared" si="101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>
        <f>ROUND(E3243/D3243*100,0)</f>
        <v>115</v>
      </c>
      <c r="R3243">
        <f>IFERROR(ROUND(E3243/N3243,2),0)</f>
        <v>58.69</v>
      </c>
      <c r="S3243" s="12" t="s">
        <v>8315</v>
      </c>
      <c r="T3243" t="s">
        <v>8316</v>
      </c>
    </row>
    <row r="3244" spans="1:20" ht="32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100"/>
        <v>41871.755694444444</v>
      </c>
      <c r="L3244" s="15">
        <f t="shared" si="101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>
        <f>ROUND(E3244/D3244*100,0)</f>
        <v>127</v>
      </c>
      <c r="R3244">
        <f>IFERROR(ROUND(E3244/N3244,2),0)</f>
        <v>69.569999999999993</v>
      </c>
      <c r="S3244" s="12" t="s">
        <v>8315</v>
      </c>
      <c r="T3244" t="s">
        <v>8316</v>
      </c>
    </row>
    <row r="3245" spans="1:20" ht="48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100"/>
        <v>42262.096782407403</v>
      </c>
      <c r="L3245" s="15">
        <f t="shared" si="101"/>
        <v>42286</v>
      </c>
      <c r="M3245" t="b">
        <v>1</v>
      </c>
      <c r="N3245">
        <v>71</v>
      </c>
      <c r="O3245" t="b">
        <v>1</v>
      </c>
      <c r="P3245" t="s">
        <v>8269</v>
      </c>
      <c r="Q3245">
        <f>ROUND(E3245/D3245*100,0)</f>
        <v>103</v>
      </c>
      <c r="R3245">
        <f>IFERROR(ROUND(E3245/N3245,2),0)</f>
        <v>115.87</v>
      </c>
      <c r="S3245" s="12" t="s">
        <v>8315</v>
      </c>
      <c r="T3245" t="s">
        <v>8316</v>
      </c>
    </row>
    <row r="3246" spans="1:20" ht="48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100"/>
        <v>42675.694236111114</v>
      </c>
      <c r="L3246" s="15">
        <f t="shared" si="101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>
        <f>ROUND(E3246/D3246*100,0)</f>
        <v>103</v>
      </c>
      <c r="R3246">
        <f>IFERROR(ROUND(E3246/N3246,2),0)</f>
        <v>23.87</v>
      </c>
      <c r="S3246" s="12" t="s">
        <v>8315</v>
      </c>
      <c r="T3246" t="s">
        <v>8316</v>
      </c>
    </row>
    <row r="3247" spans="1:20" ht="48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100"/>
        <v>42135.60020833333</v>
      </c>
      <c r="L3247" s="15">
        <f t="shared" si="101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>
        <f>ROUND(E3247/D3247*100,0)</f>
        <v>104</v>
      </c>
      <c r="R3247">
        <f>IFERROR(ROUND(E3247/N3247,2),0)</f>
        <v>81.13</v>
      </c>
      <c r="S3247" s="12" t="s">
        <v>8315</v>
      </c>
      <c r="T3247" t="s">
        <v>8316</v>
      </c>
    </row>
    <row r="3248" spans="1:20" ht="48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100"/>
        <v>42230.472222222219</v>
      </c>
      <c r="L3248" s="15">
        <f t="shared" si="101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>
        <f>ROUND(E3248/D3248*100,0)</f>
        <v>111</v>
      </c>
      <c r="R3248">
        <f>IFERROR(ROUND(E3248/N3248,2),0)</f>
        <v>57.63</v>
      </c>
      <c r="S3248" s="12" t="s">
        <v>8315</v>
      </c>
      <c r="T3248" t="s">
        <v>8316</v>
      </c>
    </row>
    <row r="3249" spans="1:20" ht="48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100"/>
        <v>42167.434166666666</v>
      </c>
      <c r="L3249" s="15">
        <f t="shared" si="101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>
        <f>ROUND(E3249/D3249*100,0)</f>
        <v>106</v>
      </c>
      <c r="R3249">
        <f>IFERROR(ROUND(E3249/N3249,2),0)</f>
        <v>46.43</v>
      </c>
      <c r="S3249" s="12" t="s">
        <v>8315</v>
      </c>
      <c r="T3249" t="s">
        <v>8316</v>
      </c>
    </row>
    <row r="3250" spans="1:20" ht="32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100"/>
        <v>42068.888391203705</v>
      </c>
      <c r="L3250" s="15">
        <f t="shared" si="101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>
        <f>ROUND(E3250/D3250*100,0)</f>
        <v>101</v>
      </c>
      <c r="R3250">
        <f>IFERROR(ROUND(E3250/N3250,2),0)</f>
        <v>60.48</v>
      </c>
      <c r="S3250" s="12" t="s">
        <v>8315</v>
      </c>
      <c r="T3250" t="s">
        <v>8316</v>
      </c>
    </row>
    <row r="3251" spans="1:20" ht="48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100"/>
        <v>42145.746689814812</v>
      </c>
      <c r="L3251" s="15">
        <f t="shared" si="101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>
        <f>ROUND(E3251/D3251*100,0)</f>
        <v>105</v>
      </c>
      <c r="R3251">
        <f>IFERROR(ROUND(E3251/N3251,2),0)</f>
        <v>65.58</v>
      </c>
      <c r="S3251" s="12" t="s">
        <v>8315</v>
      </c>
      <c r="T3251" t="s">
        <v>8316</v>
      </c>
    </row>
    <row r="3252" spans="1:20" ht="48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100"/>
        <v>41918.742175925923</v>
      </c>
      <c r="L3252" s="15">
        <f t="shared" si="101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>
        <f>ROUND(E3252/D3252*100,0)</f>
        <v>102</v>
      </c>
      <c r="R3252">
        <f>IFERROR(ROUND(E3252/N3252,2),0)</f>
        <v>119.19</v>
      </c>
      <c r="S3252" s="12" t="s">
        <v>8315</v>
      </c>
      <c r="T3252" t="s">
        <v>8316</v>
      </c>
    </row>
    <row r="3253" spans="1:20" ht="48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100"/>
        <v>42146.731087962966</v>
      </c>
      <c r="L3253" s="15">
        <f t="shared" si="101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>
        <f>ROUND(E3253/D3253*100,0)</f>
        <v>111</v>
      </c>
      <c r="R3253">
        <f>IFERROR(ROUND(E3253/N3253,2),0)</f>
        <v>83.05</v>
      </c>
      <c r="S3253" s="12" t="s">
        <v>8315</v>
      </c>
      <c r="T3253" t="s">
        <v>8316</v>
      </c>
    </row>
    <row r="3254" spans="1:20" ht="32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100"/>
        <v>42590.472685185188</v>
      </c>
      <c r="L3254" s="15">
        <f t="shared" si="101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>
        <f>ROUND(E3254/D3254*100,0)</f>
        <v>128</v>
      </c>
      <c r="R3254">
        <f>IFERROR(ROUND(E3254/N3254,2),0)</f>
        <v>57.52</v>
      </c>
      <c r="S3254" s="12" t="s">
        <v>8315</v>
      </c>
      <c r="T3254" t="s">
        <v>8316</v>
      </c>
    </row>
    <row r="3255" spans="1:20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100"/>
        <v>42602.576712962968</v>
      </c>
      <c r="L3255" s="15">
        <f t="shared" si="101"/>
        <v>42621.15625</v>
      </c>
      <c r="M3255" t="b">
        <v>1</v>
      </c>
      <c r="N3255">
        <v>115</v>
      </c>
      <c r="O3255" t="b">
        <v>1</v>
      </c>
      <c r="P3255" t="s">
        <v>8269</v>
      </c>
      <c r="Q3255">
        <f>ROUND(E3255/D3255*100,0)</f>
        <v>102</v>
      </c>
      <c r="R3255">
        <f>IFERROR(ROUND(E3255/N3255,2),0)</f>
        <v>177.09</v>
      </c>
      <c r="S3255" s="12" t="s">
        <v>8315</v>
      </c>
      <c r="T3255" t="s">
        <v>8316</v>
      </c>
    </row>
    <row r="3256" spans="1:20" ht="48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100"/>
        <v>42059.085752314815</v>
      </c>
      <c r="L3256" s="15">
        <f t="shared" si="101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>
        <f>ROUND(E3256/D3256*100,0)</f>
        <v>101</v>
      </c>
      <c r="R3256">
        <f>IFERROR(ROUND(E3256/N3256,2),0)</f>
        <v>70.77</v>
      </c>
      <c r="S3256" s="12" t="s">
        <v>8315</v>
      </c>
      <c r="T3256" t="s">
        <v>8316</v>
      </c>
    </row>
    <row r="3257" spans="1:20" ht="48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100"/>
        <v>41889.768229166664</v>
      </c>
      <c r="L3257" s="15">
        <f t="shared" si="101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>
        <f>ROUND(E3257/D3257*100,0)</f>
        <v>175</v>
      </c>
      <c r="R3257">
        <f>IFERROR(ROUND(E3257/N3257,2),0)</f>
        <v>29.17</v>
      </c>
      <c r="S3257" s="12" t="s">
        <v>8315</v>
      </c>
      <c r="T3257" t="s">
        <v>8316</v>
      </c>
    </row>
    <row r="3258" spans="1:20" ht="48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100"/>
        <v>42144.573807870373</v>
      </c>
      <c r="L3258" s="15">
        <f t="shared" si="101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>
        <f>ROUND(E3258/D3258*100,0)</f>
        <v>128</v>
      </c>
      <c r="R3258">
        <f>IFERROR(ROUND(E3258/N3258,2),0)</f>
        <v>72.760000000000005</v>
      </c>
      <c r="S3258" s="12" t="s">
        <v>8315</v>
      </c>
      <c r="T3258" t="s">
        <v>8316</v>
      </c>
    </row>
    <row r="3259" spans="1:20" ht="48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100"/>
        <v>42758.559629629628</v>
      </c>
      <c r="L3259" s="15">
        <f t="shared" si="101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>
        <f>ROUND(E3259/D3259*100,0)</f>
        <v>106</v>
      </c>
      <c r="R3259">
        <f>IFERROR(ROUND(E3259/N3259,2),0)</f>
        <v>51.85</v>
      </c>
      <c r="S3259" s="12" t="s">
        <v>8315</v>
      </c>
      <c r="T3259" t="s">
        <v>8316</v>
      </c>
    </row>
    <row r="3260" spans="1:20" ht="32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100"/>
        <v>41982.887280092589</v>
      </c>
      <c r="L3260" s="15">
        <f t="shared" si="101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>
        <f>ROUND(E3260/D3260*100,0)</f>
        <v>105</v>
      </c>
      <c r="R3260">
        <f>IFERROR(ROUND(E3260/N3260,2),0)</f>
        <v>98.2</v>
      </c>
      <c r="S3260" s="12" t="s">
        <v>8315</v>
      </c>
      <c r="T3260" t="s">
        <v>8316</v>
      </c>
    </row>
    <row r="3261" spans="1:20" ht="48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100"/>
        <v>42614.760937500003</v>
      </c>
      <c r="L3261" s="15">
        <f t="shared" si="101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>
        <f>ROUND(E3261/D3261*100,0)</f>
        <v>106</v>
      </c>
      <c r="R3261">
        <f>IFERROR(ROUND(E3261/N3261,2),0)</f>
        <v>251.74</v>
      </c>
      <c r="S3261" s="12" t="s">
        <v>8315</v>
      </c>
      <c r="T3261" t="s">
        <v>8316</v>
      </c>
    </row>
    <row r="3262" spans="1:20" ht="48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100"/>
        <v>42303.672662037032</v>
      </c>
      <c r="L3262" s="15">
        <f t="shared" si="101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>
        <f>ROUND(E3262/D3262*100,0)</f>
        <v>109</v>
      </c>
      <c r="R3262">
        <f>IFERROR(ROUND(E3262/N3262,2),0)</f>
        <v>74.819999999999993</v>
      </c>
      <c r="S3262" s="12" t="s">
        <v>8315</v>
      </c>
      <c r="T3262" t="s">
        <v>8316</v>
      </c>
    </row>
    <row r="3263" spans="1:20" ht="48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100"/>
        <v>42171.725416666668</v>
      </c>
      <c r="L3263" s="15">
        <f t="shared" si="101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>
        <f>ROUND(E3263/D3263*100,0)</f>
        <v>100</v>
      </c>
      <c r="R3263">
        <f>IFERROR(ROUND(E3263/N3263,2),0)</f>
        <v>67.650000000000006</v>
      </c>
      <c r="S3263" s="12" t="s">
        <v>8315</v>
      </c>
      <c r="T3263" t="s">
        <v>8316</v>
      </c>
    </row>
    <row r="3264" spans="1:20" ht="32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100"/>
        <v>41964.315532407403</v>
      </c>
      <c r="L3264" s="15">
        <f t="shared" si="101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>
        <f>ROUND(E3264/D3264*100,0)</f>
        <v>103</v>
      </c>
      <c r="R3264">
        <f>IFERROR(ROUND(E3264/N3264,2),0)</f>
        <v>93.81</v>
      </c>
      <c r="S3264" s="12" t="s">
        <v>8315</v>
      </c>
      <c r="T3264" t="s">
        <v>8316</v>
      </c>
    </row>
    <row r="3265" spans="1:20" ht="32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100"/>
        <v>42284.516064814816</v>
      </c>
      <c r="L3265" s="15">
        <f t="shared" si="101"/>
        <v>42307.875</v>
      </c>
      <c r="M3265" t="b">
        <v>1</v>
      </c>
      <c r="N3265">
        <v>68</v>
      </c>
      <c r="O3265" t="b">
        <v>1</v>
      </c>
      <c r="P3265" t="s">
        <v>8269</v>
      </c>
      <c r="Q3265">
        <f>ROUND(E3265/D3265*100,0)</f>
        <v>112</v>
      </c>
      <c r="R3265">
        <f>IFERROR(ROUND(E3265/N3265,2),0)</f>
        <v>41.24</v>
      </c>
      <c r="S3265" s="12" t="s">
        <v>8315</v>
      </c>
      <c r="T3265" t="s">
        <v>8316</v>
      </c>
    </row>
    <row r="3266" spans="1:20" ht="32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100"/>
        <v>42016.800208333334</v>
      </c>
      <c r="L3266" s="15">
        <f t="shared" si="101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>
        <f>ROUND(E3266/D3266*100,0)</f>
        <v>103</v>
      </c>
      <c r="R3266">
        <f>IFERROR(ROUND(E3266/N3266,2),0)</f>
        <v>52.55</v>
      </c>
      <c r="S3266" s="12" t="s">
        <v>8315</v>
      </c>
      <c r="T3266" t="s">
        <v>8316</v>
      </c>
    </row>
    <row r="3267" spans="1:20" ht="48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102">(((J3267/60)/60)/24)+DATE(1970,1,1)</f>
        <v>42311.711979166663</v>
      </c>
      <c r="L3267" s="15">
        <f t="shared" ref="L3267:L3330" si="103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>
        <f>ROUND(E3267/D3267*100,0)</f>
        <v>164</v>
      </c>
      <c r="R3267">
        <f>IFERROR(ROUND(E3267/N3267,2),0)</f>
        <v>70.290000000000006</v>
      </c>
      <c r="S3267" s="12" t="s">
        <v>8315</v>
      </c>
      <c r="T3267" t="s">
        <v>8316</v>
      </c>
    </row>
    <row r="3268" spans="1:20" ht="48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102"/>
        <v>42136.536134259266</v>
      </c>
      <c r="L3268" s="15">
        <f t="shared" si="103"/>
        <v>42167.875</v>
      </c>
      <c r="M3268" t="b">
        <v>1</v>
      </c>
      <c r="N3268">
        <v>163</v>
      </c>
      <c r="O3268" t="b">
        <v>1</v>
      </c>
      <c r="P3268" t="s">
        <v>8269</v>
      </c>
      <c r="Q3268">
        <f>ROUND(E3268/D3268*100,0)</f>
        <v>131</v>
      </c>
      <c r="R3268">
        <f>IFERROR(ROUND(E3268/N3268,2),0)</f>
        <v>48.33</v>
      </c>
      <c r="S3268" s="12" t="s">
        <v>8315</v>
      </c>
      <c r="T3268" t="s">
        <v>8316</v>
      </c>
    </row>
    <row r="3269" spans="1:20" ht="48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102"/>
        <v>42172.757638888885</v>
      </c>
      <c r="L3269" s="15">
        <f t="shared" si="103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>
        <f>ROUND(E3269/D3269*100,0)</f>
        <v>102</v>
      </c>
      <c r="R3269">
        <f>IFERROR(ROUND(E3269/N3269,2),0)</f>
        <v>53.18</v>
      </c>
      <c r="S3269" s="12" t="s">
        <v>8315</v>
      </c>
      <c r="T3269" t="s">
        <v>8316</v>
      </c>
    </row>
    <row r="3270" spans="1:20" ht="48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102"/>
        <v>42590.90425925926</v>
      </c>
      <c r="L3270" s="15">
        <f t="shared" si="103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>
        <f>ROUND(E3270/D3270*100,0)</f>
        <v>128</v>
      </c>
      <c r="R3270">
        <f>IFERROR(ROUND(E3270/N3270,2),0)</f>
        <v>60.95</v>
      </c>
      <c r="S3270" s="12" t="s">
        <v>8315</v>
      </c>
      <c r="T3270" t="s">
        <v>8316</v>
      </c>
    </row>
    <row r="3271" spans="1:20" ht="48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102"/>
        <v>42137.395798611105</v>
      </c>
      <c r="L3271" s="15">
        <f t="shared" si="103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>
        <f>ROUND(E3271/D3271*100,0)</f>
        <v>102</v>
      </c>
      <c r="R3271">
        <f>IFERROR(ROUND(E3271/N3271,2),0)</f>
        <v>116</v>
      </c>
      <c r="S3271" s="12" t="s">
        <v>8315</v>
      </c>
      <c r="T3271" t="s">
        <v>8316</v>
      </c>
    </row>
    <row r="3272" spans="1:20" ht="48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102"/>
        <v>42167.533159722225</v>
      </c>
      <c r="L3272" s="15">
        <f t="shared" si="103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>
        <f>ROUND(E3272/D3272*100,0)</f>
        <v>102</v>
      </c>
      <c r="R3272">
        <f>IFERROR(ROUND(E3272/N3272,2),0)</f>
        <v>61</v>
      </c>
      <c r="S3272" s="12" t="s">
        <v>8315</v>
      </c>
      <c r="T3272" t="s">
        <v>8316</v>
      </c>
    </row>
    <row r="3273" spans="1:20" ht="16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102"/>
        <v>41915.437210648146</v>
      </c>
      <c r="L3273" s="15">
        <f t="shared" si="103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>
        <f>ROUND(E3273/D3273*100,0)</f>
        <v>130</v>
      </c>
      <c r="R3273">
        <f>IFERROR(ROUND(E3273/N3273,2),0)</f>
        <v>38.24</v>
      </c>
      <c r="S3273" s="12" t="s">
        <v>8315</v>
      </c>
      <c r="T3273" t="s">
        <v>8316</v>
      </c>
    </row>
    <row r="3274" spans="1:20" ht="48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102"/>
        <v>42284.500104166669</v>
      </c>
      <c r="L3274" s="15">
        <f t="shared" si="103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>
        <f>ROUND(E3274/D3274*100,0)</f>
        <v>154</v>
      </c>
      <c r="R3274">
        <f>IFERROR(ROUND(E3274/N3274,2),0)</f>
        <v>106.5</v>
      </c>
      <c r="S3274" s="12" t="s">
        <v>8315</v>
      </c>
      <c r="T3274" t="s">
        <v>8316</v>
      </c>
    </row>
    <row r="3275" spans="1:20" ht="48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102"/>
        <v>42611.801412037035</v>
      </c>
      <c r="L3275" s="15">
        <f t="shared" si="103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>
        <f>ROUND(E3275/D3275*100,0)</f>
        <v>107</v>
      </c>
      <c r="R3275">
        <f>IFERROR(ROUND(E3275/N3275,2),0)</f>
        <v>204.57</v>
      </c>
      <c r="S3275" s="12" t="s">
        <v>8315</v>
      </c>
      <c r="T3275" t="s">
        <v>8316</v>
      </c>
    </row>
    <row r="3276" spans="1:20" ht="48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102"/>
        <v>42400.704537037032</v>
      </c>
      <c r="L3276" s="15">
        <f t="shared" si="103"/>
        <v>42444.875</v>
      </c>
      <c r="M3276" t="b">
        <v>1</v>
      </c>
      <c r="N3276">
        <v>286</v>
      </c>
      <c r="O3276" t="b">
        <v>1</v>
      </c>
      <c r="P3276" t="s">
        <v>8269</v>
      </c>
      <c r="Q3276">
        <f>ROUND(E3276/D3276*100,0)</f>
        <v>101</v>
      </c>
      <c r="R3276">
        <f>IFERROR(ROUND(E3276/N3276,2),0)</f>
        <v>54.91</v>
      </c>
      <c r="S3276" s="12" t="s">
        <v>8315</v>
      </c>
      <c r="T3276" t="s">
        <v>8316</v>
      </c>
    </row>
    <row r="3277" spans="1:20" ht="48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102"/>
        <v>42017.88045138889</v>
      </c>
      <c r="L3277" s="15">
        <f t="shared" si="103"/>
        <v>42044.1875</v>
      </c>
      <c r="M3277" t="b">
        <v>1</v>
      </c>
      <c r="N3277">
        <v>12</v>
      </c>
      <c r="O3277" t="b">
        <v>1</v>
      </c>
      <c r="P3277" t="s">
        <v>8269</v>
      </c>
      <c r="Q3277">
        <f>ROUND(E3277/D3277*100,0)</f>
        <v>100</v>
      </c>
      <c r="R3277">
        <f>IFERROR(ROUND(E3277/N3277,2),0)</f>
        <v>150.41999999999999</v>
      </c>
      <c r="S3277" s="12" t="s">
        <v>8315</v>
      </c>
      <c r="T3277" t="s">
        <v>8316</v>
      </c>
    </row>
    <row r="3278" spans="1:20" ht="48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102"/>
        <v>42426.949988425928</v>
      </c>
      <c r="L3278" s="15">
        <f t="shared" si="103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>
        <f>ROUND(E3278/D3278*100,0)</f>
        <v>117</v>
      </c>
      <c r="R3278">
        <f>IFERROR(ROUND(E3278/N3278,2),0)</f>
        <v>52.58</v>
      </c>
      <c r="S3278" s="12" t="s">
        <v>8315</v>
      </c>
      <c r="T3278" t="s">
        <v>8316</v>
      </c>
    </row>
    <row r="3279" spans="1:20" ht="48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102"/>
        <v>41931.682939814818</v>
      </c>
      <c r="L3279" s="15">
        <f t="shared" si="103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>
        <f>ROUND(E3279/D3279*100,0)</f>
        <v>109</v>
      </c>
      <c r="R3279">
        <f>IFERROR(ROUND(E3279/N3279,2),0)</f>
        <v>54.3</v>
      </c>
      <c r="S3279" s="12" t="s">
        <v>8315</v>
      </c>
      <c r="T3279" t="s">
        <v>8316</v>
      </c>
    </row>
    <row r="3280" spans="1:20" ht="48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102"/>
        <v>42124.848414351851</v>
      </c>
      <c r="L3280" s="15">
        <f t="shared" si="103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>
        <f>ROUND(E3280/D3280*100,0)</f>
        <v>103</v>
      </c>
      <c r="R3280">
        <f>IFERROR(ROUND(E3280/N3280,2),0)</f>
        <v>76.03</v>
      </c>
      <c r="S3280" s="12" t="s">
        <v>8315</v>
      </c>
      <c r="T3280" t="s">
        <v>8316</v>
      </c>
    </row>
    <row r="3281" spans="1:20" ht="48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102"/>
        <v>42431.102534722217</v>
      </c>
      <c r="L3281" s="15">
        <f t="shared" si="103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>
        <f>ROUND(E3281/D3281*100,0)</f>
        <v>114</v>
      </c>
      <c r="R3281">
        <f>IFERROR(ROUND(E3281/N3281,2),0)</f>
        <v>105.21</v>
      </c>
      <c r="S3281" s="12" t="s">
        <v>8315</v>
      </c>
      <c r="T3281" t="s">
        <v>8316</v>
      </c>
    </row>
    <row r="3282" spans="1:20" ht="48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102"/>
        <v>42121.756921296299</v>
      </c>
      <c r="L3282" s="15">
        <f t="shared" si="103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>
        <f>ROUND(E3282/D3282*100,0)</f>
        <v>103</v>
      </c>
      <c r="R3282">
        <f>IFERROR(ROUND(E3282/N3282,2),0)</f>
        <v>68.67</v>
      </c>
      <c r="S3282" s="12" t="s">
        <v>8315</v>
      </c>
      <c r="T3282" t="s">
        <v>8316</v>
      </c>
    </row>
    <row r="3283" spans="1:20" ht="32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102"/>
        <v>42219.019733796296</v>
      </c>
      <c r="L3283" s="15">
        <f t="shared" si="103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>
        <f>ROUND(E3283/D3283*100,0)</f>
        <v>122</v>
      </c>
      <c r="R3283">
        <f>IFERROR(ROUND(E3283/N3283,2),0)</f>
        <v>129.36000000000001</v>
      </c>
      <c r="S3283" s="12" t="s">
        <v>8315</v>
      </c>
      <c r="T3283" t="s">
        <v>8316</v>
      </c>
    </row>
    <row r="3284" spans="1:20" ht="48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102"/>
        <v>42445.19430555556</v>
      </c>
      <c r="L3284" s="15">
        <f t="shared" si="103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>
        <f>ROUND(E3284/D3284*100,0)</f>
        <v>103</v>
      </c>
      <c r="R3284">
        <f>IFERROR(ROUND(E3284/N3284,2),0)</f>
        <v>134.26</v>
      </c>
      <c r="S3284" s="12" t="s">
        <v>8315</v>
      </c>
      <c r="T3284" t="s">
        <v>8316</v>
      </c>
    </row>
    <row r="3285" spans="1:20" ht="48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102"/>
        <v>42379.74418981481</v>
      </c>
      <c r="L3285" s="15">
        <f t="shared" si="103"/>
        <v>42410.875</v>
      </c>
      <c r="M3285" t="b">
        <v>0</v>
      </c>
      <c r="N3285">
        <v>47</v>
      </c>
      <c r="O3285" t="b">
        <v>1</v>
      </c>
      <c r="P3285" t="s">
        <v>8269</v>
      </c>
      <c r="Q3285">
        <f>ROUND(E3285/D3285*100,0)</f>
        <v>105</v>
      </c>
      <c r="R3285">
        <f>IFERROR(ROUND(E3285/N3285,2),0)</f>
        <v>17.829999999999998</v>
      </c>
      <c r="S3285" s="12" t="s">
        <v>8315</v>
      </c>
      <c r="T3285" t="s">
        <v>8316</v>
      </c>
    </row>
    <row r="3286" spans="1:20" ht="48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102"/>
        <v>42380.884872685187</v>
      </c>
      <c r="L3286" s="15">
        <f t="shared" si="103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>
        <f>ROUND(E3286/D3286*100,0)</f>
        <v>102</v>
      </c>
      <c r="R3286">
        <f>IFERROR(ROUND(E3286/N3286,2),0)</f>
        <v>203.2</v>
      </c>
      <c r="S3286" s="12" t="s">
        <v>8315</v>
      </c>
      <c r="T3286" t="s">
        <v>8316</v>
      </c>
    </row>
    <row r="3287" spans="1:20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102"/>
        <v>42762.942430555559</v>
      </c>
      <c r="L3287" s="15">
        <f t="shared" si="103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>
        <f>ROUND(E3287/D3287*100,0)</f>
        <v>112</v>
      </c>
      <c r="R3287">
        <f>IFERROR(ROUND(E3287/N3287,2),0)</f>
        <v>69.19</v>
      </c>
      <c r="S3287" s="12" t="s">
        <v>8315</v>
      </c>
      <c r="T3287" t="s">
        <v>8316</v>
      </c>
    </row>
    <row r="3288" spans="1:20" ht="48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102"/>
        <v>42567.840069444443</v>
      </c>
      <c r="L3288" s="15">
        <f t="shared" si="103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>
        <f>ROUND(E3288/D3288*100,0)</f>
        <v>102</v>
      </c>
      <c r="R3288">
        <f>IFERROR(ROUND(E3288/N3288,2),0)</f>
        <v>125.12</v>
      </c>
      <c r="S3288" s="12" t="s">
        <v>8315</v>
      </c>
      <c r="T3288" t="s">
        <v>8316</v>
      </c>
    </row>
    <row r="3289" spans="1:20" ht="32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102"/>
        <v>42311.750324074077</v>
      </c>
      <c r="L3289" s="15">
        <f t="shared" si="103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>
        <f>ROUND(E3289/D3289*100,0)</f>
        <v>100</v>
      </c>
      <c r="R3289">
        <f>IFERROR(ROUND(E3289/N3289,2),0)</f>
        <v>73.53</v>
      </c>
      <c r="S3289" s="12" t="s">
        <v>8315</v>
      </c>
      <c r="T3289" t="s">
        <v>8316</v>
      </c>
    </row>
    <row r="3290" spans="1:20" ht="48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102"/>
        <v>42505.774479166663</v>
      </c>
      <c r="L3290" s="15">
        <f t="shared" si="103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>
        <f>ROUND(E3290/D3290*100,0)</f>
        <v>100</v>
      </c>
      <c r="R3290">
        <f>IFERROR(ROUND(E3290/N3290,2),0)</f>
        <v>48.44</v>
      </c>
      <c r="S3290" s="12" t="s">
        <v>8315</v>
      </c>
      <c r="T3290" t="s">
        <v>8316</v>
      </c>
    </row>
    <row r="3291" spans="1:20" ht="48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102"/>
        <v>42758.368078703701</v>
      </c>
      <c r="L3291" s="15">
        <f t="shared" si="103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>
        <f>ROUND(E3291/D3291*100,0)</f>
        <v>133</v>
      </c>
      <c r="R3291">
        <f>IFERROR(ROUND(E3291/N3291,2),0)</f>
        <v>26.61</v>
      </c>
      <c r="S3291" s="12" t="s">
        <v>8315</v>
      </c>
      <c r="T3291" t="s">
        <v>8316</v>
      </c>
    </row>
    <row r="3292" spans="1:20" ht="80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102"/>
        <v>42775.51494212963</v>
      </c>
      <c r="L3292" s="15">
        <f t="shared" si="103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>
        <f>ROUND(E3292/D3292*100,0)</f>
        <v>121</v>
      </c>
      <c r="R3292">
        <f>IFERROR(ROUND(E3292/N3292,2),0)</f>
        <v>33.67</v>
      </c>
      <c r="S3292" s="12" t="s">
        <v>8315</v>
      </c>
      <c r="T3292" t="s">
        <v>8316</v>
      </c>
    </row>
    <row r="3293" spans="1:20" ht="48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102"/>
        <v>42232.702546296292</v>
      </c>
      <c r="L3293" s="15">
        <f t="shared" si="103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>
        <f>ROUND(E3293/D3293*100,0)</f>
        <v>114</v>
      </c>
      <c r="R3293">
        <f>IFERROR(ROUND(E3293/N3293,2),0)</f>
        <v>40.71</v>
      </c>
      <c r="S3293" s="12" t="s">
        <v>8315</v>
      </c>
      <c r="T3293" t="s">
        <v>8316</v>
      </c>
    </row>
    <row r="3294" spans="1:20" ht="48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102"/>
        <v>42282.770231481481</v>
      </c>
      <c r="L3294" s="15">
        <f t="shared" si="103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>
        <f>ROUND(E3294/D3294*100,0)</f>
        <v>286</v>
      </c>
      <c r="R3294">
        <f>IFERROR(ROUND(E3294/N3294,2),0)</f>
        <v>19.27</v>
      </c>
      <c r="S3294" s="12" t="s">
        <v>8315</v>
      </c>
      <c r="T3294" t="s">
        <v>8316</v>
      </c>
    </row>
    <row r="3295" spans="1:20" ht="48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102"/>
        <v>42768.425370370373</v>
      </c>
      <c r="L3295" s="15">
        <f t="shared" si="103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>
        <f>ROUND(E3295/D3295*100,0)</f>
        <v>170</v>
      </c>
      <c r="R3295">
        <f>IFERROR(ROUND(E3295/N3295,2),0)</f>
        <v>84.29</v>
      </c>
      <c r="S3295" s="12" t="s">
        <v>8315</v>
      </c>
      <c r="T3295" t="s">
        <v>8316</v>
      </c>
    </row>
    <row r="3296" spans="1:20" ht="48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102"/>
        <v>42141.541134259256</v>
      </c>
      <c r="L3296" s="15">
        <f t="shared" si="103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>
        <f>ROUND(E3296/D3296*100,0)</f>
        <v>118</v>
      </c>
      <c r="R3296">
        <f>IFERROR(ROUND(E3296/N3296,2),0)</f>
        <v>29.58</v>
      </c>
      <c r="S3296" s="12" t="s">
        <v>8315</v>
      </c>
      <c r="T3296" t="s">
        <v>8316</v>
      </c>
    </row>
    <row r="3297" spans="1:20" ht="48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102"/>
        <v>42609.442465277782</v>
      </c>
      <c r="L3297" s="15">
        <f t="shared" si="103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>
        <f>ROUND(E3297/D3297*100,0)</f>
        <v>103</v>
      </c>
      <c r="R3297">
        <f>IFERROR(ROUND(E3297/N3297,2),0)</f>
        <v>26.67</v>
      </c>
      <c r="S3297" s="12" t="s">
        <v>8315</v>
      </c>
      <c r="T3297" t="s">
        <v>8316</v>
      </c>
    </row>
    <row r="3298" spans="1:20" ht="48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102"/>
        <v>42309.756620370375</v>
      </c>
      <c r="L3298" s="15">
        <f t="shared" si="103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>
        <f>ROUND(E3298/D3298*100,0)</f>
        <v>144</v>
      </c>
      <c r="R3298">
        <f>IFERROR(ROUND(E3298/N3298,2),0)</f>
        <v>45.98</v>
      </c>
      <c r="S3298" s="12" t="s">
        <v>8315</v>
      </c>
      <c r="T3298" t="s">
        <v>8316</v>
      </c>
    </row>
    <row r="3299" spans="1:20" ht="48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102"/>
        <v>42193.771481481483</v>
      </c>
      <c r="L3299" s="15">
        <f t="shared" si="103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>
        <f>ROUND(E3299/D3299*100,0)</f>
        <v>100</v>
      </c>
      <c r="R3299">
        <f>IFERROR(ROUND(E3299/N3299,2),0)</f>
        <v>125.09</v>
      </c>
      <c r="S3299" s="12" t="s">
        <v>8315</v>
      </c>
      <c r="T3299" t="s">
        <v>8316</v>
      </c>
    </row>
    <row r="3300" spans="1:20" ht="48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102"/>
        <v>42239.957962962959</v>
      </c>
      <c r="L3300" s="15">
        <f t="shared" si="103"/>
        <v>42260</v>
      </c>
      <c r="M3300" t="b">
        <v>0</v>
      </c>
      <c r="N3300">
        <v>72</v>
      </c>
      <c r="O3300" t="b">
        <v>1</v>
      </c>
      <c r="P3300" t="s">
        <v>8269</v>
      </c>
      <c r="Q3300">
        <f>ROUND(E3300/D3300*100,0)</f>
        <v>102</v>
      </c>
      <c r="R3300">
        <f>IFERROR(ROUND(E3300/N3300,2),0)</f>
        <v>141.29</v>
      </c>
      <c r="S3300" s="12" t="s">
        <v>8315</v>
      </c>
      <c r="T3300" t="s">
        <v>8316</v>
      </c>
    </row>
    <row r="3301" spans="1:20" ht="48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102"/>
        <v>42261.917395833334</v>
      </c>
      <c r="L3301" s="15">
        <f t="shared" si="103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>
        <f>ROUND(E3301/D3301*100,0)</f>
        <v>116</v>
      </c>
      <c r="R3301">
        <f>IFERROR(ROUND(E3301/N3301,2),0)</f>
        <v>55.33</v>
      </c>
      <c r="S3301" s="12" t="s">
        <v>8315</v>
      </c>
      <c r="T3301" t="s">
        <v>8316</v>
      </c>
    </row>
    <row r="3302" spans="1:20" ht="48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102"/>
        <v>42102.743773148148</v>
      </c>
      <c r="L3302" s="15">
        <f t="shared" si="103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>
        <f>ROUND(E3302/D3302*100,0)</f>
        <v>136</v>
      </c>
      <c r="R3302">
        <f>IFERROR(ROUND(E3302/N3302,2),0)</f>
        <v>46.42</v>
      </c>
      <c r="S3302" s="12" t="s">
        <v>8315</v>
      </c>
      <c r="T3302" t="s">
        <v>8316</v>
      </c>
    </row>
    <row r="3303" spans="1:20" ht="48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102"/>
        <v>42538.73583333334</v>
      </c>
      <c r="L3303" s="15">
        <f t="shared" si="103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>
        <f>ROUND(E3303/D3303*100,0)</f>
        <v>133</v>
      </c>
      <c r="R3303">
        <f>IFERROR(ROUND(E3303/N3303,2),0)</f>
        <v>57.2</v>
      </c>
      <c r="S3303" s="12" t="s">
        <v>8315</v>
      </c>
      <c r="T3303" t="s">
        <v>8316</v>
      </c>
    </row>
    <row r="3304" spans="1:20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102"/>
        <v>42681.35157407407</v>
      </c>
      <c r="L3304" s="15">
        <f t="shared" si="103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>
        <f>ROUND(E3304/D3304*100,0)</f>
        <v>103</v>
      </c>
      <c r="R3304">
        <f>IFERROR(ROUND(E3304/N3304,2),0)</f>
        <v>173.7</v>
      </c>
      <c r="S3304" s="12" t="s">
        <v>8315</v>
      </c>
      <c r="T3304" t="s">
        <v>8316</v>
      </c>
    </row>
    <row r="3305" spans="1:20" ht="48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102"/>
        <v>42056.65143518518</v>
      </c>
      <c r="L3305" s="15">
        <f t="shared" si="103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>
        <f>ROUND(E3305/D3305*100,0)</f>
        <v>116</v>
      </c>
      <c r="R3305">
        <f>IFERROR(ROUND(E3305/N3305,2),0)</f>
        <v>59.6</v>
      </c>
      <c r="S3305" s="12" t="s">
        <v>8315</v>
      </c>
      <c r="T3305" t="s">
        <v>8316</v>
      </c>
    </row>
    <row r="3306" spans="1:20" ht="48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102"/>
        <v>42696.624444444446</v>
      </c>
      <c r="L3306" s="15">
        <f t="shared" si="103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>
        <f>ROUND(E3306/D3306*100,0)</f>
        <v>105</v>
      </c>
      <c r="R3306">
        <f>IFERROR(ROUND(E3306/N3306,2),0)</f>
        <v>89.59</v>
      </c>
      <c r="S3306" s="12" t="s">
        <v>8315</v>
      </c>
      <c r="T3306" t="s">
        <v>8316</v>
      </c>
    </row>
    <row r="3307" spans="1:20" ht="48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102"/>
        <v>42186.855879629627</v>
      </c>
      <c r="L3307" s="15">
        <f t="shared" si="103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>
        <f>ROUND(E3307/D3307*100,0)</f>
        <v>102</v>
      </c>
      <c r="R3307">
        <f>IFERROR(ROUND(E3307/N3307,2),0)</f>
        <v>204.05</v>
      </c>
      <c r="S3307" s="12" t="s">
        <v>8315</v>
      </c>
      <c r="T3307" t="s">
        <v>8316</v>
      </c>
    </row>
    <row r="3308" spans="1:20" ht="48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102"/>
        <v>42493.219236111108</v>
      </c>
      <c r="L3308" s="15">
        <f t="shared" si="103"/>
        <v>42531.125</v>
      </c>
      <c r="M3308" t="b">
        <v>0</v>
      </c>
      <c r="N3308">
        <v>54</v>
      </c>
      <c r="O3308" t="b">
        <v>1</v>
      </c>
      <c r="P3308" t="s">
        <v>8269</v>
      </c>
      <c r="Q3308">
        <f>ROUND(E3308/D3308*100,0)</f>
        <v>175</v>
      </c>
      <c r="R3308">
        <f>IFERROR(ROUND(E3308/N3308,2),0)</f>
        <v>48.7</v>
      </c>
      <c r="S3308" s="12" t="s">
        <v>8315</v>
      </c>
      <c r="T3308" t="s">
        <v>8316</v>
      </c>
    </row>
    <row r="3309" spans="1:20" ht="48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102"/>
        <v>42475.057164351849</v>
      </c>
      <c r="L3309" s="15">
        <f t="shared" si="103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>
        <f>ROUND(E3309/D3309*100,0)</f>
        <v>107</v>
      </c>
      <c r="R3309">
        <f>IFERROR(ROUND(E3309/N3309,2),0)</f>
        <v>53.34</v>
      </c>
      <c r="S3309" s="12" t="s">
        <v>8315</v>
      </c>
      <c r="T3309" t="s">
        <v>8316</v>
      </c>
    </row>
    <row r="3310" spans="1:20" ht="48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102"/>
        <v>42452.876909722225</v>
      </c>
      <c r="L3310" s="15">
        <f t="shared" si="103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>
        <f>ROUND(E3310/D3310*100,0)</f>
        <v>122</v>
      </c>
      <c r="R3310">
        <f>IFERROR(ROUND(E3310/N3310,2),0)</f>
        <v>75.09</v>
      </c>
      <c r="S3310" s="12" t="s">
        <v>8315</v>
      </c>
      <c r="T3310" t="s">
        <v>8316</v>
      </c>
    </row>
    <row r="3311" spans="1:20" ht="32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102"/>
        <v>42628.650208333333</v>
      </c>
      <c r="L3311" s="15">
        <f t="shared" si="103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>
        <f>ROUND(E3311/D3311*100,0)</f>
        <v>159</v>
      </c>
      <c r="R3311">
        <f>IFERROR(ROUND(E3311/N3311,2),0)</f>
        <v>18</v>
      </c>
      <c r="S3311" s="12" t="s">
        <v>8315</v>
      </c>
      <c r="T3311" t="s">
        <v>8316</v>
      </c>
    </row>
    <row r="3312" spans="1:20" ht="32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102"/>
        <v>42253.928530092591</v>
      </c>
      <c r="L3312" s="15">
        <f t="shared" si="103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>
        <f>ROUND(E3312/D3312*100,0)</f>
        <v>100</v>
      </c>
      <c r="R3312">
        <f>IFERROR(ROUND(E3312/N3312,2),0)</f>
        <v>209.84</v>
      </c>
      <c r="S3312" s="12" t="s">
        <v>8315</v>
      </c>
      <c r="T3312" t="s">
        <v>8316</v>
      </c>
    </row>
    <row r="3313" spans="1:20" ht="48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102"/>
        <v>42264.29178240741</v>
      </c>
      <c r="L3313" s="15">
        <f t="shared" si="103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>
        <f>ROUND(E3313/D3313*100,0)</f>
        <v>110</v>
      </c>
      <c r="R3313">
        <f>IFERROR(ROUND(E3313/N3313,2),0)</f>
        <v>61.02</v>
      </c>
      <c r="S3313" s="12" t="s">
        <v>8315</v>
      </c>
      <c r="T3313" t="s">
        <v>8316</v>
      </c>
    </row>
    <row r="3314" spans="1:20" ht="48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102"/>
        <v>42664.809560185182</v>
      </c>
      <c r="L3314" s="15">
        <f t="shared" si="103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>
        <f>ROUND(E3314/D3314*100,0)</f>
        <v>100</v>
      </c>
      <c r="R3314">
        <f>IFERROR(ROUND(E3314/N3314,2),0)</f>
        <v>61</v>
      </c>
      <c r="S3314" s="12" t="s">
        <v>8315</v>
      </c>
      <c r="T3314" t="s">
        <v>8316</v>
      </c>
    </row>
    <row r="3315" spans="1:20" ht="48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102"/>
        <v>42382.244409722218</v>
      </c>
      <c r="L3315" s="15">
        <f t="shared" si="103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>
        <f>ROUND(E3315/D3315*100,0)</f>
        <v>116</v>
      </c>
      <c r="R3315">
        <f>IFERROR(ROUND(E3315/N3315,2),0)</f>
        <v>80.03</v>
      </c>
      <c r="S3315" s="12" t="s">
        <v>8315</v>
      </c>
      <c r="T3315" t="s">
        <v>8316</v>
      </c>
    </row>
    <row r="3316" spans="1:20" ht="48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102"/>
        <v>42105.267488425925</v>
      </c>
      <c r="L3316" s="15">
        <f t="shared" si="103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>
        <f>ROUND(E3316/D3316*100,0)</f>
        <v>211</v>
      </c>
      <c r="R3316">
        <f>IFERROR(ROUND(E3316/N3316,2),0)</f>
        <v>29.07</v>
      </c>
      <c r="S3316" s="12" t="s">
        <v>8315</v>
      </c>
      <c r="T3316" t="s">
        <v>8316</v>
      </c>
    </row>
    <row r="3317" spans="1:20" ht="48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102"/>
        <v>42466.303715277783</v>
      </c>
      <c r="L3317" s="15">
        <f t="shared" si="103"/>
        <v>42496.303715277783</v>
      </c>
      <c r="M3317" t="b">
        <v>0</v>
      </c>
      <c r="N3317">
        <v>89</v>
      </c>
      <c r="O3317" t="b">
        <v>1</v>
      </c>
      <c r="P3317" t="s">
        <v>8269</v>
      </c>
      <c r="Q3317">
        <f>ROUND(E3317/D3317*100,0)</f>
        <v>110</v>
      </c>
      <c r="R3317">
        <f>IFERROR(ROUND(E3317/N3317,2),0)</f>
        <v>49.44</v>
      </c>
      <c r="S3317" s="12" t="s">
        <v>8315</v>
      </c>
      <c r="T3317" t="s">
        <v>8316</v>
      </c>
    </row>
    <row r="3318" spans="1:20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102"/>
        <v>41826.871238425927</v>
      </c>
      <c r="L3318" s="15">
        <f t="shared" si="103"/>
        <v>41859.57916666667</v>
      </c>
      <c r="M3318" t="b">
        <v>0</v>
      </c>
      <c r="N3318">
        <v>125</v>
      </c>
      <c r="O3318" t="b">
        <v>1</v>
      </c>
      <c r="P3318" t="s">
        <v>8269</v>
      </c>
      <c r="Q3318">
        <f>ROUND(E3318/D3318*100,0)</f>
        <v>100</v>
      </c>
      <c r="R3318">
        <f>IFERROR(ROUND(E3318/N3318,2),0)</f>
        <v>93.98</v>
      </c>
      <c r="S3318" s="12" t="s">
        <v>8315</v>
      </c>
      <c r="T3318" t="s">
        <v>8316</v>
      </c>
    </row>
    <row r="3319" spans="1:20" ht="48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102"/>
        <v>42499.039629629624</v>
      </c>
      <c r="L3319" s="15">
        <f t="shared" si="103"/>
        <v>42529.039629629624</v>
      </c>
      <c r="M3319" t="b">
        <v>0</v>
      </c>
      <c r="N3319">
        <v>18</v>
      </c>
      <c r="O3319" t="b">
        <v>1</v>
      </c>
      <c r="P3319" t="s">
        <v>8269</v>
      </c>
      <c r="Q3319">
        <f>ROUND(E3319/D3319*100,0)</f>
        <v>106</v>
      </c>
      <c r="R3319">
        <f>IFERROR(ROUND(E3319/N3319,2),0)</f>
        <v>61.94</v>
      </c>
      <c r="S3319" s="12" t="s">
        <v>8315</v>
      </c>
      <c r="T3319" t="s">
        <v>8316</v>
      </c>
    </row>
    <row r="3320" spans="1:20" ht="32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102"/>
        <v>42431.302002314813</v>
      </c>
      <c r="L3320" s="15">
        <f t="shared" si="103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>
        <f>ROUND(E3320/D3320*100,0)</f>
        <v>126</v>
      </c>
      <c r="R3320">
        <f>IFERROR(ROUND(E3320/N3320,2),0)</f>
        <v>78.5</v>
      </c>
      <c r="S3320" s="12" t="s">
        <v>8315</v>
      </c>
      <c r="T3320" t="s">
        <v>8316</v>
      </c>
    </row>
    <row r="3321" spans="1:20" ht="48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102"/>
        <v>41990.585486111115</v>
      </c>
      <c r="L3321" s="15">
        <f t="shared" si="103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>
        <f>ROUND(E3321/D3321*100,0)</f>
        <v>108</v>
      </c>
      <c r="R3321">
        <f>IFERROR(ROUND(E3321/N3321,2),0)</f>
        <v>33.75</v>
      </c>
      <c r="S3321" s="12" t="s">
        <v>8315</v>
      </c>
      <c r="T3321" t="s">
        <v>8316</v>
      </c>
    </row>
    <row r="3322" spans="1:20" ht="48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102"/>
        <v>42513.045798611114</v>
      </c>
      <c r="L3322" s="15">
        <f t="shared" si="103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>
        <f>ROUND(E3322/D3322*100,0)</f>
        <v>101</v>
      </c>
      <c r="R3322">
        <f>IFERROR(ROUND(E3322/N3322,2),0)</f>
        <v>66.45</v>
      </c>
      <c r="S3322" s="12" t="s">
        <v>8315</v>
      </c>
      <c r="T3322" t="s">
        <v>8316</v>
      </c>
    </row>
    <row r="3323" spans="1:20" ht="48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102"/>
        <v>41914.100289351853</v>
      </c>
      <c r="L3323" s="15">
        <f t="shared" si="103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>
        <f>ROUND(E3323/D3323*100,0)</f>
        <v>107</v>
      </c>
      <c r="R3323">
        <f>IFERROR(ROUND(E3323/N3323,2),0)</f>
        <v>35.799999999999997</v>
      </c>
      <c r="S3323" s="12" t="s">
        <v>8315</v>
      </c>
      <c r="T3323" t="s">
        <v>8316</v>
      </c>
    </row>
    <row r="3324" spans="1:20" ht="48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102"/>
        <v>42521.010370370372</v>
      </c>
      <c r="L3324" s="15">
        <f t="shared" si="103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>
        <f>ROUND(E3324/D3324*100,0)</f>
        <v>102</v>
      </c>
      <c r="R3324">
        <f>IFERROR(ROUND(E3324/N3324,2),0)</f>
        <v>145.65</v>
      </c>
      <c r="S3324" s="12" t="s">
        <v>8315</v>
      </c>
      <c r="T3324" t="s">
        <v>8316</v>
      </c>
    </row>
    <row r="3325" spans="1:20" ht="48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102"/>
        <v>42608.36583333333</v>
      </c>
      <c r="L3325" s="15">
        <f t="shared" si="103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>
        <f>ROUND(E3325/D3325*100,0)</f>
        <v>126</v>
      </c>
      <c r="R3325">
        <f>IFERROR(ROUND(E3325/N3325,2),0)</f>
        <v>25.69</v>
      </c>
      <c r="S3325" s="12" t="s">
        <v>8315</v>
      </c>
      <c r="T3325" t="s">
        <v>8316</v>
      </c>
    </row>
    <row r="3326" spans="1:20" ht="32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102"/>
        <v>42512.58321759259</v>
      </c>
      <c r="L3326" s="15">
        <f t="shared" si="103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>
        <f>ROUND(E3326/D3326*100,0)</f>
        <v>102</v>
      </c>
      <c r="R3326">
        <f>IFERROR(ROUND(E3326/N3326,2),0)</f>
        <v>152.5</v>
      </c>
      <c r="S3326" s="12" t="s">
        <v>8315</v>
      </c>
      <c r="T3326" t="s">
        <v>8316</v>
      </c>
    </row>
    <row r="3327" spans="1:20" ht="48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102"/>
        <v>42064.785613425927</v>
      </c>
      <c r="L3327" s="15">
        <f t="shared" si="103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>
        <f>ROUND(E3327/D3327*100,0)</f>
        <v>113</v>
      </c>
      <c r="R3327">
        <f>IFERROR(ROUND(E3327/N3327,2),0)</f>
        <v>30</v>
      </c>
      <c r="S3327" s="12" t="s">
        <v>8315</v>
      </c>
      <c r="T3327" t="s">
        <v>8316</v>
      </c>
    </row>
    <row r="3328" spans="1:20" ht="48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102"/>
        <v>42041.714178240742</v>
      </c>
      <c r="L3328" s="15">
        <f t="shared" si="103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>
        <f>ROUND(E3328/D3328*100,0)</f>
        <v>101</v>
      </c>
      <c r="R3328">
        <f>IFERROR(ROUND(E3328/N3328,2),0)</f>
        <v>142.28</v>
      </c>
      <c r="S3328" s="12" t="s">
        <v>8315</v>
      </c>
      <c r="T3328" t="s">
        <v>8316</v>
      </c>
    </row>
    <row r="3329" spans="1:20" ht="48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102"/>
        <v>42468.374606481477</v>
      </c>
      <c r="L3329" s="15">
        <f t="shared" si="103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>
        <f>ROUND(E3329/D3329*100,0)</f>
        <v>101</v>
      </c>
      <c r="R3329">
        <f>IFERROR(ROUND(E3329/N3329,2),0)</f>
        <v>24.55</v>
      </c>
      <c r="S3329" s="12" t="s">
        <v>8315</v>
      </c>
      <c r="T3329" t="s">
        <v>8316</v>
      </c>
    </row>
    <row r="3330" spans="1:20" ht="48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102"/>
        <v>41822.57503472222</v>
      </c>
      <c r="L3330" s="15">
        <f t="shared" si="103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>
        <f>ROUND(E3330/D3330*100,0)</f>
        <v>146</v>
      </c>
      <c r="R3330">
        <f>IFERROR(ROUND(E3330/N3330,2),0)</f>
        <v>292.77999999999997</v>
      </c>
      <c r="S3330" s="12" t="s">
        <v>8315</v>
      </c>
      <c r="T3330" t="s">
        <v>8316</v>
      </c>
    </row>
    <row r="3331" spans="1:20" ht="48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104">(((J3331/60)/60)/24)+DATE(1970,1,1)</f>
        <v>41837.323009259257</v>
      </c>
      <c r="L3331" s="15">
        <f t="shared" ref="L3331:L3394" si="105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>
        <f>ROUND(E3331/D3331*100,0)</f>
        <v>117</v>
      </c>
      <c r="R3331">
        <f>IFERROR(ROUND(E3331/N3331,2),0)</f>
        <v>44.92</v>
      </c>
      <c r="S3331" s="12" t="s">
        <v>8315</v>
      </c>
      <c r="T3331" t="s">
        <v>8316</v>
      </c>
    </row>
    <row r="3332" spans="1:20" ht="48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104"/>
        <v>42065.887361111112</v>
      </c>
      <c r="L3332" s="15">
        <f t="shared" si="105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>
        <f>ROUND(E3332/D3332*100,0)</f>
        <v>106</v>
      </c>
      <c r="R3332">
        <f>IFERROR(ROUND(E3332/N3332,2),0)</f>
        <v>23.1</v>
      </c>
      <c r="S3332" s="12" t="s">
        <v>8315</v>
      </c>
      <c r="T3332" t="s">
        <v>8316</v>
      </c>
    </row>
    <row r="3333" spans="1:20" ht="48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104"/>
        <v>42248.697754629626</v>
      </c>
      <c r="L3333" s="15">
        <f t="shared" si="105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>
        <f>ROUND(E3333/D3333*100,0)</f>
        <v>105</v>
      </c>
      <c r="R3333">
        <f>IFERROR(ROUND(E3333/N3333,2),0)</f>
        <v>80.400000000000006</v>
      </c>
      <c r="S3333" s="12" t="s">
        <v>8315</v>
      </c>
      <c r="T3333" t="s">
        <v>8316</v>
      </c>
    </row>
    <row r="3334" spans="1:20" ht="48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104"/>
        <v>41809.860300925924</v>
      </c>
      <c r="L3334" s="15">
        <f t="shared" si="105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>
        <f>ROUND(E3334/D3334*100,0)</f>
        <v>100</v>
      </c>
      <c r="R3334">
        <f>IFERROR(ROUND(E3334/N3334,2),0)</f>
        <v>72.290000000000006</v>
      </c>
      <c r="S3334" s="12" t="s">
        <v>8315</v>
      </c>
      <c r="T3334" t="s">
        <v>8316</v>
      </c>
    </row>
    <row r="3335" spans="1:20" ht="48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104"/>
        <v>42148.676851851851</v>
      </c>
      <c r="L3335" s="15">
        <f t="shared" si="105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>
        <f>ROUND(E3335/D3335*100,0)</f>
        <v>105</v>
      </c>
      <c r="R3335">
        <f>IFERROR(ROUND(E3335/N3335,2),0)</f>
        <v>32.97</v>
      </c>
      <c r="S3335" s="12" t="s">
        <v>8315</v>
      </c>
      <c r="T3335" t="s">
        <v>8316</v>
      </c>
    </row>
    <row r="3336" spans="1:20" ht="32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104"/>
        <v>42185.521087962959</v>
      </c>
      <c r="L3336" s="15">
        <f t="shared" si="105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>
        <f>ROUND(E3336/D3336*100,0)</f>
        <v>139</v>
      </c>
      <c r="R3336">
        <f>IFERROR(ROUND(E3336/N3336,2),0)</f>
        <v>116.65</v>
      </c>
      <c r="S3336" s="12" t="s">
        <v>8315</v>
      </c>
      <c r="T3336" t="s">
        <v>8316</v>
      </c>
    </row>
    <row r="3337" spans="1:20" ht="48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104"/>
        <v>41827.674143518518</v>
      </c>
      <c r="L3337" s="15">
        <f t="shared" si="105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>
        <f>ROUND(E3337/D3337*100,0)</f>
        <v>100</v>
      </c>
      <c r="R3337">
        <f>IFERROR(ROUND(E3337/N3337,2),0)</f>
        <v>79.62</v>
      </c>
      <c r="S3337" s="12" t="s">
        <v>8315</v>
      </c>
      <c r="T3337" t="s">
        <v>8316</v>
      </c>
    </row>
    <row r="3338" spans="1:20" ht="48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104"/>
        <v>42437.398680555561</v>
      </c>
      <c r="L3338" s="15">
        <f t="shared" si="105"/>
        <v>42465.35701388889</v>
      </c>
      <c r="M3338" t="b">
        <v>0</v>
      </c>
      <c r="N3338">
        <v>9</v>
      </c>
      <c r="O3338" t="b">
        <v>1</v>
      </c>
      <c r="P3338" t="s">
        <v>8269</v>
      </c>
      <c r="Q3338">
        <f>ROUND(E3338/D3338*100,0)</f>
        <v>100</v>
      </c>
      <c r="R3338">
        <f>IFERROR(ROUND(E3338/N3338,2),0)</f>
        <v>27.78</v>
      </c>
      <c r="S3338" s="12" t="s">
        <v>8315</v>
      </c>
      <c r="T3338" t="s">
        <v>8316</v>
      </c>
    </row>
    <row r="3339" spans="1:20" ht="48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104"/>
        <v>41901.282025462962</v>
      </c>
      <c r="L3339" s="15">
        <f t="shared" si="105"/>
        <v>41922.875</v>
      </c>
      <c r="M3339" t="b">
        <v>0</v>
      </c>
      <c r="N3339">
        <v>34</v>
      </c>
      <c r="O3339" t="b">
        <v>1</v>
      </c>
      <c r="P3339" t="s">
        <v>8269</v>
      </c>
      <c r="Q3339">
        <f>ROUND(E3339/D3339*100,0)</f>
        <v>110</v>
      </c>
      <c r="R3339">
        <f>IFERROR(ROUND(E3339/N3339,2),0)</f>
        <v>81.03</v>
      </c>
      <c r="S3339" s="12" t="s">
        <v>8315</v>
      </c>
      <c r="T3339" t="s">
        <v>8316</v>
      </c>
    </row>
    <row r="3340" spans="1:20" ht="32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104"/>
        <v>42769.574999999997</v>
      </c>
      <c r="L3340" s="15">
        <f t="shared" si="105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>
        <f>ROUND(E3340/D3340*100,0)</f>
        <v>102</v>
      </c>
      <c r="R3340">
        <f>IFERROR(ROUND(E3340/N3340,2),0)</f>
        <v>136.85</v>
      </c>
      <c r="S3340" s="12" t="s">
        <v>8315</v>
      </c>
      <c r="T3340" t="s">
        <v>8316</v>
      </c>
    </row>
    <row r="3341" spans="1:20" ht="32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104"/>
        <v>42549.665717592594</v>
      </c>
      <c r="L3341" s="15">
        <f t="shared" si="105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>
        <f>ROUND(E3341/D3341*100,0)</f>
        <v>104</v>
      </c>
      <c r="R3341">
        <f>IFERROR(ROUND(E3341/N3341,2),0)</f>
        <v>177.62</v>
      </c>
      <c r="S3341" s="12" t="s">
        <v>8315</v>
      </c>
      <c r="T3341" t="s">
        <v>8316</v>
      </c>
    </row>
    <row r="3342" spans="1:20" ht="48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104"/>
        <v>42685.974004629628</v>
      </c>
      <c r="L3342" s="15">
        <f t="shared" si="105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>
        <f>ROUND(E3342/D3342*100,0)</f>
        <v>138</v>
      </c>
      <c r="R3342">
        <f>IFERROR(ROUND(E3342/N3342,2),0)</f>
        <v>109.08</v>
      </c>
      <c r="S3342" s="12" t="s">
        <v>8315</v>
      </c>
      <c r="T3342" t="s">
        <v>8316</v>
      </c>
    </row>
    <row r="3343" spans="1:20" ht="48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104"/>
        <v>42510.798854166671</v>
      </c>
      <c r="L3343" s="15">
        <f t="shared" si="105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>
        <f>ROUND(E3343/D3343*100,0)</f>
        <v>100</v>
      </c>
      <c r="R3343">
        <f>IFERROR(ROUND(E3343/N3343,2),0)</f>
        <v>119.64</v>
      </c>
      <c r="S3343" s="12" t="s">
        <v>8315</v>
      </c>
      <c r="T3343" t="s">
        <v>8316</v>
      </c>
    </row>
    <row r="3344" spans="1:20" ht="32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104"/>
        <v>42062.296412037031</v>
      </c>
      <c r="L3344" s="15">
        <f t="shared" si="105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>
        <f>ROUND(E3344/D3344*100,0)</f>
        <v>102</v>
      </c>
      <c r="R3344">
        <f>IFERROR(ROUND(E3344/N3344,2),0)</f>
        <v>78.209999999999994</v>
      </c>
      <c r="S3344" s="12" t="s">
        <v>8315</v>
      </c>
      <c r="T3344" t="s">
        <v>8316</v>
      </c>
    </row>
    <row r="3345" spans="1:20" ht="48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104"/>
        <v>42452.916481481487</v>
      </c>
      <c r="L3345" s="15">
        <f t="shared" si="105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>
        <f>ROUND(E3345/D3345*100,0)</f>
        <v>171</v>
      </c>
      <c r="R3345">
        <f>IFERROR(ROUND(E3345/N3345,2),0)</f>
        <v>52.17</v>
      </c>
      <c r="S3345" s="12" t="s">
        <v>8315</v>
      </c>
      <c r="T3345" t="s">
        <v>8316</v>
      </c>
    </row>
    <row r="3346" spans="1:20" ht="48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104"/>
        <v>41851.200150462959</v>
      </c>
      <c r="L3346" s="15">
        <f t="shared" si="105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>
        <f>ROUND(E3346/D3346*100,0)</f>
        <v>101</v>
      </c>
      <c r="R3346">
        <f>IFERROR(ROUND(E3346/N3346,2),0)</f>
        <v>114.13</v>
      </c>
      <c r="S3346" s="12" t="s">
        <v>8315</v>
      </c>
      <c r="T3346" t="s">
        <v>8316</v>
      </c>
    </row>
    <row r="3347" spans="1:20" ht="48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104"/>
        <v>42053.106111111112</v>
      </c>
      <c r="L3347" s="15">
        <f t="shared" si="105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>
        <f>ROUND(E3347/D3347*100,0)</f>
        <v>130</v>
      </c>
      <c r="R3347">
        <f>IFERROR(ROUND(E3347/N3347,2),0)</f>
        <v>50</v>
      </c>
      <c r="S3347" s="12" t="s">
        <v>8315</v>
      </c>
      <c r="T3347" t="s">
        <v>8316</v>
      </c>
    </row>
    <row r="3348" spans="1:20" ht="48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104"/>
        <v>42054.024421296301</v>
      </c>
      <c r="L3348" s="15">
        <f t="shared" si="105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>
        <f>ROUND(E3348/D3348*100,0)</f>
        <v>110</v>
      </c>
      <c r="R3348">
        <f>IFERROR(ROUND(E3348/N3348,2),0)</f>
        <v>91.67</v>
      </c>
      <c r="S3348" s="12" t="s">
        <v>8315</v>
      </c>
      <c r="T3348" t="s">
        <v>8316</v>
      </c>
    </row>
    <row r="3349" spans="1:20" ht="48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104"/>
        <v>42484.551550925928</v>
      </c>
      <c r="L3349" s="15">
        <f t="shared" si="105"/>
        <v>42498.875</v>
      </c>
      <c r="M3349" t="b">
        <v>0</v>
      </c>
      <c r="N3349">
        <v>22</v>
      </c>
      <c r="O3349" t="b">
        <v>1</v>
      </c>
      <c r="P3349" t="s">
        <v>8269</v>
      </c>
      <c r="Q3349">
        <f>ROUND(E3349/D3349*100,0)</f>
        <v>119</v>
      </c>
      <c r="R3349">
        <f>IFERROR(ROUND(E3349/N3349,2),0)</f>
        <v>108.59</v>
      </c>
      <c r="S3349" s="12" t="s">
        <v>8315</v>
      </c>
      <c r="T3349" t="s">
        <v>8316</v>
      </c>
    </row>
    <row r="3350" spans="1:20" ht="48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104"/>
        <v>42466.558796296296</v>
      </c>
      <c r="L3350" s="15">
        <f t="shared" si="105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>
        <f>ROUND(E3350/D3350*100,0)</f>
        <v>100</v>
      </c>
      <c r="R3350">
        <f>IFERROR(ROUND(E3350/N3350,2),0)</f>
        <v>69.819999999999993</v>
      </c>
      <c r="S3350" s="12" t="s">
        <v>8315</v>
      </c>
      <c r="T3350" t="s">
        <v>8316</v>
      </c>
    </row>
    <row r="3351" spans="1:20" ht="48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104"/>
        <v>42513.110787037032</v>
      </c>
      <c r="L3351" s="15">
        <f t="shared" si="105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>
        <f>ROUND(E3351/D3351*100,0)</f>
        <v>153</v>
      </c>
      <c r="R3351">
        <f>IFERROR(ROUND(E3351/N3351,2),0)</f>
        <v>109.57</v>
      </c>
      <c r="S3351" s="12" t="s">
        <v>8315</v>
      </c>
      <c r="T3351" t="s">
        <v>8316</v>
      </c>
    </row>
    <row r="3352" spans="1:20" ht="48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104"/>
        <v>42302.701516203699</v>
      </c>
      <c r="L3352" s="15">
        <f t="shared" si="105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>
        <f>ROUND(E3352/D3352*100,0)</f>
        <v>104</v>
      </c>
      <c r="R3352">
        <f>IFERROR(ROUND(E3352/N3352,2),0)</f>
        <v>71.67</v>
      </c>
      <c r="S3352" s="12" t="s">
        <v>8315</v>
      </c>
      <c r="T3352" t="s">
        <v>8316</v>
      </c>
    </row>
    <row r="3353" spans="1:20" ht="48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104"/>
        <v>41806.395428240743</v>
      </c>
      <c r="L3353" s="15">
        <f t="shared" si="105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>
        <f>ROUND(E3353/D3353*100,0)</f>
        <v>101</v>
      </c>
      <c r="R3353">
        <f>IFERROR(ROUND(E3353/N3353,2),0)</f>
        <v>93.61</v>
      </c>
      <c r="S3353" s="12" t="s">
        <v>8315</v>
      </c>
      <c r="T3353" t="s">
        <v>8316</v>
      </c>
    </row>
    <row r="3354" spans="1:20" ht="48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104"/>
        <v>42495.992800925931</v>
      </c>
      <c r="L3354" s="15">
        <f t="shared" si="105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>
        <f>ROUND(E3354/D3354*100,0)</f>
        <v>108</v>
      </c>
      <c r="R3354">
        <f>IFERROR(ROUND(E3354/N3354,2),0)</f>
        <v>76.8</v>
      </c>
      <c r="S3354" s="12" t="s">
        <v>8315</v>
      </c>
      <c r="T3354" t="s">
        <v>8316</v>
      </c>
    </row>
    <row r="3355" spans="1:20" ht="48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104"/>
        <v>42479.432291666672</v>
      </c>
      <c r="L3355" s="15">
        <f t="shared" si="105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>
        <f>ROUND(E3355/D3355*100,0)</f>
        <v>315</v>
      </c>
      <c r="R3355">
        <f>IFERROR(ROUND(E3355/N3355,2),0)</f>
        <v>35.799999999999997</v>
      </c>
      <c r="S3355" s="12" t="s">
        <v>8315</v>
      </c>
      <c r="T3355" t="s">
        <v>8316</v>
      </c>
    </row>
    <row r="3356" spans="1:20" ht="32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104"/>
        <v>42270.7269212963</v>
      </c>
      <c r="L3356" s="15">
        <f t="shared" si="105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>
        <f>ROUND(E3356/D3356*100,0)</f>
        <v>102</v>
      </c>
      <c r="R3356">
        <f>IFERROR(ROUND(E3356/N3356,2),0)</f>
        <v>55.6</v>
      </c>
      <c r="S3356" s="12" t="s">
        <v>8315</v>
      </c>
      <c r="T3356" t="s">
        <v>8316</v>
      </c>
    </row>
    <row r="3357" spans="1:20" ht="48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104"/>
        <v>42489.619525462964</v>
      </c>
      <c r="L3357" s="15">
        <f t="shared" si="105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>
        <f>ROUND(E3357/D3357*100,0)</f>
        <v>126</v>
      </c>
      <c r="R3357">
        <f>IFERROR(ROUND(E3357/N3357,2),0)</f>
        <v>147.33000000000001</v>
      </c>
      <c r="S3357" s="12" t="s">
        <v>8315</v>
      </c>
      <c r="T3357" t="s">
        <v>8316</v>
      </c>
    </row>
    <row r="3358" spans="1:20" ht="48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104"/>
        <v>42536.815648148149</v>
      </c>
      <c r="L3358" s="15">
        <f t="shared" si="105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>
        <f>ROUND(E3358/D3358*100,0)</f>
        <v>101</v>
      </c>
      <c r="R3358">
        <f>IFERROR(ROUND(E3358/N3358,2),0)</f>
        <v>56.33</v>
      </c>
      <c r="S3358" s="12" t="s">
        <v>8315</v>
      </c>
      <c r="T3358" t="s">
        <v>8316</v>
      </c>
    </row>
    <row r="3359" spans="1:20" ht="48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104"/>
        <v>41822.417939814812</v>
      </c>
      <c r="L3359" s="15">
        <f t="shared" si="105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>
        <f>ROUND(E3359/D3359*100,0)</f>
        <v>101</v>
      </c>
      <c r="R3359">
        <f>IFERROR(ROUND(E3359/N3359,2),0)</f>
        <v>96.19</v>
      </c>
      <c r="S3359" s="12" t="s">
        <v>8315</v>
      </c>
      <c r="T3359" t="s">
        <v>8316</v>
      </c>
    </row>
    <row r="3360" spans="1:20" ht="48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104"/>
        <v>41932.311099537037</v>
      </c>
      <c r="L3360" s="15">
        <f t="shared" si="105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>
        <f>ROUND(E3360/D3360*100,0)</f>
        <v>103</v>
      </c>
      <c r="R3360">
        <f>IFERROR(ROUND(E3360/N3360,2),0)</f>
        <v>63.57</v>
      </c>
      <c r="S3360" s="12" t="s">
        <v>8315</v>
      </c>
      <c r="T3360" t="s">
        <v>8316</v>
      </c>
    </row>
    <row r="3361" spans="1:20" ht="32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104"/>
        <v>42746.057106481487</v>
      </c>
      <c r="L3361" s="15">
        <f t="shared" si="105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>
        <f>ROUND(E3361/D3361*100,0)</f>
        <v>106</v>
      </c>
      <c r="R3361">
        <f>IFERROR(ROUND(E3361/N3361,2),0)</f>
        <v>184.78</v>
      </c>
      <c r="S3361" s="12" t="s">
        <v>8315</v>
      </c>
      <c r="T3361" t="s">
        <v>8316</v>
      </c>
    </row>
    <row r="3362" spans="1:20" ht="32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104"/>
        <v>42697.082673611112</v>
      </c>
      <c r="L3362" s="15">
        <f t="shared" si="105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>
        <f>ROUND(E3362/D3362*100,0)</f>
        <v>101</v>
      </c>
      <c r="R3362">
        <f>IFERROR(ROUND(E3362/N3362,2),0)</f>
        <v>126.72</v>
      </c>
      <c r="S3362" s="12" t="s">
        <v>8315</v>
      </c>
      <c r="T3362" t="s">
        <v>8316</v>
      </c>
    </row>
    <row r="3363" spans="1:20" ht="48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104"/>
        <v>41866.025347222225</v>
      </c>
      <c r="L3363" s="15">
        <f t="shared" si="105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>
        <f>ROUND(E3363/D3363*100,0)</f>
        <v>113</v>
      </c>
      <c r="R3363">
        <f>IFERROR(ROUND(E3363/N3363,2),0)</f>
        <v>83.43</v>
      </c>
      <c r="S3363" s="12" t="s">
        <v>8315</v>
      </c>
      <c r="T3363" t="s">
        <v>8316</v>
      </c>
    </row>
    <row r="3364" spans="1:20" ht="48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104"/>
        <v>42056.091631944444</v>
      </c>
      <c r="L3364" s="15">
        <f t="shared" si="105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>
        <f>ROUND(E3364/D3364*100,0)</f>
        <v>218</v>
      </c>
      <c r="R3364">
        <f>IFERROR(ROUND(E3364/N3364,2),0)</f>
        <v>54.5</v>
      </c>
      <c r="S3364" s="12" t="s">
        <v>8315</v>
      </c>
      <c r="T3364" t="s">
        <v>8316</v>
      </c>
    </row>
    <row r="3365" spans="1:20" ht="48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104"/>
        <v>41851.771354166667</v>
      </c>
      <c r="L3365" s="15">
        <f t="shared" si="105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>
        <f>ROUND(E3365/D3365*100,0)</f>
        <v>101</v>
      </c>
      <c r="R3365">
        <f>IFERROR(ROUND(E3365/N3365,2),0)</f>
        <v>302.31</v>
      </c>
      <c r="S3365" s="12" t="s">
        <v>8315</v>
      </c>
      <c r="T3365" t="s">
        <v>8316</v>
      </c>
    </row>
    <row r="3366" spans="1:20" ht="48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104"/>
        <v>42422.977418981478</v>
      </c>
      <c r="L3366" s="15">
        <f t="shared" si="105"/>
        <v>42444.875</v>
      </c>
      <c r="M3366" t="b">
        <v>0</v>
      </c>
      <c r="N3366">
        <v>72</v>
      </c>
      <c r="O3366" t="b">
        <v>1</v>
      </c>
      <c r="P3366" t="s">
        <v>8269</v>
      </c>
      <c r="Q3366">
        <f>ROUND(E3366/D3366*100,0)</f>
        <v>106</v>
      </c>
      <c r="R3366">
        <f>IFERROR(ROUND(E3366/N3366,2),0)</f>
        <v>44.14</v>
      </c>
      <c r="S3366" s="12" t="s">
        <v>8315</v>
      </c>
      <c r="T3366" t="s">
        <v>8316</v>
      </c>
    </row>
    <row r="3367" spans="1:20" ht="48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104"/>
        <v>42321.101759259262</v>
      </c>
      <c r="L3367" s="15">
        <f t="shared" si="105"/>
        <v>42351.101759259262</v>
      </c>
      <c r="M3367" t="b">
        <v>0</v>
      </c>
      <c r="N3367">
        <v>3</v>
      </c>
      <c r="O3367" t="b">
        <v>1</v>
      </c>
      <c r="P3367" t="s">
        <v>8269</v>
      </c>
      <c r="Q3367">
        <f>ROUND(E3367/D3367*100,0)</f>
        <v>104</v>
      </c>
      <c r="R3367">
        <f>IFERROR(ROUND(E3367/N3367,2),0)</f>
        <v>866.67</v>
      </c>
      <c r="S3367" s="12" t="s">
        <v>8315</v>
      </c>
      <c r="T3367" t="s">
        <v>8316</v>
      </c>
    </row>
    <row r="3368" spans="1:20" ht="48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104"/>
        <v>42107.067557870367</v>
      </c>
      <c r="L3368" s="15">
        <f t="shared" si="105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>
        <f>ROUND(E3368/D3368*100,0)</f>
        <v>221</v>
      </c>
      <c r="R3368">
        <f>IFERROR(ROUND(E3368/N3368,2),0)</f>
        <v>61.39</v>
      </c>
      <c r="S3368" s="12" t="s">
        <v>8315</v>
      </c>
      <c r="T3368" t="s">
        <v>8316</v>
      </c>
    </row>
    <row r="3369" spans="1:20" ht="48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104"/>
        <v>42192.933958333335</v>
      </c>
      <c r="L3369" s="15">
        <f t="shared" si="105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>
        <f>ROUND(E3369/D3369*100,0)</f>
        <v>119</v>
      </c>
      <c r="R3369">
        <f>IFERROR(ROUND(E3369/N3369,2),0)</f>
        <v>29.67</v>
      </c>
      <c r="S3369" s="12" t="s">
        <v>8315</v>
      </c>
      <c r="T3369" t="s">
        <v>8316</v>
      </c>
    </row>
    <row r="3370" spans="1:20" ht="48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104"/>
        <v>41969.199756944443</v>
      </c>
      <c r="L3370" s="15">
        <f t="shared" si="105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>
        <f>ROUND(E3370/D3370*100,0)</f>
        <v>105</v>
      </c>
      <c r="R3370">
        <f>IFERROR(ROUND(E3370/N3370,2),0)</f>
        <v>45.48</v>
      </c>
      <c r="S3370" s="12" t="s">
        <v>8315</v>
      </c>
      <c r="T3370" t="s">
        <v>8316</v>
      </c>
    </row>
    <row r="3371" spans="1:20" ht="48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104"/>
        <v>42690.041435185187</v>
      </c>
      <c r="L3371" s="15">
        <f t="shared" si="105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>
        <f>ROUND(E3371/D3371*100,0)</f>
        <v>104</v>
      </c>
      <c r="R3371">
        <f>IFERROR(ROUND(E3371/N3371,2),0)</f>
        <v>96.2</v>
      </c>
      <c r="S3371" s="12" t="s">
        <v>8315</v>
      </c>
      <c r="T3371" t="s">
        <v>8316</v>
      </c>
    </row>
    <row r="3372" spans="1:20" ht="32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104"/>
        <v>42690.334317129629</v>
      </c>
      <c r="L3372" s="15">
        <f t="shared" si="105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>
        <f>ROUND(E3372/D3372*100,0)</f>
        <v>118</v>
      </c>
      <c r="R3372">
        <f>IFERROR(ROUND(E3372/N3372,2),0)</f>
        <v>67.92</v>
      </c>
      <c r="S3372" s="12" t="s">
        <v>8315</v>
      </c>
      <c r="T3372" t="s">
        <v>8316</v>
      </c>
    </row>
    <row r="3373" spans="1:20" ht="32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104"/>
        <v>42312.874594907407</v>
      </c>
      <c r="L3373" s="15">
        <f t="shared" si="105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>
        <f>ROUND(E3373/D3373*100,0)</f>
        <v>139</v>
      </c>
      <c r="R3373">
        <f>IFERROR(ROUND(E3373/N3373,2),0)</f>
        <v>30.78</v>
      </c>
      <c r="S3373" s="12" t="s">
        <v>8315</v>
      </c>
      <c r="T3373" t="s">
        <v>8316</v>
      </c>
    </row>
    <row r="3374" spans="1:20" ht="48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104"/>
        <v>41855.548101851848</v>
      </c>
      <c r="L3374" s="15">
        <f t="shared" si="105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>
        <f>ROUND(E3374/D3374*100,0)</f>
        <v>104</v>
      </c>
      <c r="R3374">
        <f>IFERROR(ROUND(E3374/N3374,2),0)</f>
        <v>38.33</v>
      </c>
      <c r="S3374" s="12" t="s">
        <v>8315</v>
      </c>
      <c r="T3374" t="s">
        <v>8316</v>
      </c>
    </row>
    <row r="3375" spans="1:20" ht="48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104"/>
        <v>42179.854629629626</v>
      </c>
      <c r="L3375" s="15">
        <f t="shared" si="105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>
        <f>ROUND(E3375/D3375*100,0)</f>
        <v>100</v>
      </c>
      <c r="R3375">
        <f>IFERROR(ROUND(E3375/N3375,2),0)</f>
        <v>66.83</v>
      </c>
      <c r="S3375" s="12" t="s">
        <v>8315</v>
      </c>
      <c r="T3375" t="s">
        <v>8316</v>
      </c>
    </row>
    <row r="3376" spans="1:20" ht="48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104"/>
        <v>42275.731666666667</v>
      </c>
      <c r="L3376" s="15">
        <f t="shared" si="105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>
        <f>ROUND(E3376/D3376*100,0)</f>
        <v>107</v>
      </c>
      <c r="R3376">
        <f>IFERROR(ROUND(E3376/N3376,2),0)</f>
        <v>71.73</v>
      </c>
      <c r="S3376" s="12" t="s">
        <v>8315</v>
      </c>
      <c r="T3376" t="s">
        <v>8316</v>
      </c>
    </row>
    <row r="3377" spans="1:20" ht="48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104"/>
        <v>41765.610798611109</v>
      </c>
      <c r="L3377" s="15">
        <f t="shared" si="105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>
        <f>ROUND(E3377/D3377*100,0)</f>
        <v>100</v>
      </c>
      <c r="R3377">
        <f>IFERROR(ROUND(E3377/N3377,2),0)</f>
        <v>176.47</v>
      </c>
      <c r="S3377" s="12" t="s">
        <v>8315</v>
      </c>
      <c r="T3377" t="s">
        <v>8316</v>
      </c>
    </row>
    <row r="3378" spans="1:20" ht="48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104"/>
        <v>42059.701319444444</v>
      </c>
      <c r="L3378" s="15">
        <f t="shared" si="105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>
        <f>ROUND(E3378/D3378*100,0)</f>
        <v>100</v>
      </c>
      <c r="R3378">
        <f>IFERROR(ROUND(E3378/N3378,2),0)</f>
        <v>421.11</v>
      </c>
      <c r="S3378" s="12" t="s">
        <v>8315</v>
      </c>
      <c r="T3378" t="s">
        <v>8316</v>
      </c>
    </row>
    <row r="3379" spans="1:20" ht="48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104"/>
        <v>42053.732627314821</v>
      </c>
      <c r="L3379" s="15">
        <f t="shared" si="105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>
        <f>ROUND(E3379/D3379*100,0)</f>
        <v>101</v>
      </c>
      <c r="R3379">
        <f>IFERROR(ROUND(E3379/N3379,2),0)</f>
        <v>104.99</v>
      </c>
      <c r="S3379" s="12" t="s">
        <v>8315</v>
      </c>
      <c r="T3379" t="s">
        <v>8316</v>
      </c>
    </row>
    <row r="3380" spans="1:20" ht="48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104"/>
        <v>41858.355393518519</v>
      </c>
      <c r="L3380" s="15">
        <f t="shared" si="105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>
        <f>ROUND(E3380/D3380*100,0)</f>
        <v>108</v>
      </c>
      <c r="R3380">
        <f>IFERROR(ROUND(E3380/N3380,2),0)</f>
        <v>28.19</v>
      </c>
      <c r="S3380" s="12" t="s">
        <v>8315</v>
      </c>
      <c r="T3380" t="s">
        <v>8316</v>
      </c>
    </row>
    <row r="3381" spans="1:20" ht="48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104"/>
        <v>42225.513888888891</v>
      </c>
      <c r="L3381" s="15">
        <f t="shared" si="105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>
        <f>ROUND(E3381/D3381*100,0)</f>
        <v>104</v>
      </c>
      <c r="R3381">
        <f>IFERROR(ROUND(E3381/N3381,2),0)</f>
        <v>54.55</v>
      </c>
      <c r="S3381" s="12" t="s">
        <v>8315</v>
      </c>
      <c r="T3381" t="s">
        <v>8316</v>
      </c>
    </row>
    <row r="3382" spans="1:20" ht="48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104"/>
        <v>41937.95344907407</v>
      </c>
      <c r="L3382" s="15">
        <f t="shared" si="105"/>
        <v>41972.995115740734</v>
      </c>
      <c r="M3382" t="b">
        <v>0</v>
      </c>
      <c r="N3382">
        <v>28</v>
      </c>
      <c r="O3382" t="b">
        <v>1</v>
      </c>
      <c r="P3382" t="s">
        <v>8269</v>
      </c>
      <c r="Q3382">
        <f>ROUND(E3382/D3382*100,0)</f>
        <v>104</v>
      </c>
      <c r="R3382">
        <f>IFERROR(ROUND(E3382/N3382,2),0)</f>
        <v>111.89</v>
      </c>
      <c r="S3382" s="12" t="s">
        <v>8315</v>
      </c>
      <c r="T3382" t="s">
        <v>8316</v>
      </c>
    </row>
    <row r="3383" spans="1:20" ht="48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104"/>
        <v>42044.184988425928</v>
      </c>
      <c r="L3383" s="15">
        <f t="shared" si="105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>
        <f>ROUND(E3383/D3383*100,0)</f>
        <v>102</v>
      </c>
      <c r="R3383">
        <f>IFERROR(ROUND(E3383/N3383,2),0)</f>
        <v>85.21</v>
      </c>
      <c r="S3383" s="12" t="s">
        <v>8315</v>
      </c>
      <c r="T3383" t="s">
        <v>8316</v>
      </c>
    </row>
    <row r="3384" spans="1:20" ht="48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104"/>
        <v>42559.431203703702</v>
      </c>
      <c r="L3384" s="15">
        <f t="shared" si="105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>
        <f>ROUND(E3384/D3384*100,0)</f>
        <v>101</v>
      </c>
      <c r="R3384">
        <f>IFERROR(ROUND(E3384/N3384,2),0)</f>
        <v>76.650000000000006</v>
      </c>
      <c r="S3384" s="12" t="s">
        <v>8315</v>
      </c>
      <c r="T3384" t="s">
        <v>8316</v>
      </c>
    </row>
    <row r="3385" spans="1:20" ht="48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104"/>
        <v>42524.782638888893</v>
      </c>
      <c r="L3385" s="15">
        <f t="shared" si="105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>
        <f>ROUND(E3385/D3385*100,0)</f>
        <v>112</v>
      </c>
      <c r="R3385">
        <f>IFERROR(ROUND(E3385/N3385,2),0)</f>
        <v>65.17</v>
      </c>
      <c r="S3385" s="12" t="s">
        <v>8315</v>
      </c>
      <c r="T3385" t="s">
        <v>8316</v>
      </c>
    </row>
    <row r="3386" spans="1:20" ht="48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104"/>
        <v>42292.087592592594</v>
      </c>
      <c r="L3386" s="15">
        <f t="shared" si="105"/>
        <v>42329.125</v>
      </c>
      <c r="M3386" t="b">
        <v>0</v>
      </c>
      <c r="N3386">
        <v>64</v>
      </c>
      <c r="O3386" t="b">
        <v>1</v>
      </c>
      <c r="P3386" t="s">
        <v>8269</v>
      </c>
      <c r="Q3386">
        <f>ROUND(E3386/D3386*100,0)</f>
        <v>100</v>
      </c>
      <c r="R3386">
        <f>IFERROR(ROUND(E3386/N3386,2),0)</f>
        <v>93.76</v>
      </c>
      <c r="S3386" s="12" t="s">
        <v>8315</v>
      </c>
      <c r="T3386" t="s">
        <v>8316</v>
      </c>
    </row>
    <row r="3387" spans="1:20" ht="48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104"/>
        <v>41953.8675</v>
      </c>
      <c r="L3387" s="15">
        <f t="shared" si="105"/>
        <v>41983.8675</v>
      </c>
      <c r="M3387" t="b">
        <v>0</v>
      </c>
      <c r="N3387">
        <v>15</v>
      </c>
      <c r="O3387" t="b">
        <v>1</v>
      </c>
      <c r="P3387" t="s">
        <v>8269</v>
      </c>
      <c r="Q3387">
        <f>ROUND(E3387/D3387*100,0)</f>
        <v>100</v>
      </c>
      <c r="R3387">
        <f>IFERROR(ROUND(E3387/N3387,2),0)</f>
        <v>133.33000000000001</v>
      </c>
      <c r="S3387" s="12" t="s">
        <v>8315</v>
      </c>
      <c r="T3387" t="s">
        <v>8316</v>
      </c>
    </row>
    <row r="3388" spans="1:20" ht="48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104"/>
        <v>41946.644745370373</v>
      </c>
      <c r="L3388" s="15">
        <f t="shared" si="105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>
        <f>ROUND(E3388/D3388*100,0)</f>
        <v>105</v>
      </c>
      <c r="R3388">
        <f>IFERROR(ROUND(E3388/N3388,2),0)</f>
        <v>51.22</v>
      </c>
      <c r="S3388" s="12" t="s">
        <v>8315</v>
      </c>
      <c r="T3388" t="s">
        <v>8316</v>
      </c>
    </row>
    <row r="3389" spans="1:20" ht="48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104"/>
        <v>41947.762592592589</v>
      </c>
      <c r="L3389" s="15">
        <f t="shared" si="105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>
        <f>ROUND(E3389/D3389*100,0)</f>
        <v>117</v>
      </c>
      <c r="R3389">
        <f>IFERROR(ROUND(E3389/N3389,2),0)</f>
        <v>100.17</v>
      </c>
      <c r="S3389" s="12" t="s">
        <v>8315</v>
      </c>
      <c r="T3389" t="s">
        <v>8316</v>
      </c>
    </row>
    <row r="3390" spans="1:20" ht="48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104"/>
        <v>42143.461122685185</v>
      </c>
      <c r="L3390" s="15">
        <f t="shared" si="105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>
        <f>ROUND(E3390/D3390*100,0)</f>
        <v>104</v>
      </c>
      <c r="R3390">
        <f>IFERROR(ROUND(E3390/N3390,2),0)</f>
        <v>34.6</v>
      </c>
      <c r="S3390" s="12" t="s">
        <v>8315</v>
      </c>
      <c r="T3390" t="s">
        <v>8316</v>
      </c>
    </row>
    <row r="3391" spans="1:20" ht="48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104"/>
        <v>42494.563449074078</v>
      </c>
      <c r="L3391" s="15">
        <f t="shared" si="105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>
        <f>ROUND(E3391/D3391*100,0)</f>
        <v>115</v>
      </c>
      <c r="R3391">
        <f>IFERROR(ROUND(E3391/N3391,2),0)</f>
        <v>184.68</v>
      </c>
      <c r="S3391" s="12" t="s">
        <v>8315</v>
      </c>
      <c r="T3391" t="s">
        <v>8316</v>
      </c>
    </row>
    <row r="3392" spans="1:20" ht="48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104"/>
        <v>41815.774826388886</v>
      </c>
      <c r="L3392" s="15">
        <f t="shared" si="105"/>
        <v>41830.774826388886</v>
      </c>
      <c r="M3392" t="b">
        <v>0</v>
      </c>
      <c r="N3392">
        <v>22</v>
      </c>
      <c r="O3392" t="b">
        <v>1</v>
      </c>
      <c r="P3392" t="s">
        <v>8269</v>
      </c>
      <c r="Q3392">
        <f>ROUND(E3392/D3392*100,0)</f>
        <v>102</v>
      </c>
      <c r="R3392">
        <f>IFERROR(ROUND(E3392/N3392,2),0)</f>
        <v>69.819999999999993</v>
      </c>
      <c r="S3392" s="12" t="s">
        <v>8315</v>
      </c>
      <c r="T3392" t="s">
        <v>8316</v>
      </c>
    </row>
    <row r="3393" spans="1:20" ht="48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104"/>
        <v>41830.545694444445</v>
      </c>
      <c r="L3393" s="15">
        <f t="shared" si="105"/>
        <v>41859.936111111114</v>
      </c>
      <c r="M3393" t="b">
        <v>0</v>
      </c>
      <c r="N3393">
        <v>18</v>
      </c>
      <c r="O3393" t="b">
        <v>1</v>
      </c>
      <c r="P3393" t="s">
        <v>8269</v>
      </c>
      <c r="Q3393">
        <f>ROUND(E3393/D3393*100,0)</f>
        <v>223</v>
      </c>
      <c r="R3393">
        <f>IFERROR(ROUND(E3393/N3393,2),0)</f>
        <v>61.94</v>
      </c>
      <c r="S3393" s="12" t="s">
        <v>8315</v>
      </c>
      <c r="T3393" t="s">
        <v>8316</v>
      </c>
    </row>
    <row r="3394" spans="1:20" ht="48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104"/>
        <v>42446.845543981486</v>
      </c>
      <c r="L3394" s="15">
        <f t="shared" si="105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>
        <f>ROUND(E3394/D3394*100,0)</f>
        <v>100</v>
      </c>
      <c r="R3394">
        <f>IFERROR(ROUND(E3394/N3394,2),0)</f>
        <v>41.67</v>
      </c>
      <c r="S3394" s="12" t="s">
        <v>8315</v>
      </c>
      <c r="T3394" t="s">
        <v>8316</v>
      </c>
    </row>
    <row r="3395" spans="1:20" ht="48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106">(((J3395/60)/60)/24)+DATE(1970,1,1)</f>
        <v>41923.921643518523</v>
      </c>
      <c r="L3395" s="15">
        <f t="shared" ref="L3395:L3458" si="107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>
        <f>ROUND(E3395/D3395*100,0)</f>
        <v>106</v>
      </c>
      <c r="R3395">
        <f>IFERROR(ROUND(E3395/N3395,2),0)</f>
        <v>36.07</v>
      </c>
      <c r="S3395" s="12" t="s">
        <v>8315</v>
      </c>
      <c r="T3395" t="s">
        <v>8316</v>
      </c>
    </row>
    <row r="3396" spans="1:20" ht="48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106"/>
        <v>41817.59542824074</v>
      </c>
      <c r="L3396" s="15">
        <f t="shared" si="107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>
        <f>ROUND(E3396/D3396*100,0)</f>
        <v>142</v>
      </c>
      <c r="R3396">
        <f>IFERROR(ROUND(E3396/N3396,2),0)</f>
        <v>29</v>
      </c>
      <c r="S3396" s="12" t="s">
        <v>8315</v>
      </c>
      <c r="T3396" t="s">
        <v>8316</v>
      </c>
    </row>
    <row r="3397" spans="1:20" ht="32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106"/>
        <v>42140.712314814817</v>
      </c>
      <c r="L3397" s="15">
        <f t="shared" si="107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>
        <f>ROUND(E3397/D3397*100,0)</f>
        <v>184</v>
      </c>
      <c r="R3397">
        <f>IFERROR(ROUND(E3397/N3397,2),0)</f>
        <v>24.21</v>
      </c>
      <c r="S3397" s="12" t="s">
        <v>8315</v>
      </c>
      <c r="T3397" t="s">
        <v>8316</v>
      </c>
    </row>
    <row r="3398" spans="1:20" ht="48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106"/>
        <v>41764.44663194444</v>
      </c>
      <c r="L3398" s="15">
        <f t="shared" si="107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>
        <f>ROUND(E3398/D3398*100,0)</f>
        <v>104</v>
      </c>
      <c r="R3398">
        <f>IFERROR(ROUND(E3398/N3398,2),0)</f>
        <v>55.89</v>
      </c>
      <c r="S3398" s="12" t="s">
        <v>8315</v>
      </c>
      <c r="T3398" t="s">
        <v>8316</v>
      </c>
    </row>
    <row r="3399" spans="1:20" ht="32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106"/>
        <v>42378.478344907402</v>
      </c>
      <c r="L3399" s="15">
        <f t="shared" si="107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>
        <f>ROUND(E3399/D3399*100,0)</f>
        <v>112</v>
      </c>
      <c r="R3399">
        <f>IFERROR(ROUND(E3399/N3399,2),0)</f>
        <v>11.67</v>
      </c>
      <c r="S3399" s="12" t="s">
        <v>8315</v>
      </c>
      <c r="T3399" t="s">
        <v>8316</v>
      </c>
    </row>
    <row r="3400" spans="1:20" ht="48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106"/>
        <v>41941.75203703704</v>
      </c>
      <c r="L3400" s="15">
        <f t="shared" si="107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>
        <f>ROUND(E3400/D3400*100,0)</f>
        <v>111</v>
      </c>
      <c r="R3400">
        <f>IFERROR(ROUND(E3400/N3400,2),0)</f>
        <v>68.349999999999994</v>
      </c>
      <c r="S3400" s="12" t="s">
        <v>8315</v>
      </c>
      <c r="T3400" t="s">
        <v>8316</v>
      </c>
    </row>
    <row r="3401" spans="1:20" ht="48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106"/>
        <v>42026.920428240745</v>
      </c>
      <c r="L3401" s="15">
        <f t="shared" si="107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>
        <f>ROUND(E3401/D3401*100,0)</f>
        <v>104</v>
      </c>
      <c r="R3401">
        <f>IFERROR(ROUND(E3401/N3401,2),0)</f>
        <v>27.07</v>
      </c>
      <c r="S3401" s="12" t="s">
        <v>8315</v>
      </c>
      <c r="T3401" t="s">
        <v>8316</v>
      </c>
    </row>
    <row r="3402" spans="1:20" ht="48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106"/>
        <v>41834.953865740739</v>
      </c>
      <c r="L3402" s="15">
        <f t="shared" si="107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>
        <f>ROUND(E3402/D3402*100,0)</f>
        <v>100</v>
      </c>
      <c r="R3402">
        <f>IFERROR(ROUND(E3402/N3402,2),0)</f>
        <v>118.13</v>
      </c>
      <c r="S3402" s="12" t="s">
        <v>8315</v>
      </c>
      <c r="T3402" t="s">
        <v>8316</v>
      </c>
    </row>
    <row r="3403" spans="1:20" ht="48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106"/>
        <v>42193.723912037036</v>
      </c>
      <c r="L3403" s="15">
        <f t="shared" si="107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>
        <f>ROUND(E3403/D3403*100,0)</f>
        <v>102</v>
      </c>
      <c r="R3403">
        <f>IFERROR(ROUND(E3403/N3403,2),0)</f>
        <v>44.76</v>
      </c>
      <c r="S3403" s="12" t="s">
        <v>8315</v>
      </c>
      <c r="T3403" t="s">
        <v>8316</v>
      </c>
    </row>
    <row r="3404" spans="1:20" ht="48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106"/>
        <v>42290.61855324074</v>
      </c>
      <c r="L3404" s="15">
        <f t="shared" si="107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>
        <f>ROUND(E3404/D3404*100,0)</f>
        <v>110</v>
      </c>
      <c r="R3404">
        <f>IFERROR(ROUND(E3404/N3404,2),0)</f>
        <v>99.79</v>
      </c>
      <c r="S3404" s="12" t="s">
        <v>8315</v>
      </c>
      <c r="T3404" t="s">
        <v>8316</v>
      </c>
    </row>
    <row r="3405" spans="1:20" ht="48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106"/>
        <v>42150.462083333332</v>
      </c>
      <c r="L3405" s="15">
        <f t="shared" si="107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>
        <f>ROUND(E3405/D3405*100,0)</f>
        <v>100</v>
      </c>
      <c r="R3405">
        <f>IFERROR(ROUND(E3405/N3405,2),0)</f>
        <v>117.65</v>
      </c>
      <c r="S3405" s="12" t="s">
        <v>8315</v>
      </c>
      <c r="T3405" t="s">
        <v>8316</v>
      </c>
    </row>
    <row r="3406" spans="1:20" ht="48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106"/>
        <v>42152.503495370373</v>
      </c>
      <c r="L3406" s="15">
        <f t="shared" si="107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>
        <f>ROUND(E3406/D3406*100,0)</f>
        <v>122</v>
      </c>
      <c r="R3406">
        <f>IFERROR(ROUND(E3406/N3406,2),0)</f>
        <v>203.33</v>
      </c>
      <c r="S3406" s="12" t="s">
        <v>8315</v>
      </c>
      <c r="T3406" t="s">
        <v>8316</v>
      </c>
    </row>
    <row r="3407" spans="1:20" ht="48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106"/>
        <v>42410.017199074078</v>
      </c>
      <c r="L3407" s="15">
        <f t="shared" si="107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>
        <f>ROUND(E3407/D3407*100,0)</f>
        <v>138</v>
      </c>
      <c r="R3407">
        <f>IFERROR(ROUND(E3407/N3407,2),0)</f>
        <v>28.32</v>
      </c>
      <c r="S3407" s="12" t="s">
        <v>8315</v>
      </c>
      <c r="T3407" t="s">
        <v>8316</v>
      </c>
    </row>
    <row r="3408" spans="1:20" ht="32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106"/>
        <v>41791.492777777778</v>
      </c>
      <c r="L3408" s="15">
        <f t="shared" si="107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>
        <f>ROUND(E3408/D3408*100,0)</f>
        <v>100</v>
      </c>
      <c r="R3408">
        <f>IFERROR(ROUND(E3408/N3408,2),0)</f>
        <v>110.23</v>
      </c>
      <c r="S3408" s="12" t="s">
        <v>8315</v>
      </c>
      <c r="T3408" t="s">
        <v>8316</v>
      </c>
    </row>
    <row r="3409" spans="1:20" ht="64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106"/>
        <v>41796.422326388885</v>
      </c>
      <c r="L3409" s="15">
        <f t="shared" si="107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>
        <f>ROUND(E3409/D3409*100,0)</f>
        <v>107</v>
      </c>
      <c r="R3409">
        <f>IFERROR(ROUND(E3409/N3409,2),0)</f>
        <v>31.97</v>
      </c>
      <c r="S3409" s="12" t="s">
        <v>8315</v>
      </c>
      <c r="T3409" t="s">
        <v>8316</v>
      </c>
    </row>
    <row r="3410" spans="1:20" ht="48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106"/>
        <v>41808.991944444446</v>
      </c>
      <c r="L3410" s="15">
        <f t="shared" si="107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>
        <f>ROUND(E3410/D3410*100,0)</f>
        <v>211</v>
      </c>
      <c r="R3410">
        <f>IFERROR(ROUND(E3410/N3410,2),0)</f>
        <v>58.61</v>
      </c>
      <c r="S3410" s="12" t="s">
        <v>8315</v>
      </c>
      <c r="T3410" t="s">
        <v>8316</v>
      </c>
    </row>
    <row r="3411" spans="1:20" ht="48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106"/>
        <v>42544.814328703709</v>
      </c>
      <c r="L3411" s="15">
        <f t="shared" si="107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>
        <f>ROUND(E3411/D3411*100,0)</f>
        <v>124</v>
      </c>
      <c r="R3411">
        <f>IFERROR(ROUND(E3411/N3411,2),0)</f>
        <v>29.43</v>
      </c>
      <c r="S3411" s="12" t="s">
        <v>8315</v>
      </c>
      <c r="T3411" t="s">
        <v>8316</v>
      </c>
    </row>
    <row r="3412" spans="1:20" ht="48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106"/>
        <v>42500.041550925926</v>
      </c>
      <c r="L3412" s="15">
        <f t="shared" si="107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>
        <f>ROUND(E3412/D3412*100,0)</f>
        <v>109</v>
      </c>
      <c r="R3412">
        <f>IFERROR(ROUND(E3412/N3412,2),0)</f>
        <v>81.38</v>
      </c>
      <c r="S3412" s="12" t="s">
        <v>8315</v>
      </c>
      <c r="T3412" t="s">
        <v>8316</v>
      </c>
    </row>
    <row r="3413" spans="1:20" ht="48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106"/>
        <v>42265.022824074069</v>
      </c>
      <c r="L3413" s="15">
        <f t="shared" si="107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>
        <f>ROUND(E3413/D3413*100,0)</f>
        <v>104</v>
      </c>
      <c r="R3413">
        <f>IFERROR(ROUND(E3413/N3413,2),0)</f>
        <v>199.17</v>
      </c>
      <c r="S3413" s="12" t="s">
        <v>8315</v>
      </c>
      <c r="T3413" t="s">
        <v>8316</v>
      </c>
    </row>
    <row r="3414" spans="1:20" ht="48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106"/>
        <v>41879.959050925929</v>
      </c>
      <c r="L3414" s="15">
        <f t="shared" si="107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>
        <f>ROUND(E3414/D3414*100,0)</f>
        <v>100</v>
      </c>
      <c r="R3414">
        <f>IFERROR(ROUND(E3414/N3414,2),0)</f>
        <v>115.38</v>
      </c>
      <c r="S3414" s="12" t="s">
        <v>8315</v>
      </c>
      <c r="T3414" t="s">
        <v>8316</v>
      </c>
    </row>
    <row r="3415" spans="1:20" ht="48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106"/>
        <v>42053.733078703706</v>
      </c>
      <c r="L3415" s="15">
        <f t="shared" si="107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>
        <f>ROUND(E3415/D3415*100,0)</f>
        <v>130</v>
      </c>
      <c r="R3415">
        <f>IFERROR(ROUND(E3415/N3415,2),0)</f>
        <v>46.43</v>
      </c>
      <c r="S3415" s="12" t="s">
        <v>8315</v>
      </c>
      <c r="T3415" t="s">
        <v>8316</v>
      </c>
    </row>
    <row r="3416" spans="1:20" ht="48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106"/>
        <v>42675.832465277781</v>
      </c>
      <c r="L3416" s="15">
        <f t="shared" si="107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>
        <f>ROUND(E3416/D3416*100,0)</f>
        <v>104</v>
      </c>
      <c r="R3416">
        <f>IFERROR(ROUND(E3416/N3416,2),0)</f>
        <v>70.569999999999993</v>
      </c>
      <c r="S3416" s="12" t="s">
        <v>8315</v>
      </c>
      <c r="T3416" t="s">
        <v>8316</v>
      </c>
    </row>
    <row r="3417" spans="1:20" ht="32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106"/>
        <v>42467.144166666665</v>
      </c>
      <c r="L3417" s="15">
        <f t="shared" si="107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>
        <f>ROUND(E3417/D3417*100,0)</f>
        <v>100</v>
      </c>
      <c r="R3417">
        <f>IFERROR(ROUND(E3417/N3417,2),0)</f>
        <v>22.22</v>
      </c>
      <c r="S3417" s="12" t="s">
        <v>8315</v>
      </c>
      <c r="T3417" t="s">
        <v>8316</v>
      </c>
    </row>
    <row r="3418" spans="1:20" ht="48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106"/>
        <v>42089.412557870368</v>
      </c>
      <c r="L3418" s="15">
        <f t="shared" si="107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>
        <f>ROUND(E3418/D3418*100,0)</f>
        <v>120</v>
      </c>
      <c r="R3418">
        <f>IFERROR(ROUND(E3418/N3418,2),0)</f>
        <v>159.47</v>
      </c>
      <c r="S3418" s="12" t="s">
        <v>8315</v>
      </c>
      <c r="T3418" t="s">
        <v>8316</v>
      </c>
    </row>
    <row r="3419" spans="1:20" ht="48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106"/>
        <v>41894.91375</v>
      </c>
      <c r="L3419" s="15">
        <f t="shared" si="107"/>
        <v>41938.029861111114</v>
      </c>
      <c r="M3419" t="b">
        <v>0</v>
      </c>
      <c r="N3419">
        <v>45</v>
      </c>
      <c r="O3419" t="b">
        <v>1</v>
      </c>
      <c r="P3419" t="s">
        <v>8269</v>
      </c>
      <c r="Q3419">
        <f>ROUND(E3419/D3419*100,0)</f>
        <v>100</v>
      </c>
      <c r="R3419">
        <f>IFERROR(ROUND(E3419/N3419,2),0)</f>
        <v>37.78</v>
      </c>
      <c r="S3419" s="12" t="s">
        <v>8315</v>
      </c>
      <c r="T3419" t="s">
        <v>8316</v>
      </c>
    </row>
    <row r="3420" spans="1:20" ht="48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106"/>
        <v>41752.83457175926</v>
      </c>
      <c r="L3420" s="15">
        <f t="shared" si="107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>
        <f>ROUND(E3420/D3420*100,0)</f>
        <v>101</v>
      </c>
      <c r="R3420">
        <f>IFERROR(ROUND(E3420/N3420,2),0)</f>
        <v>72.05</v>
      </c>
      <c r="S3420" s="12" t="s">
        <v>8315</v>
      </c>
      <c r="T3420" t="s">
        <v>8316</v>
      </c>
    </row>
    <row r="3421" spans="1:20" ht="64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106"/>
        <v>42448.821585648147</v>
      </c>
      <c r="L3421" s="15">
        <f t="shared" si="107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>
        <f>ROUND(E3421/D3421*100,0)</f>
        <v>107</v>
      </c>
      <c r="R3421">
        <f>IFERROR(ROUND(E3421/N3421,2),0)</f>
        <v>63.7</v>
      </c>
      <c r="S3421" s="12" t="s">
        <v>8315</v>
      </c>
      <c r="T3421" t="s">
        <v>8316</v>
      </c>
    </row>
    <row r="3422" spans="1:20" ht="48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106"/>
        <v>42405.090300925927</v>
      </c>
      <c r="L3422" s="15">
        <f t="shared" si="107"/>
        <v>42414</v>
      </c>
      <c r="M3422" t="b">
        <v>0</v>
      </c>
      <c r="N3422">
        <v>34</v>
      </c>
      <c r="O3422" t="b">
        <v>1</v>
      </c>
      <c r="P3422" t="s">
        <v>8269</v>
      </c>
      <c r="Q3422">
        <f>ROUND(E3422/D3422*100,0)</f>
        <v>138</v>
      </c>
      <c r="R3422">
        <f>IFERROR(ROUND(E3422/N3422,2),0)</f>
        <v>28.41</v>
      </c>
      <c r="S3422" s="12" t="s">
        <v>8315</v>
      </c>
      <c r="T3422" t="s">
        <v>8316</v>
      </c>
    </row>
    <row r="3423" spans="1:20" ht="48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106"/>
        <v>42037.791238425925</v>
      </c>
      <c r="L3423" s="15">
        <f t="shared" si="107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>
        <f>ROUND(E3423/D3423*100,0)</f>
        <v>101</v>
      </c>
      <c r="R3423">
        <f>IFERROR(ROUND(E3423/N3423,2),0)</f>
        <v>103.21</v>
      </c>
      <c r="S3423" s="12" t="s">
        <v>8315</v>
      </c>
      <c r="T3423" t="s">
        <v>8316</v>
      </c>
    </row>
    <row r="3424" spans="1:20" ht="48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106"/>
        <v>42323.562222222223</v>
      </c>
      <c r="L3424" s="15">
        <f t="shared" si="107"/>
        <v>42352</v>
      </c>
      <c r="M3424" t="b">
        <v>0</v>
      </c>
      <c r="N3424">
        <v>46</v>
      </c>
      <c r="O3424" t="b">
        <v>1</v>
      </c>
      <c r="P3424" t="s">
        <v>8269</v>
      </c>
      <c r="Q3424">
        <f>ROUND(E3424/D3424*100,0)</f>
        <v>109</v>
      </c>
      <c r="R3424">
        <f>IFERROR(ROUND(E3424/N3424,2),0)</f>
        <v>71.150000000000006</v>
      </c>
      <c r="S3424" s="12" t="s">
        <v>8315</v>
      </c>
      <c r="T3424" t="s">
        <v>8316</v>
      </c>
    </row>
    <row r="3425" spans="1:20" ht="48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106"/>
        <v>42088.911354166667</v>
      </c>
      <c r="L3425" s="15">
        <f t="shared" si="107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>
        <f>ROUND(E3425/D3425*100,0)</f>
        <v>140</v>
      </c>
      <c r="R3425">
        <f>IFERROR(ROUND(E3425/N3425,2),0)</f>
        <v>35</v>
      </c>
      <c r="S3425" s="12" t="s">
        <v>8315</v>
      </c>
      <c r="T3425" t="s">
        <v>8316</v>
      </c>
    </row>
    <row r="3426" spans="1:20" ht="48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106"/>
        <v>42018.676898148144</v>
      </c>
      <c r="L3426" s="15">
        <f t="shared" si="107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>
        <f>ROUND(E3426/D3426*100,0)</f>
        <v>104</v>
      </c>
      <c r="R3426">
        <f>IFERROR(ROUND(E3426/N3426,2),0)</f>
        <v>81.78</v>
      </c>
      <c r="S3426" s="12" t="s">
        <v>8315</v>
      </c>
      <c r="T3426" t="s">
        <v>8316</v>
      </c>
    </row>
    <row r="3427" spans="1:20" ht="48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106"/>
        <v>41884.617314814815</v>
      </c>
      <c r="L3427" s="15">
        <f t="shared" si="107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>
        <f>ROUND(E3427/D3427*100,0)</f>
        <v>103</v>
      </c>
      <c r="R3427">
        <f>IFERROR(ROUND(E3427/N3427,2),0)</f>
        <v>297.02999999999997</v>
      </c>
      <c r="S3427" s="12" t="s">
        <v>8315</v>
      </c>
      <c r="T3427" t="s">
        <v>8316</v>
      </c>
    </row>
    <row r="3428" spans="1:20" ht="48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106"/>
        <v>41884.056747685187</v>
      </c>
      <c r="L3428" s="15">
        <f t="shared" si="107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>
        <f>ROUND(E3428/D3428*100,0)</f>
        <v>108</v>
      </c>
      <c r="R3428">
        <f>IFERROR(ROUND(E3428/N3428,2),0)</f>
        <v>46.61</v>
      </c>
      <c r="S3428" s="12" t="s">
        <v>8315</v>
      </c>
      <c r="T3428" t="s">
        <v>8316</v>
      </c>
    </row>
    <row r="3429" spans="1:20" ht="48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106"/>
        <v>41792.645277777774</v>
      </c>
      <c r="L3429" s="15">
        <f t="shared" si="107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>
        <f>ROUND(E3429/D3429*100,0)</f>
        <v>100</v>
      </c>
      <c r="R3429">
        <f>IFERROR(ROUND(E3429/N3429,2),0)</f>
        <v>51.72</v>
      </c>
      <c r="S3429" s="12" t="s">
        <v>8315</v>
      </c>
      <c r="T3429" t="s">
        <v>8316</v>
      </c>
    </row>
    <row r="3430" spans="1:20" ht="48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106"/>
        <v>42038.720451388886</v>
      </c>
      <c r="L3430" s="15">
        <f t="shared" si="107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>
        <f>ROUND(E3430/D3430*100,0)</f>
        <v>103</v>
      </c>
      <c r="R3430">
        <f>IFERROR(ROUND(E3430/N3430,2),0)</f>
        <v>40.29</v>
      </c>
      <c r="S3430" s="12" t="s">
        <v>8315</v>
      </c>
      <c r="T3430" t="s">
        <v>8316</v>
      </c>
    </row>
    <row r="3431" spans="1:20" ht="48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106"/>
        <v>42662.021539351852</v>
      </c>
      <c r="L3431" s="15">
        <f t="shared" si="107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>
        <f>ROUND(E3431/D3431*100,0)</f>
        <v>130</v>
      </c>
      <c r="R3431">
        <f>IFERROR(ROUND(E3431/N3431,2),0)</f>
        <v>16.25</v>
      </c>
      <c r="S3431" s="12" t="s">
        <v>8315</v>
      </c>
      <c r="T3431" t="s">
        <v>8316</v>
      </c>
    </row>
    <row r="3432" spans="1:20" ht="48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106"/>
        <v>41820.945613425924</v>
      </c>
      <c r="L3432" s="15">
        <f t="shared" si="107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>
        <f>ROUND(E3432/D3432*100,0)</f>
        <v>109</v>
      </c>
      <c r="R3432">
        <f>IFERROR(ROUND(E3432/N3432,2),0)</f>
        <v>30.15</v>
      </c>
      <c r="S3432" s="12" t="s">
        <v>8315</v>
      </c>
      <c r="T3432" t="s">
        <v>8316</v>
      </c>
    </row>
    <row r="3433" spans="1:20" ht="48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106"/>
        <v>41839.730937500004</v>
      </c>
      <c r="L3433" s="15">
        <f t="shared" si="107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>
        <f>ROUND(E3433/D3433*100,0)</f>
        <v>100</v>
      </c>
      <c r="R3433">
        <f>IFERROR(ROUND(E3433/N3433,2),0)</f>
        <v>95.24</v>
      </c>
      <c r="S3433" s="12" t="s">
        <v>8315</v>
      </c>
      <c r="T3433" t="s">
        <v>8316</v>
      </c>
    </row>
    <row r="3434" spans="1:20" ht="48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106"/>
        <v>42380.581180555557</v>
      </c>
      <c r="L3434" s="15">
        <f t="shared" si="107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>
        <f>ROUND(E3434/D3434*100,0)</f>
        <v>110</v>
      </c>
      <c r="R3434">
        <f>IFERROR(ROUND(E3434/N3434,2),0)</f>
        <v>52.21</v>
      </c>
      <c r="S3434" s="12" t="s">
        <v>8315</v>
      </c>
      <c r="T3434" t="s">
        <v>8316</v>
      </c>
    </row>
    <row r="3435" spans="1:20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106"/>
        <v>41776.063136574077</v>
      </c>
      <c r="L3435" s="15">
        <f t="shared" si="107"/>
        <v>41807.125</v>
      </c>
      <c r="M3435" t="b">
        <v>0</v>
      </c>
      <c r="N3435">
        <v>71</v>
      </c>
      <c r="O3435" t="b">
        <v>1</v>
      </c>
      <c r="P3435" t="s">
        <v>8269</v>
      </c>
      <c r="Q3435">
        <f>ROUND(E3435/D3435*100,0)</f>
        <v>100</v>
      </c>
      <c r="R3435">
        <f>IFERROR(ROUND(E3435/N3435,2),0)</f>
        <v>134.15</v>
      </c>
      <c r="S3435" s="12" t="s">
        <v>8315</v>
      </c>
      <c r="T3435" t="s">
        <v>8316</v>
      </c>
    </row>
    <row r="3436" spans="1:20" ht="48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106"/>
        <v>41800.380428240744</v>
      </c>
      <c r="L3436" s="15">
        <f t="shared" si="107"/>
        <v>41830.380428240744</v>
      </c>
      <c r="M3436" t="b">
        <v>0</v>
      </c>
      <c r="N3436">
        <v>168</v>
      </c>
      <c r="O3436" t="b">
        <v>1</v>
      </c>
      <c r="P3436" t="s">
        <v>8269</v>
      </c>
      <c r="Q3436">
        <f>ROUND(E3436/D3436*100,0)</f>
        <v>106</v>
      </c>
      <c r="R3436">
        <f>IFERROR(ROUND(E3436/N3436,2),0)</f>
        <v>62.83</v>
      </c>
      <c r="S3436" s="12" t="s">
        <v>8315</v>
      </c>
      <c r="T3436" t="s">
        <v>8316</v>
      </c>
    </row>
    <row r="3437" spans="1:20" ht="48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106"/>
        <v>42572.61681712963</v>
      </c>
      <c r="L3437" s="15">
        <f t="shared" si="107"/>
        <v>42589.125</v>
      </c>
      <c r="M3437" t="b">
        <v>0</v>
      </c>
      <c r="N3437">
        <v>19</v>
      </c>
      <c r="O3437" t="b">
        <v>1</v>
      </c>
      <c r="P3437" t="s">
        <v>8269</v>
      </c>
      <c r="Q3437">
        <f>ROUND(E3437/D3437*100,0)</f>
        <v>112</v>
      </c>
      <c r="R3437">
        <f>IFERROR(ROUND(E3437/N3437,2),0)</f>
        <v>58.95</v>
      </c>
      <c r="S3437" s="12" t="s">
        <v>8315</v>
      </c>
      <c r="T3437" t="s">
        <v>8316</v>
      </c>
    </row>
    <row r="3438" spans="1:20" ht="48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106"/>
        <v>41851.541585648149</v>
      </c>
      <c r="L3438" s="15">
        <f t="shared" si="107"/>
        <v>41872.686111111114</v>
      </c>
      <c r="M3438" t="b">
        <v>0</v>
      </c>
      <c r="N3438">
        <v>37</v>
      </c>
      <c r="O3438" t="b">
        <v>1</v>
      </c>
      <c r="P3438" t="s">
        <v>8269</v>
      </c>
      <c r="Q3438">
        <f>ROUND(E3438/D3438*100,0)</f>
        <v>106</v>
      </c>
      <c r="R3438">
        <f>IFERROR(ROUND(E3438/N3438,2),0)</f>
        <v>143.11000000000001</v>
      </c>
      <c r="S3438" s="12" t="s">
        <v>8315</v>
      </c>
      <c r="T3438" t="s">
        <v>8316</v>
      </c>
    </row>
    <row r="3439" spans="1:20" ht="48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106"/>
        <v>42205.710879629631</v>
      </c>
      <c r="L3439" s="15">
        <f t="shared" si="107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>
        <f>ROUND(E3439/D3439*100,0)</f>
        <v>101</v>
      </c>
      <c r="R3439">
        <f>IFERROR(ROUND(E3439/N3439,2),0)</f>
        <v>84.17</v>
      </c>
      <c r="S3439" s="12" t="s">
        <v>8315</v>
      </c>
      <c r="T3439" t="s">
        <v>8316</v>
      </c>
    </row>
    <row r="3440" spans="1:20" ht="48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106"/>
        <v>42100.927858796291</v>
      </c>
      <c r="L3440" s="15">
        <f t="shared" si="107"/>
        <v>42126.875</v>
      </c>
      <c r="M3440" t="b">
        <v>0</v>
      </c>
      <c r="N3440">
        <v>14</v>
      </c>
      <c r="O3440" t="b">
        <v>1</v>
      </c>
      <c r="P3440" t="s">
        <v>8269</v>
      </c>
      <c r="Q3440">
        <f>ROUND(E3440/D3440*100,0)</f>
        <v>104</v>
      </c>
      <c r="R3440">
        <f>IFERROR(ROUND(E3440/N3440,2),0)</f>
        <v>186.07</v>
      </c>
      <c r="S3440" s="12" t="s">
        <v>8315</v>
      </c>
      <c r="T3440" t="s">
        <v>8316</v>
      </c>
    </row>
    <row r="3441" spans="1:20" ht="32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106"/>
        <v>42374.911226851851</v>
      </c>
      <c r="L3441" s="15">
        <f t="shared" si="107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>
        <f>ROUND(E3441/D3441*100,0)</f>
        <v>135</v>
      </c>
      <c r="R3441">
        <f>IFERROR(ROUND(E3441/N3441,2),0)</f>
        <v>89.79</v>
      </c>
      <c r="S3441" s="12" t="s">
        <v>8315</v>
      </c>
      <c r="T3441" t="s">
        <v>8316</v>
      </c>
    </row>
    <row r="3442" spans="1:20" ht="48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106"/>
        <v>41809.12300925926</v>
      </c>
      <c r="L3442" s="15">
        <f t="shared" si="107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>
        <f>ROUND(E3442/D3442*100,0)</f>
        <v>105</v>
      </c>
      <c r="R3442">
        <f>IFERROR(ROUND(E3442/N3442,2),0)</f>
        <v>64.16</v>
      </c>
      <c r="S3442" s="12" t="s">
        <v>8315</v>
      </c>
      <c r="T3442" t="s">
        <v>8316</v>
      </c>
    </row>
    <row r="3443" spans="1:20" ht="48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106"/>
        <v>42294.429641203707</v>
      </c>
      <c r="L3443" s="15">
        <f t="shared" si="107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>
        <f>ROUND(E3443/D3443*100,0)</f>
        <v>103</v>
      </c>
      <c r="R3443">
        <f>IFERROR(ROUND(E3443/N3443,2),0)</f>
        <v>59.65</v>
      </c>
      <c r="S3443" s="12" t="s">
        <v>8315</v>
      </c>
      <c r="T3443" t="s">
        <v>8316</v>
      </c>
    </row>
    <row r="3444" spans="1:20" ht="48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106"/>
        <v>42124.841111111105</v>
      </c>
      <c r="L3444" s="15">
        <f t="shared" si="107"/>
        <v>42154.841111111105</v>
      </c>
      <c r="M3444" t="b">
        <v>0</v>
      </c>
      <c r="N3444">
        <v>8</v>
      </c>
      <c r="O3444" t="b">
        <v>1</v>
      </c>
      <c r="P3444" t="s">
        <v>8269</v>
      </c>
      <c r="Q3444">
        <f>ROUND(E3444/D3444*100,0)</f>
        <v>100</v>
      </c>
      <c r="R3444">
        <f>IFERROR(ROUND(E3444/N3444,2),0)</f>
        <v>31.25</v>
      </c>
      <c r="S3444" s="12" t="s">
        <v>8315</v>
      </c>
      <c r="T3444" t="s">
        <v>8316</v>
      </c>
    </row>
    <row r="3445" spans="1:20" ht="48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106"/>
        <v>41861.524837962963</v>
      </c>
      <c r="L3445" s="15">
        <f t="shared" si="107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>
        <f>ROUND(E3445/D3445*100,0)</f>
        <v>186</v>
      </c>
      <c r="R3445">
        <f>IFERROR(ROUND(E3445/N3445,2),0)</f>
        <v>41.22</v>
      </c>
      <c r="S3445" s="12" t="s">
        <v>8315</v>
      </c>
      <c r="T3445" t="s">
        <v>8316</v>
      </c>
    </row>
    <row r="3446" spans="1:20" ht="48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106"/>
        <v>42521.291504629626</v>
      </c>
      <c r="L3446" s="15">
        <f t="shared" si="107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>
        <f>ROUND(E3446/D3446*100,0)</f>
        <v>289</v>
      </c>
      <c r="R3446">
        <f>IFERROR(ROUND(E3446/N3446,2),0)</f>
        <v>43.35</v>
      </c>
      <c r="S3446" s="12" t="s">
        <v>8315</v>
      </c>
      <c r="T3446" t="s">
        <v>8316</v>
      </c>
    </row>
    <row r="3447" spans="1:20" ht="48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106"/>
        <v>42272.530509259261</v>
      </c>
      <c r="L3447" s="15">
        <f t="shared" si="107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>
        <f>ROUND(E3447/D3447*100,0)</f>
        <v>100</v>
      </c>
      <c r="R3447">
        <f>IFERROR(ROUND(E3447/N3447,2),0)</f>
        <v>64.52</v>
      </c>
      <c r="S3447" s="12" t="s">
        <v>8315</v>
      </c>
      <c r="T3447" t="s">
        <v>8316</v>
      </c>
    </row>
    <row r="3448" spans="1:20" ht="48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106"/>
        <v>42016.832465277781</v>
      </c>
      <c r="L3448" s="15">
        <f t="shared" si="107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>
        <f>ROUND(E3448/D3448*100,0)</f>
        <v>108</v>
      </c>
      <c r="R3448">
        <f>IFERROR(ROUND(E3448/N3448,2),0)</f>
        <v>43.28</v>
      </c>
      <c r="S3448" s="12" t="s">
        <v>8315</v>
      </c>
      <c r="T3448" t="s">
        <v>8316</v>
      </c>
    </row>
    <row r="3449" spans="1:20" ht="32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106"/>
        <v>42402.889027777783</v>
      </c>
      <c r="L3449" s="15">
        <f t="shared" si="107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>
        <f>ROUND(E3449/D3449*100,0)</f>
        <v>108</v>
      </c>
      <c r="R3449">
        <f>IFERROR(ROUND(E3449/N3449,2),0)</f>
        <v>77</v>
      </c>
      <c r="S3449" s="12" t="s">
        <v>8315</v>
      </c>
      <c r="T3449" t="s">
        <v>8316</v>
      </c>
    </row>
    <row r="3450" spans="1:20" ht="48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106"/>
        <v>41960.119085648148</v>
      </c>
      <c r="L3450" s="15">
        <f t="shared" si="107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>
        <f>ROUND(E3450/D3450*100,0)</f>
        <v>110</v>
      </c>
      <c r="R3450">
        <f>IFERROR(ROUND(E3450/N3450,2),0)</f>
        <v>51.22</v>
      </c>
      <c r="S3450" s="12" t="s">
        <v>8315</v>
      </c>
      <c r="T3450" t="s">
        <v>8316</v>
      </c>
    </row>
    <row r="3451" spans="1:20" ht="48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106"/>
        <v>42532.052523148144</v>
      </c>
      <c r="L3451" s="15">
        <f t="shared" si="107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>
        <f>ROUND(E3451/D3451*100,0)</f>
        <v>171</v>
      </c>
      <c r="R3451">
        <f>IFERROR(ROUND(E3451/N3451,2),0)</f>
        <v>68.25</v>
      </c>
      <c r="S3451" s="12" t="s">
        <v>8315</v>
      </c>
      <c r="T3451" t="s">
        <v>8316</v>
      </c>
    </row>
    <row r="3452" spans="1:20" ht="48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106"/>
        <v>42036.704525462963</v>
      </c>
      <c r="L3452" s="15">
        <f t="shared" si="107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>
        <f>ROUND(E3452/D3452*100,0)</f>
        <v>152</v>
      </c>
      <c r="R3452">
        <f>IFERROR(ROUND(E3452/N3452,2),0)</f>
        <v>19.489999999999998</v>
      </c>
      <c r="S3452" s="12" t="s">
        <v>8315</v>
      </c>
      <c r="T3452" t="s">
        <v>8316</v>
      </c>
    </row>
    <row r="3453" spans="1:20" ht="48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106"/>
        <v>42088.723692129628</v>
      </c>
      <c r="L3453" s="15">
        <f t="shared" si="107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>
        <f>ROUND(E3453/D3453*100,0)</f>
        <v>101</v>
      </c>
      <c r="R3453">
        <f>IFERROR(ROUND(E3453/N3453,2),0)</f>
        <v>41.13</v>
      </c>
      <c r="S3453" s="12" t="s">
        <v>8315</v>
      </c>
      <c r="T3453" t="s">
        <v>8316</v>
      </c>
    </row>
    <row r="3454" spans="1:20" ht="48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106"/>
        <v>41820.639189814814</v>
      </c>
      <c r="L3454" s="15">
        <f t="shared" si="107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>
        <f>ROUND(E3454/D3454*100,0)</f>
        <v>153</v>
      </c>
      <c r="R3454">
        <f>IFERROR(ROUND(E3454/N3454,2),0)</f>
        <v>41.41</v>
      </c>
      <c r="S3454" s="12" t="s">
        <v>8315</v>
      </c>
      <c r="T3454" t="s">
        <v>8316</v>
      </c>
    </row>
    <row r="3455" spans="1:20" ht="48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106"/>
        <v>42535.97865740741</v>
      </c>
      <c r="L3455" s="15">
        <f t="shared" si="107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>
        <f>ROUND(E3455/D3455*100,0)</f>
        <v>128</v>
      </c>
      <c r="R3455">
        <f>IFERROR(ROUND(E3455/N3455,2),0)</f>
        <v>27.5</v>
      </c>
      <c r="S3455" s="12" t="s">
        <v>8315</v>
      </c>
      <c r="T3455" t="s">
        <v>8316</v>
      </c>
    </row>
    <row r="3456" spans="1:20" ht="48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106"/>
        <v>41821.698599537034</v>
      </c>
      <c r="L3456" s="15">
        <f t="shared" si="107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>
        <f>ROUND(E3456/D3456*100,0)</f>
        <v>101</v>
      </c>
      <c r="R3456">
        <f>IFERROR(ROUND(E3456/N3456,2),0)</f>
        <v>33.57</v>
      </c>
      <c r="S3456" s="12" t="s">
        <v>8315</v>
      </c>
      <c r="T3456" t="s">
        <v>8316</v>
      </c>
    </row>
    <row r="3457" spans="1:20" ht="48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106"/>
        <v>42626.7503125</v>
      </c>
      <c r="L3457" s="15">
        <f t="shared" si="107"/>
        <v>42656.7503125</v>
      </c>
      <c r="M3457" t="b">
        <v>0</v>
      </c>
      <c r="N3457">
        <v>69</v>
      </c>
      <c r="O3457" t="b">
        <v>1</v>
      </c>
      <c r="P3457" t="s">
        <v>8269</v>
      </c>
      <c r="Q3457">
        <f>ROUND(E3457/D3457*100,0)</f>
        <v>101</v>
      </c>
      <c r="R3457">
        <f>IFERROR(ROUND(E3457/N3457,2),0)</f>
        <v>145.87</v>
      </c>
      <c r="S3457" s="12" t="s">
        <v>8315</v>
      </c>
      <c r="T3457" t="s">
        <v>8316</v>
      </c>
    </row>
    <row r="3458" spans="1:20" ht="48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106"/>
        <v>41821.205636574072</v>
      </c>
      <c r="L3458" s="15">
        <f t="shared" si="107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>
        <f>ROUND(E3458/D3458*100,0)</f>
        <v>191</v>
      </c>
      <c r="R3458">
        <f>IFERROR(ROUND(E3458/N3458,2),0)</f>
        <v>358.69</v>
      </c>
      <c r="S3458" s="12" t="s">
        <v>8315</v>
      </c>
      <c r="T3458" t="s">
        <v>8316</v>
      </c>
    </row>
    <row r="3459" spans="1:20" ht="32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108">(((J3459/60)/60)/24)+DATE(1970,1,1)</f>
        <v>42016.706678240742</v>
      </c>
      <c r="L3459" s="15">
        <f t="shared" ref="L3459:L3522" si="10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>
        <f>ROUND(E3459/D3459*100,0)</f>
        <v>140</v>
      </c>
      <c r="R3459">
        <f>IFERROR(ROUND(E3459/N3459,2),0)</f>
        <v>50.98</v>
      </c>
      <c r="S3459" s="12" t="s">
        <v>8315</v>
      </c>
      <c r="T3459" t="s">
        <v>8316</v>
      </c>
    </row>
    <row r="3460" spans="1:20" ht="48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108"/>
        <v>42011.202581018515</v>
      </c>
      <c r="L3460" s="15">
        <f t="shared" si="109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>
        <f>ROUND(E3460/D3460*100,0)</f>
        <v>124</v>
      </c>
      <c r="R3460">
        <f>IFERROR(ROUND(E3460/N3460,2),0)</f>
        <v>45.04</v>
      </c>
      <c r="S3460" s="12" t="s">
        <v>8315</v>
      </c>
      <c r="T3460" t="s">
        <v>8316</v>
      </c>
    </row>
    <row r="3461" spans="1:20" ht="48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108"/>
        <v>42480.479861111111</v>
      </c>
      <c r="L3461" s="15">
        <f t="shared" si="109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>
        <f>ROUND(E3461/D3461*100,0)</f>
        <v>126</v>
      </c>
      <c r="R3461">
        <f>IFERROR(ROUND(E3461/N3461,2),0)</f>
        <v>17.53</v>
      </c>
      <c r="S3461" s="12" t="s">
        <v>8315</v>
      </c>
      <c r="T3461" t="s">
        <v>8316</v>
      </c>
    </row>
    <row r="3462" spans="1:20" ht="48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108"/>
        <v>41852.527222222219</v>
      </c>
      <c r="L3462" s="15">
        <f t="shared" si="109"/>
        <v>41866.527222222219</v>
      </c>
      <c r="M3462" t="b">
        <v>0</v>
      </c>
      <c r="N3462">
        <v>19</v>
      </c>
      <c r="O3462" t="b">
        <v>1</v>
      </c>
      <c r="P3462" t="s">
        <v>8269</v>
      </c>
      <c r="Q3462">
        <f>ROUND(E3462/D3462*100,0)</f>
        <v>190</v>
      </c>
      <c r="R3462">
        <f>IFERROR(ROUND(E3462/N3462,2),0)</f>
        <v>50</v>
      </c>
      <c r="S3462" s="12" t="s">
        <v>8315</v>
      </c>
      <c r="T3462" t="s">
        <v>8316</v>
      </c>
    </row>
    <row r="3463" spans="1:20" ht="48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108"/>
        <v>42643.632858796293</v>
      </c>
      <c r="L3463" s="15">
        <f t="shared" si="109"/>
        <v>42672.125</v>
      </c>
      <c r="M3463" t="b">
        <v>0</v>
      </c>
      <c r="N3463">
        <v>12</v>
      </c>
      <c r="O3463" t="b">
        <v>1</v>
      </c>
      <c r="P3463" t="s">
        <v>8269</v>
      </c>
      <c r="Q3463">
        <f>ROUND(E3463/D3463*100,0)</f>
        <v>139</v>
      </c>
      <c r="R3463">
        <f>IFERROR(ROUND(E3463/N3463,2),0)</f>
        <v>57.92</v>
      </c>
      <c r="S3463" s="12" t="s">
        <v>8315</v>
      </c>
      <c r="T3463" t="s">
        <v>8316</v>
      </c>
    </row>
    <row r="3464" spans="1:20" ht="48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108"/>
        <v>42179.898472222223</v>
      </c>
      <c r="L3464" s="15">
        <f t="shared" si="109"/>
        <v>42195.75</v>
      </c>
      <c r="M3464" t="b">
        <v>0</v>
      </c>
      <c r="N3464">
        <v>17</v>
      </c>
      <c r="O3464" t="b">
        <v>1</v>
      </c>
      <c r="P3464" t="s">
        <v>8269</v>
      </c>
      <c r="Q3464">
        <f>ROUND(E3464/D3464*100,0)</f>
        <v>202</v>
      </c>
      <c r="R3464">
        <f>IFERROR(ROUND(E3464/N3464,2),0)</f>
        <v>29.71</v>
      </c>
      <c r="S3464" s="12" t="s">
        <v>8315</v>
      </c>
      <c r="T3464" t="s">
        <v>8316</v>
      </c>
    </row>
    <row r="3465" spans="1:20" ht="48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108"/>
        <v>42612.918807870374</v>
      </c>
      <c r="L3465" s="15">
        <f t="shared" si="109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>
        <f>ROUND(E3465/D3465*100,0)</f>
        <v>103</v>
      </c>
      <c r="R3465">
        <f>IFERROR(ROUND(E3465/N3465,2),0)</f>
        <v>90.68</v>
      </c>
      <c r="S3465" s="12" t="s">
        <v>8315</v>
      </c>
      <c r="T3465" t="s">
        <v>8316</v>
      </c>
    </row>
    <row r="3466" spans="1:20" ht="48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108"/>
        <v>42575.130057870367</v>
      </c>
      <c r="L3466" s="15">
        <f t="shared" si="109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>
        <f>ROUND(E3466/D3466*100,0)</f>
        <v>102</v>
      </c>
      <c r="R3466">
        <f>IFERROR(ROUND(E3466/N3466,2),0)</f>
        <v>55.01</v>
      </c>
      <c r="S3466" s="12" t="s">
        <v>8315</v>
      </c>
      <c r="T3466" t="s">
        <v>8316</v>
      </c>
    </row>
    <row r="3467" spans="1:20" ht="48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108"/>
        <v>42200.625833333332</v>
      </c>
      <c r="L3467" s="15">
        <f t="shared" si="109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>
        <f>ROUND(E3467/D3467*100,0)</f>
        <v>103</v>
      </c>
      <c r="R3467">
        <f>IFERROR(ROUND(E3467/N3467,2),0)</f>
        <v>57.22</v>
      </c>
      <c r="S3467" s="12" t="s">
        <v>8315</v>
      </c>
      <c r="T3467" t="s">
        <v>8316</v>
      </c>
    </row>
    <row r="3468" spans="1:20" ht="32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108"/>
        <v>42420.019097222219</v>
      </c>
      <c r="L3468" s="15">
        <f t="shared" si="109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>
        <f>ROUND(E3468/D3468*100,0)</f>
        <v>127</v>
      </c>
      <c r="R3468">
        <f>IFERROR(ROUND(E3468/N3468,2),0)</f>
        <v>72.95</v>
      </c>
      <c r="S3468" s="12" t="s">
        <v>8315</v>
      </c>
      <c r="T3468" t="s">
        <v>8316</v>
      </c>
    </row>
    <row r="3469" spans="1:20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108"/>
        <v>42053.671666666662</v>
      </c>
      <c r="L3469" s="15">
        <f t="shared" si="109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>
        <f>ROUND(E3469/D3469*100,0)</f>
        <v>101</v>
      </c>
      <c r="R3469">
        <f>IFERROR(ROUND(E3469/N3469,2),0)</f>
        <v>64.47</v>
      </c>
      <c r="S3469" s="12" t="s">
        <v>8315</v>
      </c>
      <c r="T3469" t="s">
        <v>8316</v>
      </c>
    </row>
    <row r="3470" spans="1:20" ht="48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108"/>
        <v>42605.765381944439</v>
      </c>
      <c r="L3470" s="15">
        <f t="shared" si="109"/>
        <v>42634.125</v>
      </c>
      <c r="M3470" t="b">
        <v>0</v>
      </c>
      <c r="N3470">
        <v>17</v>
      </c>
      <c r="O3470" t="b">
        <v>1</v>
      </c>
      <c r="P3470" t="s">
        <v>8269</v>
      </c>
      <c r="Q3470">
        <f>ROUND(E3470/D3470*100,0)</f>
        <v>122</v>
      </c>
      <c r="R3470">
        <f>IFERROR(ROUND(E3470/N3470,2),0)</f>
        <v>716.35</v>
      </c>
      <c r="S3470" s="12" t="s">
        <v>8315</v>
      </c>
      <c r="T3470" t="s">
        <v>8316</v>
      </c>
    </row>
    <row r="3471" spans="1:20" ht="48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108"/>
        <v>42458.641724537039</v>
      </c>
      <c r="L3471" s="15">
        <f t="shared" si="109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>
        <f>ROUND(E3471/D3471*100,0)</f>
        <v>113</v>
      </c>
      <c r="R3471">
        <f>IFERROR(ROUND(E3471/N3471,2),0)</f>
        <v>50.4</v>
      </c>
      <c r="S3471" s="12" t="s">
        <v>8315</v>
      </c>
      <c r="T3471" t="s">
        <v>8316</v>
      </c>
    </row>
    <row r="3472" spans="1:20" ht="32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108"/>
        <v>42529.022013888884</v>
      </c>
      <c r="L3472" s="15">
        <f t="shared" si="109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>
        <f>ROUND(E3472/D3472*100,0)</f>
        <v>150</v>
      </c>
      <c r="R3472">
        <f>IFERROR(ROUND(E3472/N3472,2),0)</f>
        <v>41.67</v>
      </c>
      <c r="S3472" s="12" t="s">
        <v>8315</v>
      </c>
      <c r="T3472" t="s">
        <v>8316</v>
      </c>
    </row>
    <row r="3473" spans="1:20" ht="48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108"/>
        <v>41841.820486111108</v>
      </c>
      <c r="L3473" s="15">
        <f t="shared" si="109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>
        <f>ROUND(E3473/D3473*100,0)</f>
        <v>215</v>
      </c>
      <c r="R3473">
        <f>IFERROR(ROUND(E3473/N3473,2),0)</f>
        <v>35.770000000000003</v>
      </c>
      <c r="S3473" s="12" t="s">
        <v>8315</v>
      </c>
      <c r="T3473" t="s">
        <v>8316</v>
      </c>
    </row>
    <row r="3474" spans="1:20" ht="48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108"/>
        <v>41928.170497685183</v>
      </c>
      <c r="L3474" s="15">
        <f t="shared" si="109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>
        <f>ROUND(E3474/D3474*100,0)</f>
        <v>102</v>
      </c>
      <c r="R3474">
        <f>IFERROR(ROUND(E3474/N3474,2),0)</f>
        <v>88.74</v>
      </c>
      <c r="S3474" s="12" t="s">
        <v>8315</v>
      </c>
      <c r="T3474" t="s">
        <v>8316</v>
      </c>
    </row>
    <row r="3475" spans="1:20" ht="48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108"/>
        <v>42062.834444444445</v>
      </c>
      <c r="L3475" s="15">
        <f t="shared" si="109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>
        <f>ROUND(E3475/D3475*100,0)</f>
        <v>100</v>
      </c>
      <c r="R3475">
        <f>IFERROR(ROUND(E3475/N3475,2),0)</f>
        <v>148.47999999999999</v>
      </c>
      <c r="S3475" s="12" t="s">
        <v>8315</v>
      </c>
      <c r="T3475" t="s">
        <v>8316</v>
      </c>
    </row>
    <row r="3476" spans="1:20" ht="48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108"/>
        <v>42541.501516203702</v>
      </c>
      <c r="L3476" s="15">
        <f t="shared" si="109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>
        <f>ROUND(E3476/D3476*100,0)</f>
        <v>101</v>
      </c>
      <c r="R3476">
        <f>IFERROR(ROUND(E3476/N3476,2),0)</f>
        <v>51.79</v>
      </c>
      <c r="S3476" s="12" t="s">
        <v>8315</v>
      </c>
      <c r="T3476" t="s">
        <v>8316</v>
      </c>
    </row>
    <row r="3477" spans="1:20" ht="48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108"/>
        <v>41918.880833333329</v>
      </c>
      <c r="L3477" s="15">
        <f t="shared" si="109"/>
        <v>41946</v>
      </c>
      <c r="M3477" t="b">
        <v>0</v>
      </c>
      <c r="N3477">
        <v>17</v>
      </c>
      <c r="O3477" t="b">
        <v>1</v>
      </c>
      <c r="P3477" t="s">
        <v>8269</v>
      </c>
      <c r="Q3477">
        <f>ROUND(E3477/D3477*100,0)</f>
        <v>113</v>
      </c>
      <c r="R3477">
        <f>IFERROR(ROUND(E3477/N3477,2),0)</f>
        <v>20</v>
      </c>
      <c r="S3477" s="12" t="s">
        <v>8315</v>
      </c>
      <c r="T3477" t="s">
        <v>8316</v>
      </c>
    </row>
    <row r="3478" spans="1:20" ht="48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108"/>
        <v>41921.279976851853</v>
      </c>
      <c r="L3478" s="15">
        <f t="shared" si="109"/>
        <v>41939.125</v>
      </c>
      <c r="M3478" t="b">
        <v>0</v>
      </c>
      <c r="N3478">
        <v>6</v>
      </c>
      <c r="O3478" t="b">
        <v>1</v>
      </c>
      <c r="P3478" t="s">
        <v>8269</v>
      </c>
      <c r="Q3478">
        <f>ROUND(E3478/D3478*100,0)</f>
        <v>104</v>
      </c>
      <c r="R3478">
        <f>IFERROR(ROUND(E3478/N3478,2),0)</f>
        <v>52</v>
      </c>
      <c r="S3478" s="12" t="s">
        <v>8315</v>
      </c>
      <c r="T3478" t="s">
        <v>8316</v>
      </c>
    </row>
    <row r="3479" spans="1:20" ht="48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108"/>
        <v>42128.736608796295</v>
      </c>
      <c r="L3479" s="15">
        <f t="shared" si="109"/>
        <v>42141.125</v>
      </c>
      <c r="M3479" t="b">
        <v>0</v>
      </c>
      <c r="N3479">
        <v>39</v>
      </c>
      <c r="O3479" t="b">
        <v>1</v>
      </c>
      <c r="P3479" t="s">
        <v>8269</v>
      </c>
      <c r="Q3479">
        <f>ROUND(E3479/D3479*100,0)</f>
        <v>115</v>
      </c>
      <c r="R3479">
        <f>IFERROR(ROUND(E3479/N3479,2),0)</f>
        <v>53.23</v>
      </c>
      <c r="S3479" s="12" t="s">
        <v>8315</v>
      </c>
      <c r="T3479" t="s">
        <v>8316</v>
      </c>
    </row>
    <row r="3480" spans="1:20" ht="48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108"/>
        <v>42053.916921296302</v>
      </c>
      <c r="L3480" s="15">
        <f t="shared" si="109"/>
        <v>42079.875</v>
      </c>
      <c r="M3480" t="b">
        <v>0</v>
      </c>
      <c r="N3480">
        <v>57</v>
      </c>
      <c r="O3480" t="b">
        <v>1</v>
      </c>
      <c r="P3480" t="s">
        <v>8269</v>
      </c>
      <c r="Q3480">
        <f>ROUND(E3480/D3480*100,0)</f>
        <v>113</v>
      </c>
      <c r="R3480">
        <f>IFERROR(ROUND(E3480/N3480,2),0)</f>
        <v>39.6</v>
      </c>
      <c r="S3480" s="12" t="s">
        <v>8315</v>
      </c>
      <c r="T3480" t="s">
        <v>8316</v>
      </c>
    </row>
    <row r="3481" spans="1:20" ht="48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108"/>
        <v>41781.855092592588</v>
      </c>
      <c r="L3481" s="15">
        <f t="shared" si="109"/>
        <v>41811.855092592588</v>
      </c>
      <c r="M3481" t="b">
        <v>0</v>
      </c>
      <c r="N3481">
        <v>56</v>
      </c>
      <c r="O3481" t="b">
        <v>1</v>
      </c>
      <c r="P3481" t="s">
        <v>8269</v>
      </c>
      <c r="Q3481">
        <f>ROUND(E3481/D3481*100,0)</f>
        <v>128</v>
      </c>
      <c r="R3481">
        <f>IFERROR(ROUND(E3481/N3481,2),0)</f>
        <v>34.25</v>
      </c>
      <c r="S3481" s="12" t="s">
        <v>8315</v>
      </c>
      <c r="T3481" t="s">
        <v>8316</v>
      </c>
    </row>
    <row r="3482" spans="1:20" ht="48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108"/>
        <v>42171.317442129628</v>
      </c>
      <c r="L3482" s="15">
        <f t="shared" si="109"/>
        <v>42195.875</v>
      </c>
      <c r="M3482" t="b">
        <v>0</v>
      </c>
      <c r="N3482">
        <v>13</v>
      </c>
      <c r="O3482" t="b">
        <v>1</v>
      </c>
      <c r="P3482" t="s">
        <v>8269</v>
      </c>
      <c r="Q3482">
        <f>ROUND(E3482/D3482*100,0)</f>
        <v>143</v>
      </c>
      <c r="R3482">
        <f>IFERROR(ROUND(E3482/N3482,2),0)</f>
        <v>164.62</v>
      </c>
      <c r="S3482" s="12" t="s">
        <v>8315</v>
      </c>
      <c r="T3482" t="s">
        <v>8316</v>
      </c>
    </row>
    <row r="3483" spans="1:20" ht="48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108"/>
        <v>41989.24754629629</v>
      </c>
      <c r="L3483" s="15">
        <f t="shared" si="109"/>
        <v>42006.24754629629</v>
      </c>
      <c r="M3483" t="b">
        <v>0</v>
      </c>
      <c r="N3483">
        <v>95</v>
      </c>
      <c r="O3483" t="b">
        <v>1</v>
      </c>
      <c r="P3483" t="s">
        <v>8269</v>
      </c>
      <c r="Q3483">
        <f>ROUND(E3483/D3483*100,0)</f>
        <v>119</v>
      </c>
      <c r="R3483">
        <f>IFERROR(ROUND(E3483/N3483,2),0)</f>
        <v>125.05</v>
      </c>
      <c r="S3483" s="12" t="s">
        <v>8315</v>
      </c>
      <c r="T3483" t="s">
        <v>8316</v>
      </c>
    </row>
    <row r="3484" spans="1:20" ht="48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108"/>
        <v>41796.771597222221</v>
      </c>
      <c r="L3484" s="15">
        <f t="shared" si="109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>
        <f>ROUND(E3484/D3484*100,0)</f>
        <v>138</v>
      </c>
      <c r="R3484">
        <f>IFERROR(ROUND(E3484/N3484,2),0)</f>
        <v>51.88</v>
      </c>
      <c r="S3484" s="12" t="s">
        <v>8315</v>
      </c>
      <c r="T3484" t="s">
        <v>8316</v>
      </c>
    </row>
    <row r="3485" spans="1:20" ht="48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108"/>
        <v>41793.668761574074</v>
      </c>
      <c r="L3485" s="15">
        <f t="shared" si="109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>
        <f>ROUND(E3485/D3485*100,0)</f>
        <v>160</v>
      </c>
      <c r="R3485">
        <f>IFERROR(ROUND(E3485/N3485,2),0)</f>
        <v>40.29</v>
      </c>
      <c r="S3485" s="12" t="s">
        <v>8315</v>
      </c>
      <c r="T3485" t="s">
        <v>8316</v>
      </c>
    </row>
    <row r="3486" spans="1:20" ht="48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108"/>
        <v>42506.760405092587</v>
      </c>
      <c r="L3486" s="15">
        <f t="shared" si="109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>
        <f>ROUND(E3486/D3486*100,0)</f>
        <v>114</v>
      </c>
      <c r="R3486">
        <f>IFERROR(ROUND(E3486/N3486,2),0)</f>
        <v>64.91</v>
      </c>
      <c r="S3486" s="12" t="s">
        <v>8315</v>
      </c>
      <c r="T3486" t="s">
        <v>8316</v>
      </c>
    </row>
    <row r="3487" spans="1:20" ht="48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108"/>
        <v>42372.693055555559</v>
      </c>
      <c r="L3487" s="15">
        <f t="shared" si="109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>
        <f>ROUND(E3487/D3487*100,0)</f>
        <v>101</v>
      </c>
      <c r="R3487">
        <f>IFERROR(ROUND(E3487/N3487,2),0)</f>
        <v>55.33</v>
      </c>
      <c r="S3487" s="12" t="s">
        <v>8315</v>
      </c>
      <c r="T3487" t="s">
        <v>8316</v>
      </c>
    </row>
    <row r="3488" spans="1:20" ht="48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108"/>
        <v>42126.87501157407</v>
      </c>
      <c r="L3488" s="15">
        <f t="shared" si="109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>
        <f>ROUND(E3488/D3488*100,0)</f>
        <v>155</v>
      </c>
      <c r="R3488">
        <f>IFERROR(ROUND(E3488/N3488,2),0)</f>
        <v>83.14</v>
      </c>
      <c r="S3488" s="12" t="s">
        <v>8315</v>
      </c>
      <c r="T3488" t="s">
        <v>8316</v>
      </c>
    </row>
    <row r="3489" spans="1:20" ht="48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108"/>
        <v>42149.940416666665</v>
      </c>
      <c r="L3489" s="15">
        <f t="shared" si="109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>
        <f>ROUND(E3489/D3489*100,0)</f>
        <v>128</v>
      </c>
      <c r="R3489">
        <f>IFERROR(ROUND(E3489/N3489,2),0)</f>
        <v>38.71</v>
      </c>
      <c r="S3489" s="12" t="s">
        <v>8315</v>
      </c>
      <c r="T3489" t="s">
        <v>8316</v>
      </c>
    </row>
    <row r="3490" spans="1:20" ht="48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108"/>
        <v>42087.768055555556</v>
      </c>
      <c r="L3490" s="15">
        <f t="shared" si="109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>
        <f>ROUND(E3490/D3490*100,0)</f>
        <v>121</v>
      </c>
      <c r="R3490">
        <f>IFERROR(ROUND(E3490/N3490,2),0)</f>
        <v>125.38</v>
      </c>
      <c r="S3490" s="12" t="s">
        <v>8315</v>
      </c>
      <c r="T3490" t="s">
        <v>8316</v>
      </c>
    </row>
    <row r="3491" spans="1:20" ht="48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108"/>
        <v>41753.635775462964</v>
      </c>
      <c r="L3491" s="15">
        <f t="shared" si="109"/>
        <v>41783.875</v>
      </c>
      <c r="M3491" t="b">
        <v>0</v>
      </c>
      <c r="N3491">
        <v>72</v>
      </c>
      <c r="O3491" t="b">
        <v>1</v>
      </c>
      <c r="P3491" t="s">
        <v>8269</v>
      </c>
      <c r="Q3491">
        <f>ROUND(E3491/D3491*100,0)</f>
        <v>113</v>
      </c>
      <c r="R3491">
        <f>IFERROR(ROUND(E3491/N3491,2),0)</f>
        <v>78.260000000000005</v>
      </c>
      <c r="S3491" s="12" t="s">
        <v>8315</v>
      </c>
      <c r="T3491" t="s">
        <v>8316</v>
      </c>
    </row>
    <row r="3492" spans="1:20" ht="48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108"/>
        <v>42443.802361111113</v>
      </c>
      <c r="L3492" s="15">
        <f t="shared" si="109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>
        <f>ROUND(E3492/D3492*100,0)</f>
        <v>128</v>
      </c>
      <c r="R3492">
        <f>IFERROR(ROUND(E3492/N3492,2),0)</f>
        <v>47.22</v>
      </c>
      <c r="S3492" s="12" t="s">
        <v>8315</v>
      </c>
      <c r="T3492" t="s">
        <v>8316</v>
      </c>
    </row>
    <row r="3493" spans="1:20" ht="48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108"/>
        <v>42121.249814814815</v>
      </c>
      <c r="L3493" s="15">
        <f t="shared" si="109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>
        <f>ROUND(E3493/D3493*100,0)</f>
        <v>158</v>
      </c>
      <c r="R3493">
        <f>IFERROR(ROUND(E3493/N3493,2),0)</f>
        <v>79.099999999999994</v>
      </c>
      <c r="S3493" s="12" t="s">
        <v>8315</v>
      </c>
      <c r="T3493" t="s">
        <v>8316</v>
      </c>
    </row>
    <row r="3494" spans="1:20" ht="48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108"/>
        <v>42268.009224537032</v>
      </c>
      <c r="L3494" s="15">
        <f t="shared" si="109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>
        <f>ROUND(E3494/D3494*100,0)</f>
        <v>105</v>
      </c>
      <c r="R3494">
        <f>IFERROR(ROUND(E3494/N3494,2),0)</f>
        <v>114.29</v>
      </c>
      <c r="S3494" s="12" t="s">
        <v>8315</v>
      </c>
      <c r="T3494" t="s">
        <v>8316</v>
      </c>
    </row>
    <row r="3495" spans="1:20" ht="48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108"/>
        <v>41848.866157407407</v>
      </c>
      <c r="L3495" s="15">
        <f t="shared" si="109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>
        <f>ROUND(E3495/D3495*100,0)</f>
        <v>100</v>
      </c>
      <c r="R3495">
        <f>IFERROR(ROUND(E3495/N3495,2),0)</f>
        <v>51.72</v>
      </c>
      <c r="S3495" s="12" t="s">
        <v>8315</v>
      </c>
      <c r="T3495" t="s">
        <v>8316</v>
      </c>
    </row>
    <row r="3496" spans="1:20" ht="48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108"/>
        <v>42689.214988425927</v>
      </c>
      <c r="L3496" s="15">
        <f t="shared" si="109"/>
        <v>42700.25</v>
      </c>
      <c r="M3496" t="b">
        <v>0</v>
      </c>
      <c r="N3496">
        <v>13</v>
      </c>
      <c r="O3496" t="b">
        <v>1</v>
      </c>
      <c r="P3496" t="s">
        <v>8269</v>
      </c>
      <c r="Q3496">
        <f>ROUND(E3496/D3496*100,0)</f>
        <v>100</v>
      </c>
      <c r="R3496">
        <f>IFERROR(ROUND(E3496/N3496,2),0)</f>
        <v>30.77</v>
      </c>
      <c r="S3496" s="12" t="s">
        <v>8315</v>
      </c>
      <c r="T3496" t="s">
        <v>8316</v>
      </c>
    </row>
    <row r="3497" spans="1:20" ht="48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108"/>
        <v>41915.762835648151</v>
      </c>
      <c r="L3497" s="15">
        <f t="shared" si="109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>
        <f>ROUND(E3497/D3497*100,0)</f>
        <v>107</v>
      </c>
      <c r="R3497">
        <f>IFERROR(ROUND(E3497/N3497,2),0)</f>
        <v>74.209999999999994</v>
      </c>
      <c r="S3497" s="12" t="s">
        <v>8315</v>
      </c>
      <c r="T3497" t="s">
        <v>8316</v>
      </c>
    </row>
    <row r="3498" spans="1:20" ht="48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108"/>
        <v>42584.846828703703</v>
      </c>
      <c r="L3498" s="15">
        <f t="shared" si="109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>
        <f>ROUND(E3498/D3498*100,0)</f>
        <v>124</v>
      </c>
      <c r="R3498">
        <f>IFERROR(ROUND(E3498/N3498,2),0)</f>
        <v>47.85</v>
      </c>
      <c r="S3498" s="12" t="s">
        <v>8315</v>
      </c>
      <c r="T3498" t="s">
        <v>8316</v>
      </c>
    </row>
    <row r="3499" spans="1:20" ht="48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108"/>
        <v>42511.741944444439</v>
      </c>
      <c r="L3499" s="15">
        <f t="shared" si="109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>
        <f>ROUND(E3499/D3499*100,0)</f>
        <v>109</v>
      </c>
      <c r="R3499">
        <f>IFERROR(ROUND(E3499/N3499,2),0)</f>
        <v>34.409999999999997</v>
      </c>
      <c r="S3499" s="12" t="s">
        <v>8315</v>
      </c>
      <c r="T3499" t="s">
        <v>8316</v>
      </c>
    </row>
    <row r="3500" spans="1:20" ht="48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108"/>
        <v>42459.15861111111</v>
      </c>
      <c r="L3500" s="15">
        <f t="shared" si="109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>
        <f>ROUND(E3500/D3500*100,0)</f>
        <v>102</v>
      </c>
      <c r="R3500">
        <f>IFERROR(ROUND(E3500/N3500,2),0)</f>
        <v>40.24</v>
      </c>
      <c r="S3500" s="12" t="s">
        <v>8315</v>
      </c>
      <c r="T3500" t="s">
        <v>8316</v>
      </c>
    </row>
    <row r="3501" spans="1:20" ht="48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108"/>
        <v>42132.036168981482</v>
      </c>
      <c r="L3501" s="15">
        <f t="shared" si="109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>
        <f>ROUND(E3501/D3501*100,0)</f>
        <v>106</v>
      </c>
      <c r="R3501">
        <f>IFERROR(ROUND(E3501/N3501,2),0)</f>
        <v>60.29</v>
      </c>
      <c r="S3501" s="12" t="s">
        <v>8315</v>
      </c>
      <c r="T3501" t="s">
        <v>8316</v>
      </c>
    </row>
    <row r="3502" spans="1:20" ht="48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108"/>
        <v>42419.91942129629</v>
      </c>
      <c r="L3502" s="15">
        <f t="shared" si="109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>
        <f>ROUND(E3502/D3502*100,0)</f>
        <v>106</v>
      </c>
      <c r="R3502">
        <f>IFERROR(ROUND(E3502/N3502,2),0)</f>
        <v>25.31</v>
      </c>
      <c r="S3502" s="12" t="s">
        <v>8315</v>
      </c>
      <c r="T3502" t="s">
        <v>8316</v>
      </c>
    </row>
    <row r="3503" spans="1:20" ht="48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108"/>
        <v>42233.763831018514</v>
      </c>
      <c r="L3503" s="15">
        <f t="shared" si="109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>
        <f>ROUND(E3503/D3503*100,0)</f>
        <v>101</v>
      </c>
      <c r="R3503">
        <f>IFERROR(ROUND(E3503/N3503,2),0)</f>
        <v>35.950000000000003</v>
      </c>
      <c r="S3503" s="12" t="s">
        <v>8315</v>
      </c>
      <c r="T3503" t="s">
        <v>8316</v>
      </c>
    </row>
    <row r="3504" spans="1:20" ht="48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108"/>
        <v>42430.839398148149</v>
      </c>
      <c r="L3504" s="15">
        <f t="shared" si="109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>
        <f>ROUND(E3504/D3504*100,0)</f>
        <v>105</v>
      </c>
      <c r="R3504">
        <f>IFERROR(ROUND(E3504/N3504,2),0)</f>
        <v>136</v>
      </c>
      <c r="S3504" s="12" t="s">
        <v>8315</v>
      </c>
      <c r="T3504" t="s">
        <v>8316</v>
      </c>
    </row>
    <row r="3505" spans="1:20" ht="48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108"/>
        <v>42545.478333333333</v>
      </c>
      <c r="L3505" s="15">
        <f t="shared" si="109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>
        <f>ROUND(E3505/D3505*100,0)</f>
        <v>108</v>
      </c>
      <c r="R3505">
        <f>IFERROR(ROUND(E3505/N3505,2),0)</f>
        <v>70.760000000000005</v>
      </c>
      <c r="S3505" s="12" t="s">
        <v>8315</v>
      </c>
      <c r="T3505" t="s">
        <v>8316</v>
      </c>
    </row>
    <row r="3506" spans="1:20" ht="48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108"/>
        <v>42297.748738425929</v>
      </c>
      <c r="L3506" s="15">
        <f t="shared" si="109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>
        <f>ROUND(E3506/D3506*100,0)</f>
        <v>100</v>
      </c>
      <c r="R3506">
        <f>IFERROR(ROUND(E3506/N3506,2),0)</f>
        <v>125</v>
      </c>
      <c r="S3506" s="12" t="s">
        <v>8315</v>
      </c>
      <c r="T3506" t="s">
        <v>8316</v>
      </c>
    </row>
    <row r="3507" spans="1:20" ht="96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108"/>
        <v>41760.935706018521</v>
      </c>
      <c r="L3507" s="15">
        <f t="shared" si="109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>
        <f>ROUND(E3507/D3507*100,0)</f>
        <v>104</v>
      </c>
      <c r="R3507">
        <f>IFERROR(ROUND(E3507/N3507,2),0)</f>
        <v>66.510000000000005</v>
      </c>
      <c r="S3507" s="12" t="s">
        <v>8315</v>
      </c>
      <c r="T3507" t="s">
        <v>8316</v>
      </c>
    </row>
    <row r="3508" spans="1:20" ht="48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108"/>
        <v>41829.734259259261</v>
      </c>
      <c r="L3508" s="15">
        <f t="shared" si="109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>
        <f>ROUND(E3508/D3508*100,0)</f>
        <v>102</v>
      </c>
      <c r="R3508">
        <f>IFERROR(ROUND(E3508/N3508,2),0)</f>
        <v>105</v>
      </c>
      <c r="S3508" s="12" t="s">
        <v>8315</v>
      </c>
      <c r="T3508" t="s">
        <v>8316</v>
      </c>
    </row>
    <row r="3509" spans="1:20" ht="32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108"/>
        <v>42491.92288194444</v>
      </c>
      <c r="L3509" s="15">
        <f t="shared" si="109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>
        <f>ROUND(E3509/D3509*100,0)</f>
        <v>104</v>
      </c>
      <c r="R3509">
        <f>IFERROR(ROUND(E3509/N3509,2),0)</f>
        <v>145</v>
      </c>
      <c r="S3509" s="12" t="s">
        <v>8315</v>
      </c>
      <c r="T3509" t="s">
        <v>8316</v>
      </c>
    </row>
    <row r="3510" spans="1:20" ht="48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108"/>
        <v>42477.729780092588</v>
      </c>
      <c r="L3510" s="15">
        <f t="shared" si="109"/>
        <v>42500.875</v>
      </c>
      <c r="M3510" t="b">
        <v>0</v>
      </c>
      <c r="N3510">
        <v>15</v>
      </c>
      <c r="O3510" t="b">
        <v>1</v>
      </c>
      <c r="P3510" t="s">
        <v>8269</v>
      </c>
      <c r="Q3510">
        <f>ROUND(E3510/D3510*100,0)</f>
        <v>180</v>
      </c>
      <c r="R3510">
        <f>IFERROR(ROUND(E3510/N3510,2),0)</f>
        <v>12</v>
      </c>
      <c r="S3510" s="12" t="s">
        <v>8315</v>
      </c>
      <c r="T3510" t="s">
        <v>8316</v>
      </c>
    </row>
    <row r="3511" spans="1:20" ht="48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108"/>
        <v>41950.859560185185</v>
      </c>
      <c r="L3511" s="15">
        <f t="shared" si="109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>
        <f>ROUND(E3511/D3511*100,0)</f>
        <v>106</v>
      </c>
      <c r="R3511">
        <f>IFERROR(ROUND(E3511/N3511,2),0)</f>
        <v>96.67</v>
      </c>
      <c r="S3511" s="12" t="s">
        <v>8315</v>
      </c>
      <c r="T3511" t="s">
        <v>8316</v>
      </c>
    </row>
    <row r="3512" spans="1:20" ht="48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108"/>
        <v>41802.62090277778</v>
      </c>
      <c r="L3512" s="15">
        <f t="shared" si="109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>
        <f>ROUND(E3512/D3512*100,0)</f>
        <v>101</v>
      </c>
      <c r="R3512">
        <f>IFERROR(ROUND(E3512/N3512,2),0)</f>
        <v>60.33</v>
      </c>
      <c r="S3512" s="12" t="s">
        <v>8315</v>
      </c>
      <c r="T3512" t="s">
        <v>8316</v>
      </c>
    </row>
    <row r="3513" spans="1:20" ht="48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108"/>
        <v>41927.873784722222</v>
      </c>
      <c r="L3513" s="15">
        <f t="shared" si="109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>
        <f>ROUND(E3513/D3513*100,0)</f>
        <v>101</v>
      </c>
      <c r="R3513">
        <f>IFERROR(ROUND(E3513/N3513,2),0)</f>
        <v>79.89</v>
      </c>
      <c r="S3513" s="12" t="s">
        <v>8315</v>
      </c>
      <c r="T3513" t="s">
        <v>8316</v>
      </c>
    </row>
    <row r="3514" spans="1:20" ht="48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108"/>
        <v>42057.536944444444</v>
      </c>
      <c r="L3514" s="15">
        <f t="shared" si="109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>
        <f>ROUND(E3514/D3514*100,0)</f>
        <v>100</v>
      </c>
      <c r="R3514">
        <f>IFERROR(ROUND(E3514/N3514,2),0)</f>
        <v>58.82</v>
      </c>
      <c r="S3514" s="12" t="s">
        <v>8315</v>
      </c>
      <c r="T3514" t="s">
        <v>8316</v>
      </c>
    </row>
    <row r="3515" spans="1:20" ht="48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108"/>
        <v>41781.096203703702</v>
      </c>
      <c r="L3515" s="15">
        <f t="shared" si="109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>
        <f>ROUND(E3515/D3515*100,0)</f>
        <v>118</v>
      </c>
      <c r="R3515">
        <f>IFERROR(ROUND(E3515/N3515,2),0)</f>
        <v>75.34</v>
      </c>
      <c r="S3515" s="12" t="s">
        <v>8315</v>
      </c>
      <c r="T3515" t="s">
        <v>8316</v>
      </c>
    </row>
    <row r="3516" spans="1:20" ht="48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108"/>
        <v>42020.846666666665</v>
      </c>
      <c r="L3516" s="15">
        <f t="shared" si="109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>
        <f>ROUND(E3516/D3516*100,0)</f>
        <v>110</v>
      </c>
      <c r="R3516">
        <f>IFERROR(ROUND(E3516/N3516,2),0)</f>
        <v>55</v>
      </c>
      <c r="S3516" s="12" t="s">
        <v>8315</v>
      </c>
      <c r="T3516" t="s">
        <v>8316</v>
      </c>
    </row>
    <row r="3517" spans="1:20" ht="48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108"/>
        <v>42125.772812499999</v>
      </c>
      <c r="L3517" s="15">
        <f t="shared" si="109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>
        <f>ROUND(E3517/D3517*100,0)</f>
        <v>103</v>
      </c>
      <c r="R3517">
        <f>IFERROR(ROUND(E3517/N3517,2),0)</f>
        <v>66.959999999999994</v>
      </c>
      <c r="S3517" s="12" t="s">
        <v>8315</v>
      </c>
      <c r="T3517" t="s">
        <v>8316</v>
      </c>
    </row>
    <row r="3518" spans="1:20" ht="48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108"/>
        <v>41856.010069444441</v>
      </c>
      <c r="L3518" s="15">
        <f t="shared" si="109"/>
        <v>41890.125</v>
      </c>
      <c r="M3518" t="b">
        <v>0</v>
      </c>
      <c r="N3518">
        <v>11</v>
      </c>
      <c r="O3518" t="b">
        <v>1</v>
      </c>
      <c r="P3518" t="s">
        <v>8269</v>
      </c>
      <c r="Q3518">
        <f>ROUND(E3518/D3518*100,0)</f>
        <v>100</v>
      </c>
      <c r="R3518">
        <f>IFERROR(ROUND(E3518/N3518,2),0)</f>
        <v>227.27</v>
      </c>
      <c r="S3518" s="12" t="s">
        <v>8315</v>
      </c>
      <c r="T3518" t="s">
        <v>8316</v>
      </c>
    </row>
    <row r="3519" spans="1:20" ht="48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108"/>
        <v>41794.817523148151</v>
      </c>
      <c r="L3519" s="15">
        <f t="shared" si="109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>
        <f>ROUND(E3519/D3519*100,0)</f>
        <v>100</v>
      </c>
      <c r="R3519">
        <f>IFERROR(ROUND(E3519/N3519,2),0)</f>
        <v>307.69</v>
      </c>
      <c r="S3519" s="12" t="s">
        <v>8315</v>
      </c>
      <c r="T3519" t="s">
        <v>8316</v>
      </c>
    </row>
    <row r="3520" spans="1:20" ht="48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108"/>
        <v>41893.783553240741</v>
      </c>
      <c r="L3520" s="15">
        <f t="shared" si="109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>
        <f>ROUND(E3520/D3520*100,0)</f>
        <v>110</v>
      </c>
      <c r="R3520">
        <f>IFERROR(ROUND(E3520/N3520,2),0)</f>
        <v>50.02</v>
      </c>
      <c r="S3520" s="12" t="s">
        <v>8315</v>
      </c>
      <c r="T3520" t="s">
        <v>8316</v>
      </c>
    </row>
    <row r="3521" spans="1:20" ht="48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108"/>
        <v>42037.598958333328</v>
      </c>
      <c r="L3521" s="15">
        <f t="shared" si="109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>
        <f>ROUND(E3521/D3521*100,0)</f>
        <v>101</v>
      </c>
      <c r="R3521">
        <f>IFERROR(ROUND(E3521/N3521,2),0)</f>
        <v>72.39</v>
      </c>
      <c r="S3521" s="12" t="s">
        <v>8315</v>
      </c>
      <c r="T3521" t="s">
        <v>8316</v>
      </c>
    </row>
    <row r="3522" spans="1:20" ht="32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108"/>
        <v>42227.824212962965</v>
      </c>
      <c r="L3522" s="15">
        <f t="shared" si="109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>
        <f>ROUND(E3522/D3522*100,0)</f>
        <v>101</v>
      </c>
      <c r="R3522">
        <f>IFERROR(ROUND(E3522/N3522,2),0)</f>
        <v>95.95</v>
      </c>
      <c r="S3522" s="12" t="s">
        <v>8315</v>
      </c>
      <c r="T3522" t="s">
        <v>8316</v>
      </c>
    </row>
    <row r="3523" spans="1:20" ht="48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110">(((J3523/60)/60)/24)+DATE(1970,1,1)</f>
        <v>41881.361342592594</v>
      </c>
      <c r="L3523" s="15">
        <f t="shared" ref="L3523:L3586" si="11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>
        <f>ROUND(E3523/D3523*100,0)</f>
        <v>169</v>
      </c>
      <c r="R3523">
        <f>IFERROR(ROUND(E3523/N3523,2),0)</f>
        <v>45.62</v>
      </c>
      <c r="S3523" s="12" t="s">
        <v>8315</v>
      </c>
      <c r="T3523" t="s">
        <v>8316</v>
      </c>
    </row>
    <row r="3524" spans="1:20" ht="48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110"/>
        <v>42234.789884259255</v>
      </c>
      <c r="L3524" s="15">
        <f t="shared" si="111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>
        <f>ROUND(E3524/D3524*100,0)</f>
        <v>100</v>
      </c>
      <c r="R3524">
        <f>IFERROR(ROUND(E3524/N3524,2),0)</f>
        <v>41.03</v>
      </c>
      <c r="S3524" s="12" t="s">
        <v>8315</v>
      </c>
      <c r="T3524" t="s">
        <v>8316</v>
      </c>
    </row>
    <row r="3525" spans="1:20" ht="48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110"/>
        <v>42581.397546296299</v>
      </c>
      <c r="L3525" s="15">
        <f t="shared" si="111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>
        <f>ROUND(E3525/D3525*100,0)</f>
        <v>114</v>
      </c>
      <c r="R3525">
        <f>IFERROR(ROUND(E3525/N3525,2),0)</f>
        <v>56.83</v>
      </c>
      <c r="S3525" s="12" t="s">
        <v>8315</v>
      </c>
      <c r="T3525" t="s">
        <v>8316</v>
      </c>
    </row>
    <row r="3526" spans="1:20" ht="48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110"/>
        <v>41880.76357638889</v>
      </c>
      <c r="L3526" s="15">
        <f t="shared" si="111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>
        <f>ROUND(E3526/D3526*100,0)</f>
        <v>102</v>
      </c>
      <c r="R3526">
        <f>IFERROR(ROUND(E3526/N3526,2),0)</f>
        <v>137.24</v>
      </c>
      <c r="S3526" s="12" t="s">
        <v>8315</v>
      </c>
      <c r="T3526" t="s">
        <v>8316</v>
      </c>
    </row>
    <row r="3527" spans="1:20" ht="48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110"/>
        <v>42214.6956712963</v>
      </c>
      <c r="L3527" s="15">
        <f t="shared" si="111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>
        <f>ROUND(E3527/D3527*100,0)</f>
        <v>106</v>
      </c>
      <c r="R3527">
        <f>IFERROR(ROUND(E3527/N3527,2),0)</f>
        <v>75.709999999999994</v>
      </c>
      <c r="S3527" s="12" t="s">
        <v>8315</v>
      </c>
      <c r="T3527" t="s">
        <v>8316</v>
      </c>
    </row>
    <row r="3528" spans="1:20" ht="48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110"/>
        <v>42460.335312499999</v>
      </c>
      <c r="L3528" s="15">
        <f t="shared" si="111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>
        <f>ROUND(E3528/D3528*100,0)</f>
        <v>102</v>
      </c>
      <c r="R3528">
        <f>IFERROR(ROUND(E3528/N3528,2),0)</f>
        <v>99</v>
      </c>
      <c r="S3528" s="12" t="s">
        <v>8315</v>
      </c>
      <c r="T3528" t="s">
        <v>8316</v>
      </c>
    </row>
    <row r="3529" spans="1:20" ht="48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110"/>
        <v>42167.023206018523</v>
      </c>
      <c r="L3529" s="15">
        <f t="shared" si="111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>
        <f>ROUND(E3529/D3529*100,0)</f>
        <v>117</v>
      </c>
      <c r="R3529">
        <f>IFERROR(ROUND(E3529/N3529,2),0)</f>
        <v>81.569999999999993</v>
      </c>
      <c r="S3529" s="12" t="s">
        <v>8315</v>
      </c>
      <c r="T3529" t="s">
        <v>8316</v>
      </c>
    </row>
    <row r="3530" spans="1:20" ht="48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110"/>
        <v>42733.50136574074</v>
      </c>
      <c r="L3530" s="15">
        <f t="shared" si="111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>
        <f>ROUND(E3530/D3530*100,0)</f>
        <v>101</v>
      </c>
      <c r="R3530">
        <f>IFERROR(ROUND(E3530/N3530,2),0)</f>
        <v>45.11</v>
      </c>
      <c r="S3530" s="12" t="s">
        <v>8315</v>
      </c>
      <c r="T3530" t="s">
        <v>8316</v>
      </c>
    </row>
    <row r="3531" spans="1:20" ht="48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110"/>
        <v>42177.761782407411</v>
      </c>
      <c r="L3531" s="15">
        <f t="shared" si="111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>
        <f>ROUND(E3531/D3531*100,0)</f>
        <v>132</v>
      </c>
      <c r="R3531">
        <f>IFERROR(ROUND(E3531/N3531,2),0)</f>
        <v>36.67</v>
      </c>
      <c r="S3531" s="12" t="s">
        <v>8315</v>
      </c>
      <c r="T3531" t="s">
        <v>8316</v>
      </c>
    </row>
    <row r="3532" spans="1:20" ht="48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110"/>
        <v>42442.623344907406</v>
      </c>
      <c r="L3532" s="15">
        <f t="shared" si="111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>
        <f>ROUND(E3532/D3532*100,0)</f>
        <v>100</v>
      </c>
      <c r="R3532">
        <f>IFERROR(ROUND(E3532/N3532,2),0)</f>
        <v>125</v>
      </c>
      <c r="S3532" s="12" t="s">
        <v>8315</v>
      </c>
      <c r="T3532" t="s">
        <v>8316</v>
      </c>
    </row>
    <row r="3533" spans="1:20" ht="16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110"/>
        <v>42521.654328703706</v>
      </c>
      <c r="L3533" s="15">
        <f t="shared" si="111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>
        <f>ROUND(E3533/D3533*100,0)</f>
        <v>128</v>
      </c>
      <c r="R3533">
        <f>IFERROR(ROUND(E3533/N3533,2),0)</f>
        <v>49.23</v>
      </c>
      <c r="S3533" s="12" t="s">
        <v>8315</v>
      </c>
      <c r="T3533" t="s">
        <v>8316</v>
      </c>
    </row>
    <row r="3534" spans="1:20" ht="48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110"/>
        <v>41884.599849537037</v>
      </c>
      <c r="L3534" s="15">
        <f t="shared" si="111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>
        <f>ROUND(E3534/D3534*100,0)</f>
        <v>119</v>
      </c>
      <c r="R3534">
        <f>IFERROR(ROUND(E3534/N3534,2),0)</f>
        <v>42.3</v>
      </c>
      <c r="S3534" s="12" t="s">
        <v>8315</v>
      </c>
      <c r="T3534" t="s">
        <v>8316</v>
      </c>
    </row>
    <row r="3535" spans="1:20" ht="48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110"/>
        <v>42289.761192129634</v>
      </c>
      <c r="L3535" s="15">
        <f t="shared" si="111"/>
        <v>42319.802858796291</v>
      </c>
      <c r="M3535" t="b">
        <v>0</v>
      </c>
      <c r="N3535">
        <v>8</v>
      </c>
      <c r="O3535" t="b">
        <v>1</v>
      </c>
      <c r="P3535" t="s">
        <v>8269</v>
      </c>
      <c r="Q3535">
        <f>ROUND(E3535/D3535*100,0)</f>
        <v>126</v>
      </c>
      <c r="R3535">
        <f>IFERROR(ROUND(E3535/N3535,2),0)</f>
        <v>78.88</v>
      </c>
      <c r="S3535" s="12" t="s">
        <v>8315</v>
      </c>
      <c r="T3535" t="s">
        <v>8316</v>
      </c>
    </row>
    <row r="3536" spans="1:20" ht="32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110"/>
        <v>42243.6252662037</v>
      </c>
      <c r="L3536" s="15">
        <f t="shared" si="111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>
        <f>ROUND(E3536/D3536*100,0)</f>
        <v>156</v>
      </c>
      <c r="R3536">
        <f>IFERROR(ROUND(E3536/N3536,2),0)</f>
        <v>38.28</v>
      </c>
      <c r="S3536" s="12" t="s">
        <v>8315</v>
      </c>
      <c r="T3536" t="s">
        <v>8316</v>
      </c>
    </row>
    <row r="3537" spans="1:20" ht="48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110"/>
        <v>42248.640162037031</v>
      </c>
      <c r="L3537" s="15">
        <f t="shared" si="111"/>
        <v>42279.75</v>
      </c>
      <c r="M3537" t="b">
        <v>0</v>
      </c>
      <c r="N3537">
        <v>46</v>
      </c>
      <c r="O3537" t="b">
        <v>1</v>
      </c>
      <c r="P3537" t="s">
        <v>8269</v>
      </c>
      <c r="Q3537">
        <f>ROUND(E3537/D3537*100,0)</f>
        <v>103</v>
      </c>
      <c r="R3537">
        <f>IFERROR(ROUND(E3537/N3537,2),0)</f>
        <v>44.85</v>
      </c>
      <c r="S3537" s="12" t="s">
        <v>8315</v>
      </c>
      <c r="T3537" t="s">
        <v>8316</v>
      </c>
    </row>
    <row r="3538" spans="1:20" ht="48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110"/>
        <v>42328.727141203708</v>
      </c>
      <c r="L3538" s="15">
        <f t="shared" si="111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>
        <f>ROUND(E3538/D3538*100,0)</f>
        <v>153</v>
      </c>
      <c r="R3538">
        <f>IFERROR(ROUND(E3538/N3538,2),0)</f>
        <v>13.53</v>
      </c>
      <c r="S3538" s="12" t="s">
        <v>8315</v>
      </c>
      <c r="T3538" t="s">
        <v>8316</v>
      </c>
    </row>
    <row r="3539" spans="1:20" ht="48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110"/>
        <v>41923.354351851849</v>
      </c>
      <c r="L3539" s="15">
        <f t="shared" si="111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>
        <f>ROUND(E3539/D3539*100,0)</f>
        <v>180</v>
      </c>
      <c r="R3539">
        <f>IFERROR(ROUND(E3539/N3539,2),0)</f>
        <v>43.5</v>
      </c>
      <c r="S3539" s="12" t="s">
        <v>8315</v>
      </c>
      <c r="T3539" t="s">
        <v>8316</v>
      </c>
    </row>
    <row r="3540" spans="1:20" ht="48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110"/>
        <v>42571.420601851853</v>
      </c>
      <c r="L3540" s="15">
        <f t="shared" si="111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>
        <f>ROUND(E3540/D3540*100,0)</f>
        <v>128</v>
      </c>
      <c r="R3540">
        <f>IFERROR(ROUND(E3540/N3540,2),0)</f>
        <v>30.95</v>
      </c>
      <c r="S3540" s="12" t="s">
        <v>8315</v>
      </c>
      <c r="T3540" t="s">
        <v>8316</v>
      </c>
    </row>
    <row r="3541" spans="1:20" ht="48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110"/>
        <v>42600.756041666667</v>
      </c>
      <c r="L3541" s="15">
        <f t="shared" si="111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>
        <f>ROUND(E3541/D3541*100,0)</f>
        <v>120</v>
      </c>
      <c r="R3541">
        <f>IFERROR(ROUND(E3541/N3541,2),0)</f>
        <v>55.23</v>
      </c>
      <c r="S3541" s="12" t="s">
        <v>8315</v>
      </c>
      <c r="T3541" t="s">
        <v>8316</v>
      </c>
    </row>
    <row r="3542" spans="1:20" ht="48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110"/>
        <v>42517.003368055557</v>
      </c>
      <c r="L3542" s="15">
        <f t="shared" si="111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>
        <f>ROUND(E3542/D3542*100,0)</f>
        <v>123</v>
      </c>
      <c r="R3542">
        <f>IFERROR(ROUND(E3542/N3542,2),0)</f>
        <v>46.13</v>
      </c>
      <c r="S3542" s="12" t="s">
        <v>8315</v>
      </c>
      <c r="T3542" t="s">
        <v>8316</v>
      </c>
    </row>
    <row r="3543" spans="1:20" ht="48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110"/>
        <v>42222.730034722219</v>
      </c>
      <c r="L3543" s="15">
        <f t="shared" si="111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>
        <f>ROUND(E3543/D3543*100,0)</f>
        <v>105</v>
      </c>
      <c r="R3543">
        <f>IFERROR(ROUND(E3543/N3543,2),0)</f>
        <v>39.380000000000003</v>
      </c>
      <c r="S3543" s="12" t="s">
        <v>8315</v>
      </c>
      <c r="T3543" t="s">
        <v>8316</v>
      </c>
    </row>
    <row r="3544" spans="1:20" ht="48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110"/>
        <v>41829.599791666667</v>
      </c>
      <c r="L3544" s="15">
        <f t="shared" si="111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>
        <f>ROUND(E3544/D3544*100,0)</f>
        <v>102</v>
      </c>
      <c r="R3544">
        <f>IFERROR(ROUND(E3544/N3544,2),0)</f>
        <v>66.150000000000006</v>
      </c>
      <c r="S3544" s="12" t="s">
        <v>8315</v>
      </c>
      <c r="T3544" t="s">
        <v>8316</v>
      </c>
    </row>
    <row r="3545" spans="1:20" ht="48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110"/>
        <v>42150.755312499998</v>
      </c>
      <c r="L3545" s="15">
        <f t="shared" si="111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>
        <f>ROUND(E3545/D3545*100,0)</f>
        <v>105</v>
      </c>
      <c r="R3545">
        <f>IFERROR(ROUND(E3545/N3545,2),0)</f>
        <v>54.14</v>
      </c>
      <c r="S3545" s="12" t="s">
        <v>8315</v>
      </c>
      <c r="T3545" t="s">
        <v>8316</v>
      </c>
    </row>
    <row r="3546" spans="1:20" ht="32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110"/>
        <v>42040.831678240742</v>
      </c>
      <c r="L3546" s="15">
        <f t="shared" si="111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>
        <f>ROUND(E3546/D3546*100,0)</f>
        <v>100</v>
      </c>
      <c r="R3546">
        <f>IFERROR(ROUND(E3546/N3546,2),0)</f>
        <v>104.17</v>
      </c>
      <c r="S3546" s="12" t="s">
        <v>8315</v>
      </c>
      <c r="T3546" t="s">
        <v>8316</v>
      </c>
    </row>
    <row r="3547" spans="1:20" ht="48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110"/>
        <v>42075.807395833333</v>
      </c>
      <c r="L3547" s="15">
        <f t="shared" si="111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>
        <f>ROUND(E3547/D3547*100,0)</f>
        <v>100</v>
      </c>
      <c r="R3547">
        <f>IFERROR(ROUND(E3547/N3547,2),0)</f>
        <v>31.38</v>
      </c>
      <c r="S3547" s="12" t="s">
        <v>8315</v>
      </c>
      <c r="T3547" t="s">
        <v>8316</v>
      </c>
    </row>
    <row r="3548" spans="1:20" ht="48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110"/>
        <v>42073.660694444443</v>
      </c>
      <c r="L3548" s="15">
        <f t="shared" si="111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>
        <f>ROUND(E3548/D3548*100,0)</f>
        <v>102</v>
      </c>
      <c r="R3548">
        <f>IFERROR(ROUND(E3548/N3548,2),0)</f>
        <v>59.21</v>
      </c>
      <c r="S3548" s="12" t="s">
        <v>8315</v>
      </c>
      <c r="T3548" t="s">
        <v>8316</v>
      </c>
    </row>
    <row r="3549" spans="1:20" ht="48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110"/>
        <v>42480.078715277778</v>
      </c>
      <c r="L3549" s="15">
        <f t="shared" si="111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>
        <f>ROUND(E3549/D3549*100,0)</f>
        <v>114</v>
      </c>
      <c r="R3549">
        <f>IFERROR(ROUND(E3549/N3549,2),0)</f>
        <v>119.18</v>
      </c>
      <c r="S3549" s="12" t="s">
        <v>8315</v>
      </c>
      <c r="T3549" t="s">
        <v>8316</v>
      </c>
    </row>
    <row r="3550" spans="1:20" ht="48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110"/>
        <v>42411.942291666666</v>
      </c>
      <c r="L3550" s="15">
        <f t="shared" si="111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>
        <f>ROUND(E3550/D3550*100,0)</f>
        <v>102</v>
      </c>
      <c r="R3550">
        <f>IFERROR(ROUND(E3550/N3550,2),0)</f>
        <v>164.62</v>
      </c>
      <c r="S3550" s="12" t="s">
        <v>8315</v>
      </c>
      <c r="T3550" t="s">
        <v>8316</v>
      </c>
    </row>
    <row r="3551" spans="1:20" ht="48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110"/>
        <v>42223.394363425927</v>
      </c>
      <c r="L3551" s="15">
        <f t="shared" si="111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>
        <f>ROUND(E3551/D3551*100,0)</f>
        <v>102</v>
      </c>
      <c r="R3551">
        <f>IFERROR(ROUND(E3551/N3551,2),0)</f>
        <v>24.29</v>
      </c>
      <c r="S3551" s="12" t="s">
        <v>8315</v>
      </c>
      <c r="T3551" t="s">
        <v>8316</v>
      </c>
    </row>
    <row r="3552" spans="1:20" ht="48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110"/>
        <v>42462.893495370372</v>
      </c>
      <c r="L3552" s="15">
        <f t="shared" si="111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>
        <f>ROUND(E3552/D3552*100,0)</f>
        <v>105</v>
      </c>
      <c r="R3552">
        <f>IFERROR(ROUND(E3552/N3552,2),0)</f>
        <v>40.94</v>
      </c>
      <c r="S3552" s="12" t="s">
        <v>8315</v>
      </c>
      <c r="T3552" t="s">
        <v>8316</v>
      </c>
    </row>
    <row r="3553" spans="1:20" ht="48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110"/>
        <v>41753.515856481477</v>
      </c>
      <c r="L3553" s="15">
        <f t="shared" si="111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>
        <f>ROUND(E3553/D3553*100,0)</f>
        <v>102</v>
      </c>
      <c r="R3553">
        <f>IFERROR(ROUND(E3553/N3553,2),0)</f>
        <v>61.1</v>
      </c>
      <c r="S3553" s="12" t="s">
        <v>8315</v>
      </c>
      <c r="T3553" t="s">
        <v>8316</v>
      </c>
    </row>
    <row r="3554" spans="1:20" ht="48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110"/>
        <v>41788.587083333332</v>
      </c>
      <c r="L3554" s="15">
        <f t="shared" si="111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>
        <f>ROUND(E3554/D3554*100,0)</f>
        <v>100</v>
      </c>
      <c r="R3554">
        <f>IFERROR(ROUND(E3554/N3554,2),0)</f>
        <v>38.65</v>
      </c>
      <c r="S3554" s="12" t="s">
        <v>8315</v>
      </c>
      <c r="T3554" t="s">
        <v>8316</v>
      </c>
    </row>
    <row r="3555" spans="1:20" ht="48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110"/>
        <v>42196.028703703705</v>
      </c>
      <c r="L3555" s="15">
        <f t="shared" si="111"/>
        <v>42228</v>
      </c>
      <c r="M3555" t="b">
        <v>0</v>
      </c>
      <c r="N3555">
        <v>104</v>
      </c>
      <c r="O3555" t="b">
        <v>1</v>
      </c>
      <c r="P3555" t="s">
        <v>8269</v>
      </c>
      <c r="Q3555">
        <f>ROUND(E3555/D3555*100,0)</f>
        <v>106</v>
      </c>
      <c r="R3555">
        <f>IFERROR(ROUND(E3555/N3555,2),0)</f>
        <v>56.2</v>
      </c>
      <c r="S3555" s="12" t="s">
        <v>8315</v>
      </c>
      <c r="T3555" t="s">
        <v>8316</v>
      </c>
    </row>
    <row r="3556" spans="1:20" ht="48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110"/>
        <v>42016.050451388888</v>
      </c>
      <c r="L3556" s="15">
        <f t="shared" si="111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>
        <f>ROUND(E3556/D3556*100,0)</f>
        <v>113</v>
      </c>
      <c r="R3556">
        <f>IFERROR(ROUND(E3556/N3556,2),0)</f>
        <v>107</v>
      </c>
      <c r="S3556" s="12" t="s">
        <v>8315</v>
      </c>
      <c r="T3556" t="s">
        <v>8316</v>
      </c>
    </row>
    <row r="3557" spans="1:20" ht="48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110"/>
        <v>42661.442060185189</v>
      </c>
      <c r="L3557" s="15">
        <f t="shared" si="111"/>
        <v>42691.483726851846</v>
      </c>
      <c r="M3557" t="b">
        <v>0</v>
      </c>
      <c r="N3557">
        <v>14</v>
      </c>
      <c r="O3557" t="b">
        <v>1</v>
      </c>
      <c r="P3557" t="s">
        <v>8269</v>
      </c>
      <c r="Q3557">
        <f>ROUND(E3557/D3557*100,0)</f>
        <v>100</v>
      </c>
      <c r="R3557">
        <f>IFERROR(ROUND(E3557/N3557,2),0)</f>
        <v>171.43</v>
      </c>
      <c r="S3557" s="12" t="s">
        <v>8315</v>
      </c>
      <c r="T3557" t="s">
        <v>8316</v>
      </c>
    </row>
    <row r="3558" spans="1:20" ht="48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110"/>
        <v>41808.649583333332</v>
      </c>
      <c r="L3558" s="15">
        <f t="shared" si="111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>
        <f>ROUND(E3558/D3558*100,0)</f>
        <v>100</v>
      </c>
      <c r="R3558">
        <f>IFERROR(ROUND(E3558/N3558,2),0)</f>
        <v>110.5</v>
      </c>
      <c r="S3558" s="12" t="s">
        <v>8315</v>
      </c>
      <c r="T3558" t="s">
        <v>8316</v>
      </c>
    </row>
    <row r="3559" spans="1:20" ht="48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110"/>
        <v>41730.276747685188</v>
      </c>
      <c r="L3559" s="15">
        <f t="shared" si="111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>
        <f>ROUND(E3559/D3559*100,0)</f>
        <v>100</v>
      </c>
      <c r="R3559">
        <f>IFERROR(ROUND(E3559/N3559,2),0)</f>
        <v>179.28</v>
      </c>
      <c r="S3559" s="12" t="s">
        <v>8315</v>
      </c>
      <c r="T3559" t="s">
        <v>8316</v>
      </c>
    </row>
    <row r="3560" spans="1:20" ht="48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110"/>
        <v>42139.816840277781</v>
      </c>
      <c r="L3560" s="15">
        <f t="shared" si="111"/>
        <v>42181.875</v>
      </c>
      <c r="M3560" t="b">
        <v>0</v>
      </c>
      <c r="N3560">
        <v>22</v>
      </c>
      <c r="O3560" t="b">
        <v>1</v>
      </c>
      <c r="P3560" t="s">
        <v>8269</v>
      </c>
      <c r="Q3560">
        <f>ROUND(E3560/D3560*100,0)</f>
        <v>144</v>
      </c>
      <c r="R3560">
        <f>IFERROR(ROUND(E3560/N3560,2),0)</f>
        <v>22.91</v>
      </c>
      <c r="S3560" s="12" t="s">
        <v>8315</v>
      </c>
      <c r="T3560" t="s">
        <v>8316</v>
      </c>
    </row>
    <row r="3561" spans="1:20" ht="48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110"/>
        <v>42194.096157407403</v>
      </c>
      <c r="L3561" s="15">
        <f t="shared" si="111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>
        <f>ROUND(E3561/D3561*100,0)</f>
        <v>104</v>
      </c>
      <c r="R3561">
        <f>IFERROR(ROUND(E3561/N3561,2),0)</f>
        <v>43.13</v>
      </c>
      <c r="S3561" s="12" t="s">
        <v>8315</v>
      </c>
      <c r="T3561" t="s">
        <v>8316</v>
      </c>
    </row>
    <row r="3562" spans="1:20" ht="48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110"/>
        <v>42115.889652777783</v>
      </c>
      <c r="L3562" s="15">
        <f t="shared" si="111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>
        <f>ROUND(E3562/D3562*100,0)</f>
        <v>108</v>
      </c>
      <c r="R3562">
        <f>IFERROR(ROUND(E3562/N3562,2),0)</f>
        <v>46.89</v>
      </c>
      <c r="S3562" s="12" t="s">
        <v>8315</v>
      </c>
      <c r="T3562" t="s">
        <v>8316</v>
      </c>
    </row>
    <row r="3563" spans="1:20" ht="112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110"/>
        <v>42203.680300925931</v>
      </c>
      <c r="L3563" s="15">
        <f t="shared" si="111"/>
        <v>42221.774999999994</v>
      </c>
      <c r="M3563" t="b">
        <v>0</v>
      </c>
      <c r="N3563">
        <v>54</v>
      </c>
      <c r="O3563" t="b">
        <v>1</v>
      </c>
      <c r="P3563" t="s">
        <v>8269</v>
      </c>
      <c r="Q3563">
        <f>ROUND(E3563/D3563*100,0)</f>
        <v>102</v>
      </c>
      <c r="R3563">
        <f>IFERROR(ROUND(E3563/N3563,2),0)</f>
        <v>47.41</v>
      </c>
      <c r="S3563" s="12" t="s">
        <v>8315</v>
      </c>
      <c r="T3563" t="s">
        <v>8316</v>
      </c>
    </row>
    <row r="3564" spans="1:20" ht="48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110"/>
        <v>42433.761886574073</v>
      </c>
      <c r="L3564" s="15">
        <f t="shared" si="111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>
        <f>ROUND(E3564/D3564*100,0)</f>
        <v>149</v>
      </c>
      <c r="R3564">
        <f>IFERROR(ROUND(E3564/N3564,2),0)</f>
        <v>15.13</v>
      </c>
      <c r="S3564" s="12" t="s">
        <v>8315</v>
      </c>
      <c r="T3564" t="s">
        <v>8316</v>
      </c>
    </row>
    <row r="3565" spans="1:20" ht="48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110"/>
        <v>42555.671944444446</v>
      </c>
      <c r="L3565" s="15">
        <f t="shared" si="111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>
        <f>ROUND(E3565/D3565*100,0)</f>
        <v>105</v>
      </c>
      <c r="R3565">
        <f>IFERROR(ROUND(E3565/N3565,2),0)</f>
        <v>21.1</v>
      </c>
      <c r="S3565" s="12" t="s">
        <v>8315</v>
      </c>
      <c r="T3565" t="s">
        <v>8316</v>
      </c>
    </row>
    <row r="3566" spans="1:20" ht="32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110"/>
        <v>42236.623252314821</v>
      </c>
      <c r="L3566" s="15">
        <f t="shared" si="111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>
        <f>ROUND(E3566/D3566*100,0)</f>
        <v>101</v>
      </c>
      <c r="R3566">
        <f>IFERROR(ROUND(E3566/N3566,2),0)</f>
        <v>59.12</v>
      </c>
      <c r="S3566" s="12" t="s">
        <v>8315</v>
      </c>
      <c r="T3566" t="s">
        <v>8316</v>
      </c>
    </row>
    <row r="3567" spans="1:20" ht="48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110"/>
        <v>41974.743148148147</v>
      </c>
      <c r="L3567" s="15">
        <f t="shared" si="111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>
        <f>ROUND(E3567/D3567*100,0)</f>
        <v>131</v>
      </c>
      <c r="R3567">
        <f>IFERROR(ROUND(E3567/N3567,2),0)</f>
        <v>97.92</v>
      </c>
      <c r="S3567" s="12" t="s">
        <v>8315</v>
      </c>
      <c r="T3567" t="s">
        <v>8316</v>
      </c>
    </row>
    <row r="3568" spans="1:20" ht="48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110"/>
        <v>41997.507905092592</v>
      </c>
      <c r="L3568" s="15">
        <f t="shared" si="111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>
        <f>ROUND(E3568/D3568*100,0)</f>
        <v>105</v>
      </c>
      <c r="R3568">
        <f>IFERROR(ROUND(E3568/N3568,2),0)</f>
        <v>55.13</v>
      </c>
      <c r="S3568" s="12" t="s">
        <v>8315</v>
      </c>
      <c r="T3568" t="s">
        <v>8316</v>
      </c>
    </row>
    <row r="3569" spans="1:20" ht="48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110"/>
        <v>42135.810694444444</v>
      </c>
      <c r="L3569" s="15">
        <f t="shared" si="111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>
        <f>ROUND(E3569/D3569*100,0)</f>
        <v>109</v>
      </c>
      <c r="R3569">
        <f>IFERROR(ROUND(E3569/N3569,2),0)</f>
        <v>26.54</v>
      </c>
      <c r="S3569" s="12" t="s">
        <v>8315</v>
      </c>
      <c r="T3569" t="s">
        <v>8316</v>
      </c>
    </row>
    <row r="3570" spans="1:20" ht="48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110"/>
        <v>41869.740671296298</v>
      </c>
      <c r="L3570" s="15">
        <f t="shared" si="111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>
        <f>ROUND(E3570/D3570*100,0)</f>
        <v>111</v>
      </c>
      <c r="R3570">
        <f>IFERROR(ROUND(E3570/N3570,2),0)</f>
        <v>58.42</v>
      </c>
      <c r="S3570" s="12" t="s">
        <v>8315</v>
      </c>
      <c r="T3570" t="s">
        <v>8316</v>
      </c>
    </row>
    <row r="3571" spans="1:20" ht="48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110"/>
        <v>41982.688611111109</v>
      </c>
      <c r="L3571" s="15">
        <f t="shared" si="111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>
        <f>ROUND(E3571/D3571*100,0)</f>
        <v>100</v>
      </c>
      <c r="R3571">
        <f>IFERROR(ROUND(E3571/N3571,2),0)</f>
        <v>122.54</v>
      </c>
      <c r="S3571" s="12" t="s">
        <v>8315</v>
      </c>
      <c r="T3571" t="s">
        <v>8316</v>
      </c>
    </row>
    <row r="3572" spans="1:20" ht="48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110"/>
        <v>41976.331979166673</v>
      </c>
      <c r="L3572" s="15">
        <f t="shared" si="111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>
        <f>ROUND(E3572/D3572*100,0)</f>
        <v>114</v>
      </c>
      <c r="R3572">
        <f>IFERROR(ROUND(E3572/N3572,2),0)</f>
        <v>87.96</v>
      </c>
      <c r="S3572" s="12" t="s">
        <v>8315</v>
      </c>
      <c r="T3572" t="s">
        <v>8316</v>
      </c>
    </row>
    <row r="3573" spans="1:20" ht="48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110"/>
        <v>41912.858946759261</v>
      </c>
      <c r="L3573" s="15">
        <f t="shared" si="111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>
        <f>ROUND(E3573/D3573*100,0)</f>
        <v>122</v>
      </c>
      <c r="R3573">
        <f>IFERROR(ROUND(E3573/N3573,2),0)</f>
        <v>73.239999999999995</v>
      </c>
      <c r="S3573" s="12" t="s">
        <v>8315</v>
      </c>
      <c r="T3573" t="s">
        <v>8316</v>
      </c>
    </row>
    <row r="3574" spans="1:20" ht="32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110"/>
        <v>42146.570393518516</v>
      </c>
      <c r="L3574" s="15">
        <f t="shared" si="111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>
        <f>ROUND(E3574/D3574*100,0)</f>
        <v>100</v>
      </c>
      <c r="R3574">
        <f>IFERROR(ROUND(E3574/N3574,2),0)</f>
        <v>55.56</v>
      </c>
      <c r="S3574" s="12" t="s">
        <v>8315</v>
      </c>
      <c r="T3574" t="s">
        <v>8316</v>
      </c>
    </row>
    <row r="3575" spans="1:20" ht="32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110"/>
        <v>41921.375532407408</v>
      </c>
      <c r="L3575" s="15">
        <f t="shared" si="111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>
        <f>ROUND(E3575/D3575*100,0)</f>
        <v>103</v>
      </c>
      <c r="R3575">
        <f>IFERROR(ROUND(E3575/N3575,2),0)</f>
        <v>39.54</v>
      </c>
      <c r="S3575" s="12" t="s">
        <v>8315</v>
      </c>
      <c r="T3575" t="s">
        <v>8316</v>
      </c>
    </row>
    <row r="3576" spans="1:20" ht="48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110"/>
        <v>41926.942685185182</v>
      </c>
      <c r="L3576" s="15">
        <f t="shared" si="111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>
        <f>ROUND(E3576/D3576*100,0)</f>
        <v>106</v>
      </c>
      <c r="R3576">
        <f>IFERROR(ROUND(E3576/N3576,2),0)</f>
        <v>136.78</v>
      </c>
      <c r="S3576" s="12" t="s">
        <v>8315</v>
      </c>
      <c r="T3576" t="s">
        <v>8316</v>
      </c>
    </row>
    <row r="3577" spans="1:20" ht="48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110"/>
        <v>42561.783877314811</v>
      </c>
      <c r="L3577" s="15">
        <f t="shared" si="111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>
        <f>ROUND(E3577/D3577*100,0)</f>
        <v>101</v>
      </c>
      <c r="R3577">
        <f>IFERROR(ROUND(E3577/N3577,2),0)</f>
        <v>99.34</v>
      </c>
      <c r="S3577" s="12" t="s">
        <v>8315</v>
      </c>
      <c r="T3577" t="s">
        <v>8316</v>
      </c>
    </row>
    <row r="3578" spans="1:20" ht="48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110"/>
        <v>42649.54923611111</v>
      </c>
      <c r="L3578" s="15">
        <f t="shared" si="111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>
        <f>ROUND(E3578/D3578*100,0)</f>
        <v>100</v>
      </c>
      <c r="R3578">
        <f>IFERROR(ROUND(E3578/N3578,2),0)</f>
        <v>20</v>
      </c>
      <c r="S3578" s="12" t="s">
        <v>8315</v>
      </c>
      <c r="T3578" t="s">
        <v>8316</v>
      </c>
    </row>
    <row r="3579" spans="1:20" ht="48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110"/>
        <v>42093.786840277782</v>
      </c>
      <c r="L3579" s="15">
        <f t="shared" si="111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>
        <f>ROUND(E3579/D3579*100,0)</f>
        <v>130</v>
      </c>
      <c r="R3579">
        <f>IFERROR(ROUND(E3579/N3579,2),0)</f>
        <v>28.89</v>
      </c>
      <c r="S3579" s="12" t="s">
        <v>8315</v>
      </c>
      <c r="T3579" t="s">
        <v>8316</v>
      </c>
    </row>
    <row r="3580" spans="1:20" ht="48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110"/>
        <v>42460.733530092592</v>
      </c>
      <c r="L3580" s="15">
        <f t="shared" si="111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>
        <f>ROUND(E3580/D3580*100,0)</f>
        <v>100</v>
      </c>
      <c r="R3580">
        <f>IFERROR(ROUND(E3580/N3580,2),0)</f>
        <v>40.549999999999997</v>
      </c>
      <c r="S3580" s="12" t="s">
        <v>8315</v>
      </c>
      <c r="T3580" t="s">
        <v>8316</v>
      </c>
    </row>
    <row r="3581" spans="1:20" ht="48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110"/>
        <v>42430.762222222227</v>
      </c>
      <c r="L3581" s="15">
        <f t="shared" si="111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>
        <f>ROUND(E3581/D3581*100,0)</f>
        <v>100</v>
      </c>
      <c r="R3581">
        <f>IFERROR(ROUND(E3581/N3581,2),0)</f>
        <v>35.71</v>
      </c>
      <c r="S3581" s="12" t="s">
        <v>8315</v>
      </c>
      <c r="T3581" t="s">
        <v>8316</v>
      </c>
    </row>
    <row r="3582" spans="1:20" ht="48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110"/>
        <v>42026.176180555558</v>
      </c>
      <c r="L3582" s="15">
        <f t="shared" si="111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>
        <f>ROUND(E3582/D3582*100,0)</f>
        <v>114</v>
      </c>
      <c r="R3582">
        <f>IFERROR(ROUND(E3582/N3582,2),0)</f>
        <v>37.96</v>
      </c>
      <c r="S3582" s="12" t="s">
        <v>8315</v>
      </c>
      <c r="T3582" t="s">
        <v>8316</v>
      </c>
    </row>
    <row r="3583" spans="1:20" ht="48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110"/>
        <v>41836.471180555556</v>
      </c>
      <c r="L3583" s="15">
        <f t="shared" si="111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>
        <f>ROUND(E3583/D3583*100,0)</f>
        <v>100</v>
      </c>
      <c r="R3583">
        <f>IFERROR(ROUND(E3583/N3583,2),0)</f>
        <v>33.33</v>
      </c>
      <c r="S3583" s="12" t="s">
        <v>8315</v>
      </c>
      <c r="T3583" t="s">
        <v>8316</v>
      </c>
    </row>
    <row r="3584" spans="1:20" ht="48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110"/>
        <v>42451.095856481479</v>
      </c>
      <c r="L3584" s="15">
        <f t="shared" si="111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>
        <f>ROUND(E3584/D3584*100,0)</f>
        <v>287</v>
      </c>
      <c r="R3584">
        <f>IFERROR(ROUND(E3584/N3584,2),0)</f>
        <v>58.57</v>
      </c>
      <c r="S3584" s="12" t="s">
        <v>8315</v>
      </c>
      <c r="T3584" t="s">
        <v>8316</v>
      </c>
    </row>
    <row r="3585" spans="1:20" ht="48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110"/>
        <v>42418.425983796296</v>
      </c>
      <c r="L3585" s="15">
        <f t="shared" si="111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>
        <f>ROUND(E3585/D3585*100,0)</f>
        <v>109</v>
      </c>
      <c r="R3585">
        <f>IFERROR(ROUND(E3585/N3585,2),0)</f>
        <v>135.63</v>
      </c>
      <c r="S3585" s="12" t="s">
        <v>8315</v>
      </c>
      <c r="T3585" t="s">
        <v>8316</v>
      </c>
    </row>
    <row r="3586" spans="1:20" ht="96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110"/>
        <v>42168.316481481481</v>
      </c>
      <c r="L3586" s="15">
        <f t="shared" si="111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>
        <f>ROUND(E3586/D3586*100,0)</f>
        <v>116</v>
      </c>
      <c r="R3586">
        <f>IFERROR(ROUND(E3586/N3586,2),0)</f>
        <v>30.94</v>
      </c>
      <c r="S3586" s="12" t="s">
        <v>8315</v>
      </c>
      <c r="T3586" t="s">
        <v>8316</v>
      </c>
    </row>
    <row r="3587" spans="1:20" ht="48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112">(((J3587/60)/60)/24)+DATE(1970,1,1)</f>
        <v>41964.716319444444</v>
      </c>
      <c r="L3587" s="15">
        <f t="shared" ref="L3587:L3650" si="113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>
        <f>ROUND(E3587/D3587*100,0)</f>
        <v>119</v>
      </c>
      <c r="R3587">
        <f>IFERROR(ROUND(E3587/N3587,2),0)</f>
        <v>176.09</v>
      </c>
      <c r="S3587" s="12" t="s">
        <v>8315</v>
      </c>
      <c r="T3587" t="s">
        <v>8316</v>
      </c>
    </row>
    <row r="3588" spans="1:20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112"/>
        <v>42576.697569444441</v>
      </c>
      <c r="L3588" s="15">
        <f t="shared" si="113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>
        <f>ROUND(E3588/D3588*100,0)</f>
        <v>109</v>
      </c>
      <c r="R3588">
        <f>IFERROR(ROUND(E3588/N3588,2),0)</f>
        <v>151.97999999999999</v>
      </c>
      <c r="S3588" s="12" t="s">
        <v>8315</v>
      </c>
      <c r="T3588" t="s">
        <v>8316</v>
      </c>
    </row>
    <row r="3589" spans="1:20" ht="48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112"/>
        <v>42503.539976851855</v>
      </c>
      <c r="L3589" s="15">
        <f t="shared" si="113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>
        <f>ROUND(E3589/D3589*100,0)</f>
        <v>127</v>
      </c>
      <c r="R3589">
        <f>IFERROR(ROUND(E3589/N3589,2),0)</f>
        <v>22.61</v>
      </c>
      <c r="S3589" s="12" t="s">
        <v>8315</v>
      </c>
      <c r="T3589" t="s">
        <v>8316</v>
      </c>
    </row>
    <row r="3590" spans="1:20" ht="48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112"/>
        <v>42101.828819444447</v>
      </c>
      <c r="L3590" s="15">
        <f t="shared" si="113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>
        <f>ROUND(E3590/D3590*100,0)</f>
        <v>101</v>
      </c>
      <c r="R3590">
        <f>IFERROR(ROUND(E3590/N3590,2),0)</f>
        <v>18.27</v>
      </c>
      <c r="S3590" s="12" t="s">
        <v>8315</v>
      </c>
      <c r="T3590" t="s">
        <v>8316</v>
      </c>
    </row>
    <row r="3591" spans="1:20" ht="48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112"/>
        <v>42125.647534722222</v>
      </c>
      <c r="L3591" s="15">
        <f t="shared" si="113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>
        <f>ROUND(E3591/D3591*100,0)</f>
        <v>128</v>
      </c>
      <c r="R3591">
        <f>IFERROR(ROUND(E3591/N3591,2),0)</f>
        <v>82.26</v>
      </c>
      <c r="S3591" s="12" t="s">
        <v>8315</v>
      </c>
      <c r="T3591" t="s">
        <v>8316</v>
      </c>
    </row>
    <row r="3592" spans="1:20" ht="48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112"/>
        <v>41902.333726851852</v>
      </c>
      <c r="L3592" s="15">
        <f t="shared" si="113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>
        <f>ROUND(E3592/D3592*100,0)</f>
        <v>100</v>
      </c>
      <c r="R3592">
        <f>IFERROR(ROUND(E3592/N3592,2),0)</f>
        <v>68.53</v>
      </c>
      <c r="S3592" s="12" t="s">
        <v>8315</v>
      </c>
      <c r="T3592" t="s">
        <v>8316</v>
      </c>
    </row>
    <row r="3593" spans="1:20" ht="48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112"/>
        <v>42003.948425925926</v>
      </c>
      <c r="L3593" s="15">
        <f t="shared" si="113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>
        <f>ROUND(E3593/D3593*100,0)</f>
        <v>175</v>
      </c>
      <c r="R3593">
        <f>IFERROR(ROUND(E3593/N3593,2),0)</f>
        <v>68.06</v>
      </c>
      <c r="S3593" s="12" t="s">
        <v>8315</v>
      </c>
      <c r="T3593" t="s">
        <v>8316</v>
      </c>
    </row>
    <row r="3594" spans="1:20" ht="48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112"/>
        <v>41988.829942129625</v>
      </c>
      <c r="L3594" s="15">
        <f t="shared" si="113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>
        <f>ROUND(E3594/D3594*100,0)</f>
        <v>127</v>
      </c>
      <c r="R3594">
        <f>IFERROR(ROUND(E3594/N3594,2),0)</f>
        <v>72.709999999999994</v>
      </c>
      <c r="S3594" s="12" t="s">
        <v>8315</v>
      </c>
      <c r="T3594" t="s">
        <v>8316</v>
      </c>
    </row>
    <row r="3595" spans="1:20" ht="48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112"/>
        <v>41974.898599537039</v>
      </c>
      <c r="L3595" s="15">
        <f t="shared" si="113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>
        <f>ROUND(E3595/D3595*100,0)</f>
        <v>111</v>
      </c>
      <c r="R3595">
        <f>IFERROR(ROUND(E3595/N3595,2),0)</f>
        <v>77.19</v>
      </c>
      <c r="S3595" s="12" t="s">
        <v>8315</v>
      </c>
      <c r="T3595" t="s">
        <v>8316</v>
      </c>
    </row>
    <row r="3596" spans="1:20" ht="48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112"/>
        <v>42592.066921296297</v>
      </c>
      <c r="L3596" s="15">
        <f t="shared" si="113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>
        <f>ROUND(E3596/D3596*100,0)</f>
        <v>126</v>
      </c>
      <c r="R3596">
        <f>IFERROR(ROUND(E3596/N3596,2),0)</f>
        <v>55.97</v>
      </c>
      <c r="S3596" s="12" t="s">
        <v>8315</v>
      </c>
      <c r="T3596" t="s">
        <v>8316</v>
      </c>
    </row>
    <row r="3597" spans="1:20" ht="32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112"/>
        <v>42050.008368055554</v>
      </c>
      <c r="L3597" s="15">
        <f t="shared" si="113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>
        <f>ROUND(E3597/D3597*100,0)</f>
        <v>119</v>
      </c>
      <c r="R3597">
        <f>IFERROR(ROUND(E3597/N3597,2),0)</f>
        <v>49.69</v>
      </c>
      <c r="S3597" s="12" t="s">
        <v>8315</v>
      </c>
      <c r="T3597" t="s">
        <v>8316</v>
      </c>
    </row>
    <row r="3598" spans="1:20" ht="48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112"/>
        <v>41856.715069444443</v>
      </c>
      <c r="L3598" s="15">
        <f t="shared" si="113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>
        <f>ROUND(E3598/D3598*100,0)</f>
        <v>108</v>
      </c>
      <c r="R3598">
        <f>IFERROR(ROUND(E3598/N3598,2),0)</f>
        <v>79</v>
      </c>
      <c r="S3598" s="12" t="s">
        <v>8315</v>
      </c>
      <c r="T3598" t="s">
        <v>8316</v>
      </c>
    </row>
    <row r="3599" spans="1:20" ht="32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112"/>
        <v>42417.585532407407</v>
      </c>
      <c r="L3599" s="15">
        <f t="shared" si="113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>
        <f>ROUND(E3599/D3599*100,0)</f>
        <v>103</v>
      </c>
      <c r="R3599">
        <f>IFERROR(ROUND(E3599/N3599,2),0)</f>
        <v>77.73</v>
      </c>
      <c r="S3599" s="12" t="s">
        <v>8315</v>
      </c>
      <c r="T3599" t="s">
        <v>8316</v>
      </c>
    </row>
    <row r="3600" spans="1:20" ht="48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112"/>
        <v>41866.79886574074</v>
      </c>
      <c r="L3600" s="15">
        <f t="shared" si="113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>
        <f>ROUND(E3600/D3600*100,0)</f>
        <v>110</v>
      </c>
      <c r="R3600">
        <f>IFERROR(ROUND(E3600/N3600,2),0)</f>
        <v>40.78</v>
      </c>
      <c r="S3600" s="12" t="s">
        <v>8315</v>
      </c>
      <c r="T3600" t="s">
        <v>8316</v>
      </c>
    </row>
    <row r="3601" spans="1:20" ht="48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112"/>
        <v>42220.79487268519</v>
      </c>
      <c r="L3601" s="15">
        <f t="shared" si="113"/>
        <v>42246</v>
      </c>
      <c r="M3601" t="b">
        <v>0</v>
      </c>
      <c r="N3601">
        <v>17</v>
      </c>
      <c r="O3601" t="b">
        <v>1</v>
      </c>
      <c r="P3601" t="s">
        <v>8269</v>
      </c>
      <c r="Q3601">
        <f>ROUND(E3601/D3601*100,0)</f>
        <v>202</v>
      </c>
      <c r="R3601">
        <f>IFERROR(ROUND(E3601/N3601,2),0)</f>
        <v>59.41</v>
      </c>
      <c r="S3601" s="12" t="s">
        <v>8315</v>
      </c>
      <c r="T3601" t="s">
        <v>8316</v>
      </c>
    </row>
    <row r="3602" spans="1:20" ht="32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112"/>
        <v>42628.849120370374</v>
      </c>
      <c r="L3602" s="15">
        <f t="shared" si="113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>
        <f>ROUND(E3602/D3602*100,0)</f>
        <v>130</v>
      </c>
      <c r="R3602">
        <f>IFERROR(ROUND(E3602/N3602,2),0)</f>
        <v>3.25</v>
      </c>
      <c r="S3602" s="12" t="s">
        <v>8315</v>
      </c>
      <c r="T3602" t="s">
        <v>8316</v>
      </c>
    </row>
    <row r="3603" spans="1:20" ht="48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112"/>
        <v>41990.99863425926</v>
      </c>
      <c r="L3603" s="15">
        <f t="shared" si="113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>
        <f>ROUND(E3603/D3603*100,0)</f>
        <v>104</v>
      </c>
      <c r="R3603">
        <f>IFERROR(ROUND(E3603/N3603,2),0)</f>
        <v>39.380000000000003</v>
      </c>
      <c r="S3603" s="12" t="s">
        <v>8315</v>
      </c>
      <c r="T3603" t="s">
        <v>8316</v>
      </c>
    </row>
    <row r="3604" spans="1:20" ht="48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112"/>
        <v>42447.894432870366</v>
      </c>
      <c r="L3604" s="15">
        <f t="shared" si="113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>
        <f>ROUND(E3604/D3604*100,0)</f>
        <v>100</v>
      </c>
      <c r="R3604">
        <f>IFERROR(ROUND(E3604/N3604,2),0)</f>
        <v>81.67</v>
      </c>
      <c r="S3604" s="12" t="s">
        <v>8315</v>
      </c>
      <c r="T3604" t="s">
        <v>8316</v>
      </c>
    </row>
    <row r="3605" spans="1:20" ht="48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112"/>
        <v>42283.864351851851</v>
      </c>
      <c r="L3605" s="15">
        <f t="shared" si="113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>
        <f>ROUND(E3605/D3605*100,0)</f>
        <v>171</v>
      </c>
      <c r="R3605">
        <f>IFERROR(ROUND(E3605/N3605,2),0)</f>
        <v>44.91</v>
      </c>
      <c r="S3605" s="12" t="s">
        <v>8315</v>
      </c>
      <c r="T3605" t="s">
        <v>8316</v>
      </c>
    </row>
    <row r="3606" spans="1:20" ht="48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112"/>
        <v>42483.015694444446</v>
      </c>
      <c r="L3606" s="15">
        <f t="shared" si="113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>
        <f>ROUND(E3606/D3606*100,0)</f>
        <v>113</v>
      </c>
      <c r="R3606">
        <f>IFERROR(ROUND(E3606/N3606,2),0)</f>
        <v>49.06</v>
      </c>
      <c r="S3606" s="12" t="s">
        <v>8315</v>
      </c>
      <c r="T3606" t="s">
        <v>8316</v>
      </c>
    </row>
    <row r="3607" spans="1:20" ht="48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112"/>
        <v>42383.793124999997</v>
      </c>
      <c r="L3607" s="15">
        <f t="shared" si="113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>
        <f>ROUND(E3607/D3607*100,0)</f>
        <v>184</v>
      </c>
      <c r="R3607">
        <f>IFERROR(ROUND(E3607/N3607,2),0)</f>
        <v>30.67</v>
      </c>
      <c r="S3607" s="12" t="s">
        <v>8315</v>
      </c>
      <c r="T3607" t="s">
        <v>8316</v>
      </c>
    </row>
    <row r="3608" spans="1:20" ht="48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112"/>
        <v>42566.604826388888</v>
      </c>
      <c r="L3608" s="15">
        <f t="shared" si="113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>
        <f>ROUND(E3608/D3608*100,0)</f>
        <v>130</v>
      </c>
      <c r="R3608">
        <f>IFERROR(ROUND(E3608/N3608,2),0)</f>
        <v>61.06</v>
      </c>
      <c r="S3608" s="12" t="s">
        <v>8315</v>
      </c>
      <c r="T3608" t="s">
        <v>8316</v>
      </c>
    </row>
    <row r="3609" spans="1:20" ht="32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112"/>
        <v>42338.963912037041</v>
      </c>
      <c r="L3609" s="15">
        <f t="shared" si="113"/>
        <v>42353</v>
      </c>
      <c r="M3609" t="b">
        <v>0</v>
      </c>
      <c r="N3609">
        <v>20</v>
      </c>
      <c r="O3609" t="b">
        <v>1</v>
      </c>
      <c r="P3609" t="s">
        <v>8269</v>
      </c>
      <c r="Q3609">
        <f>ROUND(E3609/D3609*100,0)</f>
        <v>105</v>
      </c>
      <c r="R3609">
        <f>IFERROR(ROUND(E3609/N3609,2),0)</f>
        <v>29</v>
      </c>
      <c r="S3609" s="12" t="s">
        <v>8315</v>
      </c>
      <c r="T3609" t="s">
        <v>8316</v>
      </c>
    </row>
    <row r="3610" spans="1:20" ht="48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112"/>
        <v>42506.709375000006</v>
      </c>
      <c r="L3610" s="15">
        <f t="shared" si="113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>
        <f>ROUND(E3610/D3610*100,0)</f>
        <v>100</v>
      </c>
      <c r="R3610">
        <f>IFERROR(ROUND(E3610/N3610,2),0)</f>
        <v>29.63</v>
      </c>
      <c r="S3610" s="12" t="s">
        <v>8315</v>
      </c>
      <c r="T3610" t="s">
        <v>8316</v>
      </c>
    </row>
    <row r="3611" spans="1:20" ht="48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112"/>
        <v>42429.991724537031</v>
      </c>
      <c r="L3611" s="15">
        <f t="shared" si="113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>
        <f>ROUND(E3611/D3611*100,0)</f>
        <v>153</v>
      </c>
      <c r="R3611">
        <f>IFERROR(ROUND(E3611/N3611,2),0)</f>
        <v>143.1</v>
      </c>
      <c r="S3611" s="12" t="s">
        <v>8315</v>
      </c>
      <c r="T3611" t="s">
        <v>8316</v>
      </c>
    </row>
    <row r="3612" spans="1:20" ht="48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112"/>
        <v>42203.432129629626</v>
      </c>
      <c r="L3612" s="15">
        <f t="shared" si="113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>
        <f>ROUND(E3612/D3612*100,0)</f>
        <v>162</v>
      </c>
      <c r="R3612">
        <f>IFERROR(ROUND(E3612/N3612,2),0)</f>
        <v>52.35</v>
      </c>
      <c r="S3612" s="12" t="s">
        <v>8315</v>
      </c>
      <c r="T3612" t="s">
        <v>8316</v>
      </c>
    </row>
    <row r="3613" spans="1:20" ht="48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112"/>
        <v>42072.370381944449</v>
      </c>
      <c r="L3613" s="15">
        <f t="shared" si="113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>
        <f>ROUND(E3613/D3613*100,0)</f>
        <v>136</v>
      </c>
      <c r="R3613">
        <f>IFERROR(ROUND(E3613/N3613,2),0)</f>
        <v>66.67</v>
      </c>
      <c r="S3613" s="12" t="s">
        <v>8315</v>
      </c>
      <c r="T3613" t="s">
        <v>8316</v>
      </c>
    </row>
    <row r="3614" spans="1:20" ht="48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112"/>
        <v>41789.726979166669</v>
      </c>
      <c r="L3614" s="15">
        <f t="shared" si="113"/>
        <v>41799.726979166669</v>
      </c>
      <c r="M3614" t="b">
        <v>0</v>
      </c>
      <c r="N3614">
        <v>57</v>
      </c>
      <c r="O3614" t="b">
        <v>1</v>
      </c>
      <c r="P3614" t="s">
        <v>8269</v>
      </c>
      <c r="Q3614">
        <f>ROUND(E3614/D3614*100,0)</f>
        <v>144</v>
      </c>
      <c r="R3614">
        <f>IFERROR(ROUND(E3614/N3614,2),0)</f>
        <v>126.67</v>
      </c>
      <c r="S3614" s="12" t="s">
        <v>8315</v>
      </c>
      <c r="T3614" t="s">
        <v>8316</v>
      </c>
    </row>
    <row r="3615" spans="1:20" ht="32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112"/>
        <v>41788.58997685185</v>
      </c>
      <c r="L3615" s="15">
        <f t="shared" si="113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>
        <f>ROUND(E3615/D3615*100,0)</f>
        <v>100</v>
      </c>
      <c r="R3615">
        <f>IFERROR(ROUND(E3615/N3615,2),0)</f>
        <v>62.5</v>
      </c>
      <c r="S3615" s="12" t="s">
        <v>8315</v>
      </c>
      <c r="T3615" t="s">
        <v>8316</v>
      </c>
    </row>
    <row r="3616" spans="1:20" ht="48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112"/>
        <v>42144.041851851856</v>
      </c>
      <c r="L3616" s="15">
        <f t="shared" si="113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>
        <f>ROUND(E3616/D3616*100,0)</f>
        <v>101</v>
      </c>
      <c r="R3616">
        <f>IFERROR(ROUND(E3616/N3616,2),0)</f>
        <v>35.49</v>
      </c>
      <c r="S3616" s="12" t="s">
        <v>8315</v>
      </c>
      <c r="T3616" t="s">
        <v>8316</v>
      </c>
    </row>
    <row r="3617" spans="1:20" ht="48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112"/>
        <v>42318.593703703707</v>
      </c>
      <c r="L3617" s="15">
        <f t="shared" si="113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>
        <f>ROUND(E3617/D3617*100,0)</f>
        <v>107</v>
      </c>
      <c r="R3617">
        <f>IFERROR(ROUND(E3617/N3617,2),0)</f>
        <v>37.08</v>
      </c>
      <c r="S3617" s="12" t="s">
        <v>8315</v>
      </c>
      <c r="T3617" t="s">
        <v>8316</v>
      </c>
    </row>
    <row r="3618" spans="1:20" ht="48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112"/>
        <v>42052.949814814812</v>
      </c>
      <c r="L3618" s="15">
        <f t="shared" si="113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>
        <f>ROUND(E3618/D3618*100,0)</f>
        <v>125</v>
      </c>
      <c r="R3618">
        <f>IFERROR(ROUND(E3618/N3618,2),0)</f>
        <v>69.33</v>
      </c>
      <c r="S3618" s="12" t="s">
        <v>8315</v>
      </c>
      <c r="T3618" t="s">
        <v>8316</v>
      </c>
    </row>
    <row r="3619" spans="1:20" ht="48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112"/>
        <v>42779.610289351855</v>
      </c>
      <c r="L3619" s="15">
        <f t="shared" si="113"/>
        <v>42794</v>
      </c>
      <c r="M3619" t="b">
        <v>0</v>
      </c>
      <c r="N3619">
        <v>51</v>
      </c>
      <c r="O3619" t="b">
        <v>1</v>
      </c>
      <c r="P3619" t="s">
        <v>8269</v>
      </c>
      <c r="Q3619">
        <f>ROUND(E3619/D3619*100,0)</f>
        <v>119</v>
      </c>
      <c r="R3619">
        <f>IFERROR(ROUND(E3619/N3619,2),0)</f>
        <v>17.25</v>
      </c>
      <c r="S3619" s="12" t="s">
        <v>8315</v>
      </c>
      <c r="T3619" t="s">
        <v>8316</v>
      </c>
    </row>
    <row r="3620" spans="1:20" ht="48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112"/>
        <v>42128.627893518518</v>
      </c>
      <c r="L3620" s="15">
        <f t="shared" si="113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>
        <f>ROUND(E3620/D3620*100,0)</f>
        <v>101</v>
      </c>
      <c r="R3620">
        <f>IFERROR(ROUND(E3620/N3620,2),0)</f>
        <v>36.07</v>
      </c>
      <c r="S3620" s="12" t="s">
        <v>8315</v>
      </c>
      <c r="T3620" t="s">
        <v>8316</v>
      </c>
    </row>
    <row r="3621" spans="1:20" ht="48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112"/>
        <v>42661.132245370376</v>
      </c>
      <c r="L3621" s="15">
        <f t="shared" si="113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>
        <f>ROUND(E3621/D3621*100,0)</f>
        <v>113</v>
      </c>
      <c r="R3621">
        <f>IFERROR(ROUND(E3621/N3621,2),0)</f>
        <v>66.47</v>
      </c>
      <c r="S3621" s="12" t="s">
        <v>8315</v>
      </c>
      <c r="T3621" t="s">
        <v>8316</v>
      </c>
    </row>
    <row r="3622" spans="1:20" ht="48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112"/>
        <v>42037.938206018516</v>
      </c>
      <c r="L3622" s="15">
        <f t="shared" si="113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>
        <f>ROUND(E3622/D3622*100,0)</f>
        <v>105</v>
      </c>
      <c r="R3622">
        <f>IFERROR(ROUND(E3622/N3622,2),0)</f>
        <v>56.07</v>
      </c>
      <c r="S3622" s="12" t="s">
        <v>8315</v>
      </c>
      <c r="T3622" t="s">
        <v>8316</v>
      </c>
    </row>
    <row r="3623" spans="1:20" ht="48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112"/>
        <v>42619.935694444444</v>
      </c>
      <c r="L3623" s="15">
        <f t="shared" si="113"/>
        <v>42643.875</v>
      </c>
      <c r="M3623" t="b">
        <v>0</v>
      </c>
      <c r="N3623">
        <v>70</v>
      </c>
      <c r="O3623" t="b">
        <v>1</v>
      </c>
      <c r="P3623" t="s">
        <v>8269</v>
      </c>
      <c r="Q3623">
        <f>ROUND(E3623/D3623*100,0)</f>
        <v>110</v>
      </c>
      <c r="R3623">
        <f>IFERROR(ROUND(E3623/N3623,2),0)</f>
        <v>47.03</v>
      </c>
      <c r="S3623" s="12" t="s">
        <v>8315</v>
      </c>
      <c r="T3623" t="s">
        <v>8316</v>
      </c>
    </row>
    <row r="3624" spans="1:20" ht="32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112"/>
        <v>41877.221886574072</v>
      </c>
      <c r="L3624" s="15">
        <f t="shared" si="113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>
        <f>ROUND(E3624/D3624*100,0)</f>
        <v>100</v>
      </c>
      <c r="R3624">
        <f>IFERROR(ROUND(E3624/N3624,2),0)</f>
        <v>47.67</v>
      </c>
      <c r="S3624" s="12" t="s">
        <v>8315</v>
      </c>
      <c r="T3624" t="s">
        <v>8316</v>
      </c>
    </row>
    <row r="3625" spans="1:20" ht="32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112"/>
        <v>41828.736921296295</v>
      </c>
      <c r="L3625" s="15">
        <f t="shared" si="113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>
        <f>ROUND(E3625/D3625*100,0)</f>
        <v>120</v>
      </c>
      <c r="R3625">
        <f>IFERROR(ROUND(E3625/N3625,2),0)</f>
        <v>88.24</v>
      </c>
      <c r="S3625" s="12" t="s">
        <v>8315</v>
      </c>
      <c r="T3625" t="s">
        <v>8316</v>
      </c>
    </row>
    <row r="3626" spans="1:20" ht="80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112"/>
        <v>42545.774189814809</v>
      </c>
      <c r="L3626" s="15">
        <f t="shared" si="113"/>
        <v>42605.774189814809</v>
      </c>
      <c r="M3626" t="b">
        <v>0</v>
      </c>
      <c r="N3626">
        <v>39</v>
      </c>
      <c r="O3626" t="b">
        <v>1</v>
      </c>
      <c r="P3626" t="s">
        <v>8269</v>
      </c>
      <c r="Q3626">
        <f>ROUND(E3626/D3626*100,0)</f>
        <v>105</v>
      </c>
      <c r="R3626">
        <f>IFERROR(ROUND(E3626/N3626,2),0)</f>
        <v>80.72</v>
      </c>
      <c r="S3626" s="12" t="s">
        <v>8315</v>
      </c>
      <c r="T3626" t="s">
        <v>8316</v>
      </c>
    </row>
    <row r="3627" spans="1:20" ht="48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112"/>
        <v>42157.652511574073</v>
      </c>
      <c r="L3627" s="15">
        <f t="shared" si="113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>
        <f>ROUND(E3627/D3627*100,0)</f>
        <v>103</v>
      </c>
      <c r="R3627">
        <f>IFERROR(ROUND(E3627/N3627,2),0)</f>
        <v>39.49</v>
      </c>
      <c r="S3627" s="12" t="s">
        <v>8315</v>
      </c>
      <c r="T3627" t="s">
        <v>8316</v>
      </c>
    </row>
    <row r="3628" spans="1:20" ht="48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112"/>
        <v>41846.667326388888</v>
      </c>
      <c r="L3628" s="15">
        <f t="shared" si="113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>
        <f>ROUND(E3628/D3628*100,0)</f>
        <v>102</v>
      </c>
      <c r="R3628">
        <f>IFERROR(ROUND(E3628/N3628,2),0)</f>
        <v>84.85</v>
      </c>
      <c r="S3628" s="12" t="s">
        <v>8315</v>
      </c>
      <c r="T3628" t="s">
        <v>8316</v>
      </c>
    </row>
    <row r="3629" spans="1:20" ht="48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112"/>
        <v>42460.741747685184</v>
      </c>
      <c r="L3629" s="15">
        <f t="shared" si="113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>
        <f>ROUND(E3629/D3629*100,0)</f>
        <v>100</v>
      </c>
      <c r="R3629">
        <f>IFERROR(ROUND(E3629/N3629,2),0)</f>
        <v>68.97</v>
      </c>
      <c r="S3629" s="12" t="s">
        <v>8315</v>
      </c>
      <c r="T3629" t="s">
        <v>8316</v>
      </c>
    </row>
    <row r="3630" spans="1:20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112"/>
        <v>42291.833287037036</v>
      </c>
      <c r="L3630" s="15">
        <f t="shared" si="113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>
        <f>ROUND(E3630/D3630*100,0)</f>
        <v>0</v>
      </c>
      <c r="R3630">
        <f>IFERROR(ROUND(E3630/N3630,2),0)</f>
        <v>0</v>
      </c>
      <c r="S3630" s="12" t="s">
        <v>8315</v>
      </c>
      <c r="T3630" t="s">
        <v>8357</v>
      </c>
    </row>
    <row r="3631" spans="1:20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112"/>
        <v>42437.094490740739</v>
      </c>
      <c r="L3631" s="15">
        <f t="shared" si="113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>
        <f>ROUND(E3631/D3631*100,0)</f>
        <v>0</v>
      </c>
      <c r="R3631">
        <f>IFERROR(ROUND(E3631/N3631,2),0)</f>
        <v>1</v>
      </c>
      <c r="S3631" s="12" t="s">
        <v>8315</v>
      </c>
      <c r="T3631" t="s">
        <v>8357</v>
      </c>
    </row>
    <row r="3632" spans="1:20" ht="48" hidden="1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112"/>
        <v>41942.84710648148</v>
      </c>
      <c r="L3632" s="15">
        <f t="shared" si="113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>
        <f>ROUND(E3632/D3632*100,0)</f>
        <v>0</v>
      </c>
      <c r="R3632">
        <f>IFERROR(ROUND(E3632/N3632,2),0)</f>
        <v>1</v>
      </c>
      <c r="S3632" s="12" t="s">
        <v>8315</v>
      </c>
      <c r="T3632" t="s">
        <v>8357</v>
      </c>
    </row>
    <row r="3633" spans="1:20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112"/>
        <v>41880.753437499996</v>
      </c>
      <c r="L3633" s="15">
        <f t="shared" si="113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>
        <f>ROUND(E3633/D3633*100,0)</f>
        <v>51</v>
      </c>
      <c r="R3633">
        <f>IFERROR(ROUND(E3633/N3633,2),0)</f>
        <v>147.88</v>
      </c>
      <c r="S3633" s="12" t="s">
        <v>8315</v>
      </c>
      <c r="T3633" t="s">
        <v>8357</v>
      </c>
    </row>
    <row r="3634" spans="1:20" ht="48" hidden="1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112"/>
        <v>41946.936909722222</v>
      </c>
      <c r="L3634" s="15">
        <f t="shared" si="113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>
        <f>ROUND(E3634/D3634*100,0)</f>
        <v>20</v>
      </c>
      <c r="R3634">
        <f>IFERROR(ROUND(E3634/N3634,2),0)</f>
        <v>100</v>
      </c>
      <c r="S3634" s="12" t="s">
        <v>8315</v>
      </c>
      <c r="T3634" t="s">
        <v>8357</v>
      </c>
    </row>
    <row r="3635" spans="1:20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112"/>
        <v>42649.623460648145</v>
      </c>
      <c r="L3635" s="15">
        <f t="shared" si="113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>
        <f>ROUND(E3635/D3635*100,0)</f>
        <v>35</v>
      </c>
      <c r="R3635">
        <f>IFERROR(ROUND(E3635/N3635,2),0)</f>
        <v>56.84</v>
      </c>
      <c r="S3635" s="12" t="s">
        <v>8315</v>
      </c>
      <c r="T3635" t="s">
        <v>8357</v>
      </c>
    </row>
    <row r="3636" spans="1:20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112"/>
        <v>42701.166365740741</v>
      </c>
      <c r="L3636" s="15">
        <f t="shared" si="113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>
        <f>ROUND(E3636/D3636*100,0)</f>
        <v>4</v>
      </c>
      <c r="R3636">
        <f>IFERROR(ROUND(E3636/N3636,2),0)</f>
        <v>176.94</v>
      </c>
      <c r="S3636" s="12" t="s">
        <v>8315</v>
      </c>
      <c r="T3636" t="s">
        <v>8357</v>
      </c>
    </row>
    <row r="3637" spans="1:20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112"/>
        <v>42450.88282407407</v>
      </c>
      <c r="L3637" s="15">
        <f t="shared" si="113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>
        <f>ROUND(E3637/D3637*100,0)</f>
        <v>36</v>
      </c>
      <c r="R3637">
        <f>IFERROR(ROUND(E3637/N3637,2),0)</f>
        <v>127.6</v>
      </c>
      <c r="S3637" s="12" t="s">
        <v>8315</v>
      </c>
      <c r="T3637" t="s">
        <v>8357</v>
      </c>
    </row>
    <row r="3638" spans="1:20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112"/>
        <v>42226.694780092599</v>
      </c>
      <c r="L3638" s="15">
        <f t="shared" si="113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>
        <f>ROUND(E3638/D3638*100,0)</f>
        <v>0</v>
      </c>
      <c r="R3638">
        <f>IFERROR(ROUND(E3638/N3638,2),0)</f>
        <v>0</v>
      </c>
      <c r="S3638" s="12" t="s">
        <v>8315</v>
      </c>
      <c r="T3638" t="s">
        <v>8357</v>
      </c>
    </row>
    <row r="3639" spans="1:20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112"/>
        <v>41975.700636574074</v>
      </c>
      <c r="L3639" s="15">
        <f t="shared" si="113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>
        <f>ROUND(E3639/D3639*100,0)</f>
        <v>31</v>
      </c>
      <c r="R3639">
        <f>IFERROR(ROUND(E3639/N3639,2),0)</f>
        <v>66.14</v>
      </c>
      <c r="S3639" s="12" t="s">
        <v>8315</v>
      </c>
      <c r="T3639" t="s">
        <v>8357</v>
      </c>
    </row>
    <row r="3640" spans="1:20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112"/>
        <v>42053.672824074078</v>
      </c>
      <c r="L3640" s="15">
        <f t="shared" si="113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>
        <f>ROUND(E3640/D3640*100,0)</f>
        <v>7</v>
      </c>
      <c r="R3640">
        <f>IFERROR(ROUND(E3640/N3640,2),0)</f>
        <v>108</v>
      </c>
      <c r="S3640" s="12" t="s">
        <v>8315</v>
      </c>
      <c r="T3640" t="s">
        <v>8357</v>
      </c>
    </row>
    <row r="3641" spans="1:20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112"/>
        <v>42590.677152777775</v>
      </c>
      <c r="L3641" s="15">
        <f t="shared" si="113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>
        <f>ROUND(E3641/D3641*100,0)</f>
        <v>0</v>
      </c>
      <c r="R3641">
        <f>IFERROR(ROUND(E3641/N3641,2),0)</f>
        <v>1</v>
      </c>
      <c r="S3641" s="12" t="s">
        <v>8315</v>
      </c>
      <c r="T3641" t="s">
        <v>8357</v>
      </c>
    </row>
    <row r="3642" spans="1:20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112"/>
        <v>42104.781597222223</v>
      </c>
      <c r="L3642" s="15">
        <f t="shared" si="113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>
        <f>ROUND(E3642/D3642*100,0)</f>
        <v>6</v>
      </c>
      <c r="R3642">
        <f>IFERROR(ROUND(E3642/N3642,2),0)</f>
        <v>18.329999999999998</v>
      </c>
      <c r="S3642" s="12" t="s">
        <v>8315</v>
      </c>
      <c r="T3642" t="s">
        <v>8357</v>
      </c>
    </row>
    <row r="3643" spans="1:20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112"/>
        <v>41899.627071759263</v>
      </c>
      <c r="L3643" s="15">
        <f t="shared" si="113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>
        <f>ROUND(E3643/D3643*100,0)</f>
        <v>0</v>
      </c>
      <c r="R3643">
        <f>IFERROR(ROUND(E3643/N3643,2),0)</f>
        <v>0</v>
      </c>
      <c r="S3643" s="12" t="s">
        <v>8315</v>
      </c>
      <c r="T3643" t="s">
        <v>8357</v>
      </c>
    </row>
    <row r="3644" spans="1:20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112"/>
        <v>42297.816284722227</v>
      </c>
      <c r="L3644" s="15">
        <f t="shared" si="113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>
        <f>ROUND(E3644/D3644*100,0)</f>
        <v>2</v>
      </c>
      <c r="R3644">
        <f>IFERROR(ROUND(E3644/N3644,2),0)</f>
        <v>7.5</v>
      </c>
      <c r="S3644" s="12" t="s">
        <v>8315</v>
      </c>
      <c r="T3644" t="s">
        <v>8357</v>
      </c>
    </row>
    <row r="3645" spans="1:20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112"/>
        <v>42285.143969907411</v>
      </c>
      <c r="L3645" s="15">
        <f t="shared" si="113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>
        <f>ROUND(E3645/D3645*100,0)</f>
        <v>0</v>
      </c>
      <c r="R3645">
        <f>IFERROR(ROUND(E3645/N3645,2),0)</f>
        <v>0</v>
      </c>
      <c r="S3645" s="12" t="s">
        <v>8315</v>
      </c>
      <c r="T3645" t="s">
        <v>8357</v>
      </c>
    </row>
    <row r="3646" spans="1:20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112"/>
        <v>42409.241747685184</v>
      </c>
      <c r="L3646" s="15">
        <f t="shared" si="113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>
        <f>ROUND(E3646/D3646*100,0)</f>
        <v>16</v>
      </c>
      <c r="R3646">
        <f>IFERROR(ROUND(E3646/N3646,2),0)</f>
        <v>68.42</v>
      </c>
      <c r="S3646" s="12" t="s">
        <v>8315</v>
      </c>
      <c r="T3646" t="s">
        <v>8357</v>
      </c>
    </row>
    <row r="3647" spans="1:20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112"/>
        <v>42665.970347222217</v>
      </c>
      <c r="L3647" s="15">
        <f t="shared" si="113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>
        <f>ROUND(E3647/D3647*100,0)</f>
        <v>0</v>
      </c>
      <c r="R3647">
        <f>IFERROR(ROUND(E3647/N3647,2),0)</f>
        <v>1</v>
      </c>
      <c r="S3647" s="12" t="s">
        <v>8315</v>
      </c>
      <c r="T3647" t="s">
        <v>8357</v>
      </c>
    </row>
    <row r="3648" spans="1:20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112"/>
        <v>42140.421319444446</v>
      </c>
      <c r="L3648" s="15">
        <f t="shared" si="113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>
        <f>ROUND(E3648/D3648*100,0)</f>
        <v>5</v>
      </c>
      <c r="R3648">
        <f>IFERROR(ROUND(E3648/N3648,2),0)</f>
        <v>60.13</v>
      </c>
      <c r="S3648" s="12" t="s">
        <v>8315</v>
      </c>
      <c r="T3648" t="s">
        <v>8357</v>
      </c>
    </row>
    <row r="3649" spans="1:20" ht="48" hidden="1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112"/>
        <v>42598.749155092592</v>
      </c>
      <c r="L3649" s="15">
        <f t="shared" si="113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>
        <f>ROUND(E3649/D3649*100,0)</f>
        <v>6</v>
      </c>
      <c r="R3649">
        <f>IFERROR(ROUND(E3649/N3649,2),0)</f>
        <v>15</v>
      </c>
      <c r="S3649" s="12" t="s">
        <v>8315</v>
      </c>
      <c r="T3649" t="s">
        <v>8357</v>
      </c>
    </row>
    <row r="3650" spans="1:20" ht="32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112"/>
        <v>41887.292187500003</v>
      </c>
      <c r="L3650" s="15">
        <f t="shared" si="113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>
        <f>ROUND(E3650/D3650*100,0)</f>
        <v>100</v>
      </c>
      <c r="R3650">
        <f>IFERROR(ROUND(E3650/N3650,2),0)</f>
        <v>550.04</v>
      </c>
      <c r="S3650" s="12" t="s">
        <v>8315</v>
      </c>
      <c r="T3650" t="s">
        <v>8316</v>
      </c>
    </row>
    <row r="3651" spans="1:20" ht="48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114">(((J3651/60)/60)/24)+DATE(1970,1,1)</f>
        <v>41780.712893518517</v>
      </c>
      <c r="L3651" s="15">
        <f t="shared" ref="L3651:L3714" si="115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>
        <f>ROUND(E3651/D3651*100,0)</f>
        <v>104</v>
      </c>
      <c r="R3651">
        <f>IFERROR(ROUND(E3651/N3651,2),0)</f>
        <v>97.5</v>
      </c>
      <c r="S3651" s="12" t="s">
        <v>8315</v>
      </c>
      <c r="T3651" t="s">
        <v>8316</v>
      </c>
    </row>
    <row r="3652" spans="1:20" ht="48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114"/>
        <v>42381.478981481487</v>
      </c>
      <c r="L3652" s="15">
        <f t="shared" si="115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>
        <f>ROUND(E3652/D3652*100,0)</f>
        <v>100</v>
      </c>
      <c r="R3652">
        <f>IFERROR(ROUND(E3652/N3652,2),0)</f>
        <v>29.41</v>
      </c>
      <c r="S3652" s="12" t="s">
        <v>8315</v>
      </c>
      <c r="T3652" t="s">
        <v>8316</v>
      </c>
    </row>
    <row r="3653" spans="1:20" ht="32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114"/>
        <v>41828.646319444444</v>
      </c>
      <c r="L3653" s="15">
        <f t="shared" si="115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>
        <f>ROUND(E3653/D3653*100,0)</f>
        <v>104</v>
      </c>
      <c r="R3653">
        <f>IFERROR(ROUND(E3653/N3653,2),0)</f>
        <v>57.78</v>
      </c>
      <c r="S3653" s="12" t="s">
        <v>8315</v>
      </c>
      <c r="T3653" t="s">
        <v>8316</v>
      </c>
    </row>
    <row r="3654" spans="1:20" ht="48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114"/>
        <v>42596.644699074073</v>
      </c>
      <c r="L3654" s="15">
        <f t="shared" si="115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>
        <f>ROUND(E3654/D3654*100,0)</f>
        <v>251</v>
      </c>
      <c r="R3654">
        <f>IFERROR(ROUND(E3654/N3654,2),0)</f>
        <v>44.24</v>
      </c>
      <c r="S3654" s="12" t="s">
        <v>8315</v>
      </c>
      <c r="T3654" t="s">
        <v>8316</v>
      </c>
    </row>
    <row r="3655" spans="1:20" ht="48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114"/>
        <v>42191.363506944443</v>
      </c>
      <c r="L3655" s="15">
        <f t="shared" si="115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>
        <f>ROUND(E3655/D3655*100,0)</f>
        <v>101</v>
      </c>
      <c r="R3655">
        <f>IFERROR(ROUND(E3655/N3655,2),0)</f>
        <v>60.91</v>
      </c>
      <c r="S3655" s="12" t="s">
        <v>8315</v>
      </c>
      <c r="T3655" t="s">
        <v>8316</v>
      </c>
    </row>
    <row r="3656" spans="1:20" ht="48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114"/>
        <v>42440.416504629626</v>
      </c>
      <c r="L3656" s="15">
        <f t="shared" si="115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>
        <f>ROUND(E3656/D3656*100,0)</f>
        <v>174</v>
      </c>
      <c r="R3656">
        <f>IFERROR(ROUND(E3656/N3656,2),0)</f>
        <v>68.84</v>
      </c>
      <c r="S3656" s="12" t="s">
        <v>8315</v>
      </c>
      <c r="T3656" t="s">
        <v>8316</v>
      </c>
    </row>
    <row r="3657" spans="1:20" ht="48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114"/>
        <v>42173.803217592591</v>
      </c>
      <c r="L3657" s="15">
        <f t="shared" si="115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>
        <f>ROUND(E3657/D3657*100,0)</f>
        <v>116</v>
      </c>
      <c r="R3657">
        <f>IFERROR(ROUND(E3657/N3657,2),0)</f>
        <v>73.58</v>
      </c>
      <c r="S3657" s="12" t="s">
        <v>8315</v>
      </c>
      <c r="T3657" t="s">
        <v>8316</v>
      </c>
    </row>
    <row r="3658" spans="1:20" ht="48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114"/>
        <v>42737.910138888896</v>
      </c>
      <c r="L3658" s="15">
        <f t="shared" si="115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>
        <f>ROUND(E3658/D3658*100,0)</f>
        <v>106</v>
      </c>
      <c r="R3658">
        <f>IFERROR(ROUND(E3658/N3658,2),0)</f>
        <v>115.02</v>
      </c>
      <c r="S3658" s="12" t="s">
        <v>8315</v>
      </c>
      <c r="T3658" t="s">
        <v>8316</v>
      </c>
    </row>
    <row r="3659" spans="1:20" ht="48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114"/>
        <v>42499.629849537043</v>
      </c>
      <c r="L3659" s="15">
        <f t="shared" si="115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>
        <f>ROUND(E3659/D3659*100,0)</f>
        <v>111</v>
      </c>
      <c r="R3659">
        <f>IFERROR(ROUND(E3659/N3659,2),0)</f>
        <v>110.75</v>
      </c>
      <c r="S3659" s="12" t="s">
        <v>8315</v>
      </c>
      <c r="T3659" t="s">
        <v>8316</v>
      </c>
    </row>
    <row r="3660" spans="1:20" ht="32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114"/>
        <v>41775.858564814815</v>
      </c>
      <c r="L3660" s="15">
        <f t="shared" si="115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>
        <f>ROUND(E3660/D3660*100,0)</f>
        <v>101</v>
      </c>
      <c r="R3660">
        <f>IFERROR(ROUND(E3660/N3660,2),0)</f>
        <v>75.5</v>
      </c>
      <c r="S3660" s="12" t="s">
        <v>8315</v>
      </c>
      <c r="T3660" t="s">
        <v>8316</v>
      </c>
    </row>
    <row r="3661" spans="1:20" ht="48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114"/>
        <v>42055.277199074073</v>
      </c>
      <c r="L3661" s="15">
        <f t="shared" si="115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>
        <f>ROUND(E3661/D3661*100,0)</f>
        <v>102</v>
      </c>
      <c r="R3661">
        <f>IFERROR(ROUND(E3661/N3661,2),0)</f>
        <v>235.46</v>
      </c>
      <c r="S3661" s="12" t="s">
        <v>8315</v>
      </c>
      <c r="T3661" t="s">
        <v>8316</v>
      </c>
    </row>
    <row r="3662" spans="1:20" ht="48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114"/>
        <v>41971.881076388891</v>
      </c>
      <c r="L3662" s="15">
        <f t="shared" si="115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>
        <f>ROUND(E3662/D3662*100,0)</f>
        <v>100</v>
      </c>
      <c r="R3662">
        <f>IFERROR(ROUND(E3662/N3662,2),0)</f>
        <v>11.36</v>
      </c>
      <c r="S3662" s="12" t="s">
        <v>8315</v>
      </c>
      <c r="T3662" t="s">
        <v>8316</v>
      </c>
    </row>
    <row r="3663" spans="1:20" ht="48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114"/>
        <v>42447.896666666667</v>
      </c>
      <c r="L3663" s="15">
        <f t="shared" si="115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>
        <f>ROUND(E3663/D3663*100,0)</f>
        <v>111</v>
      </c>
      <c r="R3663">
        <f>IFERROR(ROUND(E3663/N3663,2),0)</f>
        <v>92.5</v>
      </c>
      <c r="S3663" s="12" t="s">
        <v>8315</v>
      </c>
      <c r="T3663" t="s">
        <v>8316</v>
      </c>
    </row>
    <row r="3664" spans="1:20" ht="48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114"/>
        <v>42064.220069444447</v>
      </c>
      <c r="L3664" s="15">
        <f t="shared" si="115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>
        <f>ROUND(E3664/D3664*100,0)</f>
        <v>101</v>
      </c>
      <c r="R3664">
        <f>IFERROR(ROUND(E3664/N3664,2),0)</f>
        <v>202.85</v>
      </c>
      <c r="S3664" s="12" t="s">
        <v>8315</v>
      </c>
      <c r="T3664" t="s">
        <v>8316</v>
      </c>
    </row>
    <row r="3665" spans="1:20" ht="48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114"/>
        <v>42665.451736111107</v>
      </c>
      <c r="L3665" s="15">
        <f t="shared" si="115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>
        <f>ROUND(E3665/D3665*100,0)</f>
        <v>104</v>
      </c>
      <c r="R3665">
        <f>IFERROR(ROUND(E3665/N3665,2),0)</f>
        <v>26</v>
      </c>
      <c r="S3665" s="12" t="s">
        <v>8315</v>
      </c>
      <c r="T3665" t="s">
        <v>8316</v>
      </c>
    </row>
    <row r="3666" spans="1:20" ht="48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114"/>
        <v>42523.248715277776</v>
      </c>
      <c r="L3666" s="15">
        <f t="shared" si="115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>
        <f>ROUND(E3666/D3666*100,0)</f>
        <v>109</v>
      </c>
      <c r="R3666">
        <f>IFERROR(ROUND(E3666/N3666,2),0)</f>
        <v>46.05</v>
      </c>
      <c r="S3666" s="12" t="s">
        <v>8315</v>
      </c>
      <c r="T3666" t="s">
        <v>8316</v>
      </c>
    </row>
    <row r="3667" spans="1:20" ht="48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114"/>
        <v>42294.808124999996</v>
      </c>
      <c r="L3667" s="15">
        <f t="shared" si="115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>
        <f>ROUND(E3667/D3667*100,0)</f>
        <v>115</v>
      </c>
      <c r="R3667">
        <f>IFERROR(ROUND(E3667/N3667,2),0)</f>
        <v>51</v>
      </c>
      <c r="S3667" s="12" t="s">
        <v>8315</v>
      </c>
      <c r="T3667" t="s">
        <v>8316</v>
      </c>
    </row>
    <row r="3668" spans="1:20" ht="16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114"/>
        <v>41822.90488425926</v>
      </c>
      <c r="L3668" s="15">
        <f t="shared" si="115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>
        <f>ROUND(E3668/D3668*100,0)</f>
        <v>100</v>
      </c>
      <c r="R3668">
        <f>IFERROR(ROUND(E3668/N3668,2),0)</f>
        <v>31.58</v>
      </c>
      <c r="S3668" s="12" t="s">
        <v>8315</v>
      </c>
      <c r="T3668" t="s">
        <v>8316</v>
      </c>
    </row>
    <row r="3669" spans="1:20" ht="48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114"/>
        <v>42173.970127314817</v>
      </c>
      <c r="L3669" s="15">
        <f t="shared" si="115"/>
        <v>42203.970127314817</v>
      </c>
      <c r="M3669" t="b">
        <v>0</v>
      </c>
      <c r="N3669">
        <v>58</v>
      </c>
      <c r="O3669" t="b">
        <v>1</v>
      </c>
      <c r="P3669" t="s">
        <v>8269</v>
      </c>
      <c r="Q3669">
        <f>ROUND(E3669/D3669*100,0)</f>
        <v>103</v>
      </c>
      <c r="R3669">
        <f>IFERROR(ROUND(E3669/N3669,2),0)</f>
        <v>53.36</v>
      </c>
      <c r="S3669" s="12" t="s">
        <v>8315</v>
      </c>
      <c r="T3669" t="s">
        <v>8316</v>
      </c>
    </row>
    <row r="3670" spans="1:20" ht="48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114"/>
        <v>42185.556157407409</v>
      </c>
      <c r="L3670" s="15">
        <f t="shared" si="115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>
        <f>ROUND(E3670/D3670*100,0)</f>
        <v>104</v>
      </c>
      <c r="R3670">
        <f>IFERROR(ROUND(E3670/N3670,2),0)</f>
        <v>36.96</v>
      </c>
      <c r="S3670" s="12" t="s">
        <v>8315</v>
      </c>
      <c r="T3670" t="s">
        <v>8316</v>
      </c>
    </row>
    <row r="3671" spans="1:20" ht="48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114"/>
        <v>42136.675196759257</v>
      </c>
      <c r="L3671" s="15">
        <f t="shared" si="115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>
        <f>ROUND(E3671/D3671*100,0)</f>
        <v>138</v>
      </c>
      <c r="R3671">
        <f>IFERROR(ROUND(E3671/N3671,2),0)</f>
        <v>81.290000000000006</v>
      </c>
      <c r="S3671" s="12" t="s">
        <v>8315</v>
      </c>
      <c r="T3671" t="s">
        <v>8316</v>
      </c>
    </row>
    <row r="3672" spans="1:20" ht="48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114"/>
        <v>42142.514016203699</v>
      </c>
      <c r="L3672" s="15">
        <f t="shared" si="115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>
        <f>ROUND(E3672/D3672*100,0)</f>
        <v>110</v>
      </c>
      <c r="R3672">
        <f>IFERROR(ROUND(E3672/N3672,2),0)</f>
        <v>20.079999999999998</v>
      </c>
      <c r="S3672" s="12" t="s">
        <v>8315</v>
      </c>
      <c r="T3672" t="s">
        <v>8316</v>
      </c>
    </row>
    <row r="3673" spans="1:20" ht="48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114"/>
        <v>41820.62809027778</v>
      </c>
      <c r="L3673" s="15">
        <f t="shared" si="115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>
        <f>ROUND(E3673/D3673*100,0)</f>
        <v>101</v>
      </c>
      <c r="R3673">
        <f>IFERROR(ROUND(E3673/N3673,2),0)</f>
        <v>88.25</v>
      </c>
      <c r="S3673" s="12" t="s">
        <v>8315</v>
      </c>
      <c r="T3673" t="s">
        <v>8316</v>
      </c>
    </row>
    <row r="3674" spans="1:20" ht="48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114"/>
        <v>41878.946574074071</v>
      </c>
      <c r="L3674" s="15">
        <f t="shared" si="115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>
        <f>ROUND(E3674/D3674*100,0)</f>
        <v>102</v>
      </c>
      <c r="R3674">
        <f>IFERROR(ROUND(E3674/N3674,2),0)</f>
        <v>53.44</v>
      </c>
      <c r="S3674" s="12" t="s">
        <v>8315</v>
      </c>
      <c r="T3674" t="s">
        <v>8316</v>
      </c>
    </row>
    <row r="3675" spans="1:20" ht="48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114"/>
        <v>41914.295104166667</v>
      </c>
      <c r="L3675" s="15">
        <f t="shared" si="115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>
        <f>ROUND(E3675/D3675*100,0)</f>
        <v>114</v>
      </c>
      <c r="R3675">
        <f>IFERROR(ROUND(E3675/N3675,2),0)</f>
        <v>39.869999999999997</v>
      </c>
      <c r="S3675" s="12" t="s">
        <v>8315</v>
      </c>
      <c r="T3675" t="s">
        <v>8316</v>
      </c>
    </row>
    <row r="3676" spans="1:20" ht="48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114"/>
        <v>42556.873020833329</v>
      </c>
      <c r="L3676" s="15">
        <f t="shared" si="115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>
        <f>ROUND(E3676/D3676*100,0)</f>
        <v>100</v>
      </c>
      <c r="R3676">
        <f>IFERROR(ROUND(E3676/N3676,2),0)</f>
        <v>145.16</v>
      </c>
      <c r="S3676" s="12" t="s">
        <v>8315</v>
      </c>
      <c r="T3676" t="s">
        <v>8316</v>
      </c>
    </row>
    <row r="3677" spans="1:20" ht="48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114"/>
        <v>42493.597013888888</v>
      </c>
      <c r="L3677" s="15">
        <f t="shared" si="115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>
        <f>ROUND(E3677/D3677*100,0)</f>
        <v>140</v>
      </c>
      <c r="R3677">
        <f>IFERROR(ROUND(E3677/N3677,2),0)</f>
        <v>23.33</v>
      </c>
      <c r="S3677" s="12" t="s">
        <v>8315</v>
      </c>
      <c r="T3677" t="s">
        <v>8316</v>
      </c>
    </row>
    <row r="3678" spans="1:20" ht="48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114"/>
        <v>41876.815787037034</v>
      </c>
      <c r="L3678" s="15">
        <f t="shared" si="115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>
        <f>ROUND(E3678/D3678*100,0)</f>
        <v>129</v>
      </c>
      <c r="R3678">
        <f>IFERROR(ROUND(E3678/N3678,2),0)</f>
        <v>64.38</v>
      </c>
      <c r="S3678" s="12" t="s">
        <v>8315</v>
      </c>
      <c r="T3678" t="s">
        <v>8316</v>
      </c>
    </row>
    <row r="3679" spans="1:20" ht="32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114"/>
        <v>41802.574282407404</v>
      </c>
      <c r="L3679" s="15">
        <f t="shared" si="115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>
        <f>ROUND(E3679/D3679*100,0)</f>
        <v>103</v>
      </c>
      <c r="R3679">
        <f>IFERROR(ROUND(E3679/N3679,2),0)</f>
        <v>62.05</v>
      </c>
      <c r="S3679" s="12" t="s">
        <v>8315</v>
      </c>
      <c r="T3679" t="s">
        <v>8316</v>
      </c>
    </row>
    <row r="3680" spans="1:20" ht="32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114"/>
        <v>42120.531226851846</v>
      </c>
      <c r="L3680" s="15">
        <f t="shared" si="115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>
        <f>ROUND(E3680/D3680*100,0)</f>
        <v>103</v>
      </c>
      <c r="R3680">
        <f>IFERROR(ROUND(E3680/N3680,2),0)</f>
        <v>66.13</v>
      </c>
      <c r="S3680" s="12" t="s">
        <v>8315</v>
      </c>
      <c r="T3680" t="s">
        <v>8316</v>
      </c>
    </row>
    <row r="3681" spans="1:20" ht="48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114"/>
        <v>41786.761354166665</v>
      </c>
      <c r="L3681" s="15">
        <f t="shared" si="115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>
        <f>ROUND(E3681/D3681*100,0)</f>
        <v>110</v>
      </c>
      <c r="R3681">
        <f>IFERROR(ROUND(E3681/N3681,2),0)</f>
        <v>73.400000000000006</v>
      </c>
      <c r="S3681" s="12" t="s">
        <v>8315</v>
      </c>
      <c r="T3681" t="s">
        <v>8316</v>
      </c>
    </row>
    <row r="3682" spans="1:20" ht="32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114"/>
        <v>42627.454097222217</v>
      </c>
      <c r="L3682" s="15">
        <f t="shared" si="115"/>
        <v>42648.454097222217</v>
      </c>
      <c r="M3682" t="b">
        <v>0</v>
      </c>
      <c r="N3682">
        <v>34</v>
      </c>
      <c r="O3682" t="b">
        <v>1</v>
      </c>
      <c r="P3682" t="s">
        <v>8269</v>
      </c>
      <c r="Q3682">
        <f>ROUND(E3682/D3682*100,0)</f>
        <v>113</v>
      </c>
      <c r="R3682">
        <f>IFERROR(ROUND(E3682/N3682,2),0)</f>
        <v>99.5</v>
      </c>
      <c r="S3682" s="12" t="s">
        <v>8315</v>
      </c>
      <c r="T3682" t="s">
        <v>8316</v>
      </c>
    </row>
    <row r="3683" spans="1:20" ht="64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114"/>
        <v>42374.651504629626</v>
      </c>
      <c r="L3683" s="15">
        <f t="shared" si="115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>
        <f>ROUND(E3683/D3683*100,0)</f>
        <v>112</v>
      </c>
      <c r="R3683">
        <f>IFERROR(ROUND(E3683/N3683,2),0)</f>
        <v>62.17</v>
      </c>
      <c r="S3683" s="12" t="s">
        <v>8315</v>
      </c>
      <c r="T3683" t="s">
        <v>8316</v>
      </c>
    </row>
    <row r="3684" spans="1:20" ht="48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114"/>
        <v>41772.685393518521</v>
      </c>
      <c r="L3684" s="15">
        <f t="shared" si="115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>
        <f>ROUND(E3684/D3684*100,0)</f>
        <v>139</v>
      </c>
      <c r="R3684">
        <f>IFERROR(ROUND(E3684/N3684,2),0)</f>
        <v>62.33</v>
      </c>
      <c r="S3684" s="12" t="s">
        <v>8315</v>
      </c>
      <c r="T3684" t="s">
        <v>8316</v>
      </c>
    </row>
    <row r="3685" spans="1:20" ht="48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114"/>
        <v>42633.116851851853</v>
      </c>
      <c r="L3685" s="15">
        <f t="shared" si="115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>
        <f>ROUND(E3685/D3685*100,0)</f>
        <v>111</v>
      </c>
      <c r="R3685">
        <f>IFERROR(ROUND(E3685/N3685,2),0)</f>
        <v>58.79</v>
      </c>
      <c r="S3685" s="12" t="s">
        <v>8315</v>
      </c>
      <c r="T3685" t="s">
        <v>8316</v>
      </c>
    </row>
    <row r="3686" spans="1:20" ht="48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114"/>
        <v>42219.180393518516</v>
      </c>
      <c r="L3686" s="15">
        <f t="shared" si="115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>
        <f>ROUND(E3686/D3686*100,0)</f>
        <v>139</v>
      </c>
      <c r="R3686">
        <f>IFERROR(ROUND(E3686/N3686,2),0)</f>
        <v>45.35</v>
      </c>
      <c r="S3686" s="12" t="s">
        <v>8315</v>
      </c>
      <c r="T3686" t="s">
        <v>8316</v>
      </c>
    </row>
    <row r="3687" spans="1:20" ht="48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114"/>
        <v>41753.593275462961</v>
      </c>
      <c r="L3687" s="15">
        <f t="shared" si="115"/>
        <v>41778.875</v>
      </c>
      <c r="M3687" t="b">
        <v>0</v>
      </c>
      <c r="N3687">
        <v>126</v>
      </c>
      <c r="O3687" t="b">
        <v>1</v>
      </c>
      <c r="P3687" t="s">
        <v>8269</v>
      </c>
      <c r="Q3687">
        <f>ROUND(E3687/D3687*100,0)</f>
        <v>106</v>
      </c>
      <c r="R3687">
        <f>IFERROR(ROUND(E3687/N3687,2),0)</f>
        <v>41.94</v>
      </c>
      <c r="S3687" s="12" t="s">
        <v>8315</v>
      </c>
      <c r="T3687" t="s">
        <v>8316</v>
      </c>
    </row>
    <row r="3688" spans="1:20" ht="48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114"/>
        <v>42230.662731481483</v>
      </c>
      <c r="L3688" s="15">
        <f t="shared" si="115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>
        <f>ROUND(E3688/D3688*100,0)</f>
        <v>101</v>
      </c>
      <c r="R3688">
        <f>IFERROR(ROUND(E3688/N3688,2),0)</f>
        <v>59.17</v>
      </c>
      <c r="S3688" s="12" t="s">
        <v>8315</v>
      </c>
      <c r="T3688" t="s">
        <v>8316</v>
      </c>
    </row>
    <row r="3689" spans="1:20" ht="48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114"/>
        <v>41787.218229166669</v>
      </c>
      <c r="L3689" s="15">
        <f t="shared" si="115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>
        <f>ROUND(E3689/D3689*100,0)</f>
        <v>100</v>
      </c>
      <c r="R3689">
        <f>IFERROR(ROUND(E3689/N3689,2),0)</f>
        <v>200.49</v>
      </c>
      <c r="S3689" s="12" t="s">
        <v>8315</v>
      </c>
      <c r="T3689" t="s">
        <v>8316</v>
      </c>
    </row>
    <row r="3690" spans="1:20" ht="48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114"/>
        <v>41829.787083333329</v>
      </c>
      <c r="L3690" s="15">
        <f t="shared" si="115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>
        <f>ROUND(E3690/D3690*100,0)</f>
        <v>109</v>
      </c>
      <c r="R3690">
        <f>IFERROR(ROUND(E3690/N3690,2),0)</f>
        <v>83.97</v>
      </c>
      <c r="S3690" s="12" t="s">
        <v>8315</v>
      </c>
      <c r="T3690" t="s">
        <v>8316</v>
      </c>
    </row>
    <row r="3691" spans="1:20" ht="48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114"/>
        <v>42147.826840277776</v>
      </c>
      <c r="L3691" s="15">
        <f t="shared" si="115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>
        <f>ROUND(E3691/D3691*100,0)</f>
        <v>118</v>
      </c>
      <c r="R3691">
        <f>IFERROR(ROUND(E3691/N3691,2),0)</f>
        <v>57.26</v>
      </c>
      <c r="S3691" s="12" t="s">
        <v>8315</v>
      </c>
      <c r="T3691" t="s">
        <v>8316</v>
      </c>
    </row>
    <row r="3692" spans="1:20" ht="48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114"/>
        <v>41940.598182870373</v>
      </c>
      <c r="L3692" s="15">
        <f t="shared" si="115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>
        <f>ROUND(E3692/D3692*100,0)</f>
        <v>120</v>
      </c>
      <c r="R3692">
        <f>IFERROR(ROUND(E3692/N3692,2),0)</f>
        <v>58.06</v>
      </c>
      <c r="S3692" s="12" t="s">
        <v>8315</v>
      </c>
      <c r="T3692" t="s">
        <v>8316</v>
      </c>
    </row>
    <row r="3693" spans="1:20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114"/>
        <v>42020.700567129628</v>
      </c>
      <c r="L3693" s="15">
        <f t="shared" si="115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>
        <f>ROUND(E3693/D3693*100,0)</f>
        <v>128</v>
      </c>
      <c r="R3693">
        <f>IFERROR(ROUND(E3693/N3693,2),0)</f>
        <v>186.8</v>
      </c>
      <c r="S3693" s="12" t="s">
        <v>8315</v>
      </c>
      <c r="T3693" t="s">
        <v>8316</v>
      </c>
    </row>
    <row r="3694" spans="1:20" ht="32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114"/>
        <v>41891.96503472222</v>
      </c>
      <c r="L3694" s="15">
        <f t="shared" si="115"/>
        <v>41901</v>
      </c>
      <c r="M3694" t="b">
        <v>0</v>
      </c>
      <c r="N3694">
        <v>17</v>
      </c>
      <c r="O3694" t="b">
        <v>1</v>
      </c>
      <c r="P3694" t="s">
        <v>8269</v>
      </c>
      <c r="Q3694">
        <f>ROUND(E3694/D3694*100,0)</f>
        <v>126</v>
      </c>
      <c r="R3694">
        <f>IFERROR(ROUND(E3694/N3694,2),0)</f>
        <v>74.12</v>
      </c>
      <c r="S3694" s="12" t="s">
        <v>8315</v>
      </c>
      <c r="T3694" t="s">
        <v>8316</v>
      </c>
    </row>
    <row r="3695" spans="1:20" ht="48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114"/>
        <v>42309.191307870366</v>
      </c>
      <c r="L3695" s="15">
        <f t="shared" si="115"/>
        <v>42338.9375</v>
      </c>
      <c r="M3695" t="b">
        <v>0</v>
      </c>
      <c r="N3695">
        <v>14</v>
      </c>
      <c r="O3695" t="b">
        <v>1</v>
      </c>
      <c r="P3695" t="s">
        <v>8269</v>
      </c>
      <c r="Q3695">
        <f>ROUND(E3695/D3695*100,0)</f>
        <v>129</v>
      </c>
      <c r="R3695">
        <f>IFERROR(ROUND(E3695/N3695,2),0)</f>
        <v>30.71</v>
      </c>
      <c r="S3695" s="12" t="s">
        <v>8315</v>
      </c>
      <c r="T3695" t="s">
        <v>8316</v>
      </c>
    </row>
    <row r="3696" spans="1:20" ht="48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114"/>
        <v>42490.133877314816</v>
      </c>
      <c r="L3696" s="15">
        <f t="shared" si="115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>
        <f>ROUND(E3696/D3696*100,0)</f>
        <v>107</v>
      </c>
      <c r="R3696">
        <f>IFERROR(ROUND(E3696/N3696,2),0)</f>
        <v>62.67</v>
      </c>
      <c r="S3696" s="12" t="s">
        <v>8315</v>
      </c>
      <c r="T3696" t="s">
        <v>8316</v>
      </c>
    </row>
    <row r="3697" spans="1:20" ht="64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114"/>
        <v>41995.870486111111</v>
      </c>
      <c r="L3697" s="15">
        <f t="shared" si="115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>
        <f>ROUND(E3697/D3697*100,0)</f>
        <v>100</v>
      </c>
      <c r="R3697">
        <f>IFERROR(ROUND(E3697/N3697,2),0)</f>
        <v>121.36</v>
      </c>
      <c r="S3697" s="12" t="s">
        <v>8315</v>
      </c>
      <c r="T3697" t="s">
        <v>8316</v>
      </c>
    </row>
    <row r="3698" spans="1:20" ht="48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114"/>
        <v>41988.617083333331</v>
      </c>
      <c r="L3698" s="15">
        <f t="shared" si="115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>
        <f>ROUND(E3698/D3698*100,0)</f>
        <v>155</v>
      </c>
      <c r="R3698">
        <f>IFERROR(ROUND(E3698/N3698,2),0)</f>
        <v>39.74</v>
      </c>
      <c r="S3698" s="12" t="s">
        <v>8315</v>
      </c>
      <c r="T3698" t="s">
        <v>8316</v>
      </c>
    </row>
    <row r="3699" spans="1:20" ht="48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114"/>
        <v>42479.465833333335</v>
      </c>
      <c r="L3699" s="15">
        <f t="shared" si="115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>
        <f>ROUND(E3699/D3699*100,0)</f>
        <v>108</v>
      </c>
      <c r="R3699">
        <f>IFERROR(ROUND(E3699/N3699,2),0)</f>
        <v>72</v>
      </c>
      <c r="S3699" s="12" t="s">
        <v>8315</v>
      </c>
      <c r="T3699" t="s">
        <v>8316</v>
      </c>
    </row>
    <row r="3700" spans="1:20" ht="32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114"/>
        <v>42401.806562500002</v>
      </c>
      <c r="L3700" s="15">
        <f t="shared" si="115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>
        <f>ROUND(E3700/D3700*100,0)</f>
        <v>111</v>
      </c>
      <c r="R3700">
        <f>IFERROR(ROUND(E3700/N3700,2),0)</f>
        <v>40.630000000000003</v>
      </c>
      <c r="S3700" s="12" t="s">
        <v>8315</v>
      </c>
      <c r="T3700" t="s">
        <v>8316</v>
      </c>
    </row>
    <row r="3701" spans="1:20" ht="48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114"/>
        <v>41897.602037037039</v>
      </c>
      <c r="L3701" s="15">
        <f t="shared" si="115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>
        <f>ROUND(E3701/D3701*100,0)</f>
        <v>101</v>
      </c>
      <c r="R3701">
        <f>IFERROR(ROUND(E3701/N3701,2),0)</f>
        <v>63</v>
      </c>
      <c r="S3701" s="12" t="s">
        <v>8315</v>
      </c>
      <c r="T3701" t="s">
        <v>8316</v>
      </c>
    </row>
    <row r="3702" spans="1:20" ht="32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114"/>
        <v>41882.585648148146</v>
      </c>
      <c r="L3702" s="15">
        <f t="shared" si="115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>
        <f>ROUND(E3702/D3702*100,0)</f>
        <v>121</v>
      </c>
      <c r="R3702">
        <f>IFERROR(ROUND(E3702/N3702,2),0)</f>
        <v>33.67</v>
      </c>
      <c r="S3702" s="12" t="s">
        <v>8315</v>
      </c>
      <c r="T3702" t="s">
        <v>8316</v>
      </c>
    </row>
    <row r="3703" spans="1:20" ht="48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114"/>
        <v>42129.541585648149</v>
      </c>
      <c r="L3703" s="15">
        <f t="shared" si="115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>
        <f>ROUND(E3703/D3703*100,0)</f>
        <v>100</v>
      </c>
      <c r="R3703">
        <f>IFERROR(ROUND(E3703/N3703,2),0)</f>
        <v>38.590000000000003</v>
      </c>
      <c r="S3703" s="12" t="s">
        <v>8315</v>
      </c>
      <c r="T3703" t="s">
        <v>8316</v>
      </c>
    </row>
    <row r="3704" spans="1:20" ht="48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114"/>
        <v>42524.53800925926</v>
      </c>
      <c r="L3704" s="15">
        <f t="shared" si="115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>
        <f>ROUND(E3704/D3704*100,0)</f>
        <v>109</v>
      </c>
      <c r="R3704">
        <f>IFERROR(ROUND(E3704/N3704,2),0)</f>
        <v>155.94999999999999</v>
      </c>
      <c r="S3704" s="12" t="s">
        <v>8315</v>
      </c>
      <c r="T3704" t="s">
        <v>8316</v>
      </c>
    </row>
    <row r="3705" spans="1:20" ht="48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114"/>
        <v>42556.504490740743</v>
      </c>
      <c r="L3705" s="15">
        <f t="shared" si="115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>
        <f>ROUND(E3705/D3705*100,0)</f>
        <v>123</v>
      </c>
      <c r="R3705">
        <f>IFERROR(ROUND(E3705/N3705,2),0)</f>
        <v>43.2</v>
      </c>
      <c r="S3705" s="12" t="s">
        <v>8315</v>
      </c>
      <c r="T3705" t="s">
        <v>8316</v>
      </c>
    </row>
    <row r="3706" spans="1:20" ht="48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114"/>
        <v>42461.689745370371</v>
      </c>
      <c r="L3706" s="15">
        <f t="shared" si="115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>
        <f>ROUND(E3706/D3706*100,0)</f>
        <v>136</v>
      </c>
      <c r="R3706">
        <f>IFERROR(ROUND(E3706/N3706,2),0)</f>
        <v>15.15</v>
      </c>
      <c r="S3706" s="12" t="s">
        <v>8315</v>
      </c>
      <c r="T3706" t="s">
        <v>8316</v>
      </c>
    </row>
    <row r="3707" spans="1:20" ht="48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114"/>
        <v>41792.542986111112</v>
      </c>
      <c r="L3707" s="15">
        <f t="shared" si="115"/>
        <v>41813.75</v>
      </c>
      <c r="M3707" t="b">
        <v>0</v>
      </c>
      <c r="N3707">
        <v>35</v>
      </c>
      <c r="O3707" t="b">
        <v>1</v>
      </c>
      <c r="P3707" t="s">
        <v>8269</v>
      </c>
      <c r="Q3707">
        <f>ROUND(E3707/D3707*100,0)</f>
        <v>103</v>
      </c>
      <c r="R3707">
        <f>IFERROR(ROUND(E3707/N3707,2),0)</f>
        <v>83.57</v>
      </c>
      <c r="S3707" s="12" t="s">
        <v>8315</v>
      </c>
      <c r="T3707" t="s">
        <v>8316</v>
      </c>
    </row>
    <row r="3708" spans="1:20" ht="48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114"/>
        <v>41879.913761574076</v>
      </c>
      <c r="L3708" s="15">
        <f t="shared" si="115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>
        <f>ROUND(E3708/D3708*100,0)</f>
        <v>121</v>
      </c>
      <c r="R3708">
        <f>IFERROR(ROUND(E3708/N3708,2),0)</f>
        <v>140</v>
      </c>
      <c r="S3708" s="12" t="s">
        <v>8315</v>
      </c>
      <c r="T3708" t="s">
        <v>8316</v>
      </c>
    </row>
    <row r="3709" spans="1:20" ht="32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114"/>
        <v>42552.048356481479</v>
      </c>
      <c r="L3709" s="15">
        <f t="shared" si="115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>
        <f>ROUND(E3709/D3709*100,0)</f>
        <v>186</v>
      </c>
      <c r="R3709">
        <f>IFERROR(ROUND(E3709/N3709,2),0)</f>
        <v>80.87</v>
      </c>
      <c r="S3709" s="12" t="s">
        <v>8315</v>
      </c>
      <c r="T3709" t="s">
        <v>8316</v>
      </c>
    </row>
    <row r="3710" spans="1:20" ht="48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114"/>
        <v>41810.142199074071</v>
      </c>
      <c r="L3710" s="15">
        <f t="shared" si="115"/>
        <v>41824.142199074071</v>
      </c>
      <c r="M3710" t="b">
        <v>0</v>
      </c>
      <c r="N3710">
        <v>39</v>
      </c>
      <c r="O3710" t="b">
        <v>1</v>
      </c>
      <c r="P3710" t="s">
        <v>8269</v>
      </c>
      <c r="Q3710">
        <f>ROUND(E3710/D3710*100,0)</f>
        <v>300</v>
      </c>
      <c r="R3710">
        <f>IFERROR(ROUND(E3710/N3710,2),0)</f>
        <v>53.85</v>
      </c>
      <c r="S3710" s="12" t="s">
        <v>8315</v>
      </c>
      <c r="T3710" t="s">
        <v>8316</v>
      </c>
    </row>
    <row r="3711" spans="1:20" ht="48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114"/>
        <v>41785.707708333335</v>
      </c>
      <c r="L3711" s="15">
        <f t="shared" si="115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>
        <f>ROUND(E3711/D3711*100,0)</f>
        <v>108</v>
      </c>
      <c r="R3711">
        <f>IFERROR(ROUND(E3711/N3711,2),0)</f>
        <v>30.93</v>
      </c>
      <c r="S3711" s="12" t="s">
        <v>8315</v>
      </c>
      <c r="T3711" t="s">
        <v>8316</v>
      </c>
    </row>
    <row r="3712" spans="1:20" ht="32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114"/>
        <v>42072.576249999998</v>
      </c>
      <c r="L3712" s="15">
        <f t="shared" si="115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>
        <f>ROUND(E3712/D3712*100,0)</f>
        <v>141</v>
      </c>
      <c r="R3712">
        <f>IFERROR(ROUND(E3712/N3712,2),0)</f>
        <v>67.959999999999994</v>
      </c>
      <c r="S3712" s="12" t="s">
        <v>8315</v>
      </c>
      <c r="T3712" t="s">
        <v>8316</v>
      </c>
    </row>
    <row r="3713" spans="1:20" ht="32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114"/>
        <v>41779.724224537036</v>
      </c>
      <c r="L3713" s="15">
        <f t="shared" si="115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>
        <f>ROUND(E3713/D3713*100,0)</f>
        <v>114</v>
      </c>
      <c r="R3713">
        <f>IFERROR(ROUND(E3713/N3713,2),0)</f>
        <v>27.14</v>
      </c>
      <c r="S3713" s="12" t="s">
        <v>8315</v>
      </c>
      <c r="T3713" t="s">
        <v>8316</v>
      </c>
    </row>
    <row r="3714" spans="1:20" ht="48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114"/>
        <v>42134.172071759262</v>
      </c>
      <c r="L3714" s="15">
        <f t="shared" si="115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>
        <f>ROUND(E3714/D3714*100,0)</f>
        <v>154</v>
      </c>
      <c r="R3714">
        <f>IFERROR(ROUND(E3714/N3714,2),0)</f>
        <v>110.87</v>
      </c>
      <c r="S3714" s="12" t="s">
        <v>8315</v>
      </c>
      <c r="T3714" t="s">
        <v>8316</v>
      </c>
    </row>
    <row r="3715" spans="1:20" ht="48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116">(((J3715/60)/60)/24)+DATE(1970,1,1)</f>
        <v>42505.738032407404</v>
      </c>
      <c r="L3715" s="15">
        <f t="shared" ref="L3715:L3778" si="117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>
        <f>ROUND(E3715/D3715*100,0)</f>
        <v>102</v>
      </c>
      <c r="R3715">
        <f>IFERROR(ROUND(E3715/N3715,2),0)</f>
        <v>106.84</v>
      </c>
      <c r="S3715" s="12" t="s">
        <v>8315</v>
      </c>
      <c r="T3715" t="s">
        <v>8316</v>
      </c>
    </row>
    <row r="3716" spans="1:20" ht="48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116"/>
        <v>42118.556331018524</v>
      </c>
      <c r="L3716" s="15">
        <f t="shared" si="117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>
        <f>ROUND(E3716/D3716*100,0)</f>
        <v>102</v>
      </c>
      <c r="R3716">
        <f>IFERROR(ROUND(E3716/N3716,2),0)</f>
        <v>105.52</v>
      </c>
      <c r="S3716" s="12" t="s">
        <v>8315</v>
      </c>
      <c r="T3716" t="s">
        <v>8316</v>
      </c>
    </row>
    <row r="3717" spans="1:20" ht="48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116"/>
        <v>42036.995590277773</v>
      </c>
      <c r="L3717" s="15">
        <f t="shared" si="117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>
        <f>ROUND(E3717/D3717*100,0)</f>
        <v>103</v>
      </c>
      <c r="R3717">
        <f>IFERROR(ROUND(E3717/N3717,2),0)</f>
        <v>132.96</v>
      </c>
      <c r="S3717" s="12" t="s">
        <v>8315</v>
      </c>
      <c r="T3717" t="s">
        <v>8316</v>
      </c>
    </row>
    <row r="3718" spans="1:20" ht="48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116"/>
        <v>42360.887835648144</v>
      </c>
      <c r="L3718" s="15">
        <f t="shared" si="117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>
        <f>ROUND(E3718/D3718*100,0)</f>
        <v>156</v>
      </c>
      <c r="R3718">
        <f>IFERROR(ROUND(E3718/N3718,2),0)</f>
        <v>51.92</v>
      </c>
      <c r="S3718" s="12" t="s">
        <v>8315</v>
      </c>
      <c r="T3718" t="s">
        <v>8316</v>
      </c>
    </row>
    <row r="3719" spans="1:20" ht="48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116"/>
        <v>42102.866307870368</v>
      </c>
      <c r="L3719" s="15">
        <f t="shared" si="117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>
        <f>ROUND(E3719/D3719*100,0)</f>
        <v>101</v>
      </c>
      <c r="R3719">
        <f>IFERROR(ROUND(E3719/N3719,2),0)</f>
        <v>310</v>
      </c>
      <c r="S3719" s="12" t="s">
        <v>8315</v>
      </c>
      <c r="T3719" t="s">
        <v>8316</v>
      </c>
    </row>
    <row r="3720" spans="1:20" ht="48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116"/>
        <v>42032.716145833328</v>
      </c>
      <c r="L3720" s="15">
        <f t="shared" si="117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>
        <f>ROUND(E3720/D3720*100,0)</f>
        <v>239</v>
      </c>
      <c r="R3720">
        <f>IFERROR(ROUND(E3720/N3720,2),0)</f>
        <v>26.02</v>
      </c>
      <c r="S3720" s="12" t="s">
        <v>8315</v>
      </c>
      <c r="T3720" t="s">
        <v>8316</v>
      </c>
    </row>
    <row r="3721" spans="1:20" ht="32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116"/>
        <v>42147.729930555557</v>
      </c>
      <c r="L3721" s="15">
        <f t="shared" si="117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>
        <f>ROUND(E3721/D3721*100,0)</f>
        <v>210</v>
      </c>
      <c r="R3721">
        <f>IFERROR(ROUND(E3721/N3721,2),0)</f>
        <v>105</v>
      </c>
      <c r="S3721" s="12" t="s">
        <v>8315</v>
      </c>
      <c r="T3721" t="s">
        <v>8316</v>
      </c>
    </row>
    <row r="3722" spans="1:20" ht="32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116"/>
        <v>42165.993125000001</v>
      </c>
      <c r="L3722" s="15">
        <f t="shared" si="117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>
        <f>ROUND(E3722/D3722*100,0)</f>
        <v>105</v>
      </c>
      <c r="R3722">
        <f>IFERROR(ROUND(E3722/N3722,2),0)</f>
        <v>86.23</v>
      </c>
      <c r="S3722" s="12" t="s">
        <v>8315</v>
      </c>
      <c r="T3722" t="s">
        <v>8316</v>
      </c>
    </row>
    <row r="3723" spans="1:20" ht="48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116"/>
        <v>41927.936157407406</v>
      </c>
      <c r="L3723" s="15">
        <f t="shared" si="117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>
        <f>ROUND(E3723/D3723*100,0)</f>
        <v>101</v>
      </c>
      <c r="R3723">
        <f>IFERROR(ROUND(E3723/N3723,2),0)</f>
        <v>114.55</v>
      </c>
      <c r="S3723" s="12" t="s">
        <v>8315</v>
      </c>
      <c r="T3723" t="s">
        <v>8316</v>
      </c>
    </row>
    <row r="3724" spans="1:20" ht="64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116"/>
        <v>42381.671840277777</v>
      </c>
      <c r="L3724" s="15">
        <f t="shared" si="117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>
        <f>ROUND(E3724/D3724*100,0)</f>
        <v>111</v>
      </c>
      <c r="R3724">
        <f>IFERROR(ROUND(E3724/N3724,2),0)</f>
        <v>47.66</v>
      </c>
      <c r="S3724" s="12" t="s">
        <v>8315</v>
      </c>
      <c r="T3724" t="s">
        <v>8316</v>
      </c>
    </row>
    <row r="3725" spans="1:20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116"/>
        <v>41943.753032407411</v>
      </c>
      <c r="L3725" s="15">
        <f t="shared" si="117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>
        <f>ROUND(E3725/D3725*100,0)</f>
        <v>102</v>
      </c>
      <c r="R3725">
        <f>IFERROR(ROUND(E3725/N3725,2),0)</f>
        <v>72.89</v>
      </c>
      <c r="S3725" s="12" t="s">
        <v>8315</v>
      </c>
      <c r="T3725" t="s">
        <v>8316</v>
      </c>
    </row>
    <row r="3726" spans="1:20" ht="48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116"/>
        <v>42465.491435185191</v>
      </c>
      <c r="L3726" s="15">
        <f t="shared" si="117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>
        <f>ROUND(E3726/D3726*100,0)</f>
        <v>103</v>
      </c>
      <c r="R3726">
        <f>IFERROR(ROUND(E3726/N3726,2),0)</f>
        <v>49.55</v>
      </c>
      <c r="S3726" s="12" t="s">
        <v>8315</v>
      </c>
      <c r="T3726" t="s">
        <v>8316</v>
      </c>
    </row>
    <row r="3727" spans="1:20" ht="48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116"/>
        <v>42401.945219907408</v>
      </c>
      <c r="L3727" s="15">
        <f t="shared" si="117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>
        <f>ROUND(E3727/D3727*100,0)</f>
        <v>127</v>
      </c>
      <c r="R3727">
        <f>IFERROR(ROUND(E3727/N3727,2),0)</f>
        <v>25.4</v>
      </c>
      <c r="S3727" s="12" t="s">
        <v>8315</v>
      </c>
      <c r="T3727" t="s">
        <v>8316</v>
      </c>
    </row>
    <row r="3728" spans="1:20" ht="48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116"/>
        <v>42462.140868055561</v>
      </c>
      <c r="L3728" s="15">
        <f t="shared" si="117"/>
        <v>42489.875</v>
      </c>
      <c r="M3728" t="b">
        <v>0</v>
      </c>
      <c r="N3728">
        <v>46</v>
      </c>
      <c r="O3728" t="b">
        <v>1</v>
      </c>
      <c r="P3728" t="s">
        <v>8269</v>
      </c>
      <c r="Q3728">
        <f>ROUND(E3728/D3728*100,0)</f>
        <v>339</v>
      </c>
      <c r="R3728">
        <f>IFERROR(ROUND(E3728/N3728,2),0)</f>
        <v>62.59</v>
      </c>
      <c r="S3728" s="12" t="s">
        <v>8315</v>
      </c>
      <c r="T3728" t="s">
        <v>8316</v>
      </c>
    </row>
    <row r="3729" spans="1:20" ht="48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116"/>
        <v>42632.348310185189</v>
      </c>
      <c r="L3729" s="15">
        <f t="shared" si="117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>
        <f>ROUND(E3729/D3729*100,0)</f>
        <v>101</v>
      </c>
      <c r="R3729">
        <f>IFERROR(ROUND(E3729/N3729,2),0)</f>
        <v>61.06</v>
      </c>
      <c r="S3729" s="12" t="s">
        <v>8315</v>
      </c>
      <c r="T3729" t="s">
        <v>8316</v>
      </c>
    </row>
    <row r="3730" spans="1:20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116"/>
        <v>42205.171018518522</v>
      </c>
      <c r="L3730" s="15">
        <f t="shared" si="117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>
        <f>ROUND(E3730/D3730*100,0)</f>
        <v>9</v>
      </c>
      <c r="R3730">
        <f>IFERROR(ROUND(E3730/N3730,2),0)</f>
        <v>60.06</v>
      </c>
      <c r="S3730" s="12" t="s">
        <v>8315</v>
      </c>
      <c r="T3730" t="s">
        <v>8316</v>
      </c>
    </row>
    <row r="3731" spans="1:20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116"/>
        <v>42041.205000000002</v>
      </c>
      <c r="L3731" s="15">
        <f t="shared" si="117"/>
        <v>42086.16333333333</v>
      </c>
      <c r="M3731" t="b">
        <v>0</v>
      </c>
      <c r="N3731">
        <v>5</v>
      </c>
      <c r="O3731" t="b">
        <v>0</v>
      </c>
      <c r="P3731" t="s">
        <v>8269</v>
      </c>
      <c r="Q3731">
        <f>ROUND(E3731/D3731*100,0)</f>
        <v>7</v>
      </c>
      <c r="R3731">
        <f>IFERROR(ROUND(E3731/N3731,2),0)</f>
        <v>72.400000000000006</v>
      </c>
      <c r="S3731" s="12" t="s">
        <v>8315</v>
      </c>
      <c r="T3731" t="s">
        <v>8316</v>
      </c>
    </row>
    <row r="3732" spans="1:20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116"/>
        <v>42203.677766203706</v>
      </c>
      <c r="L3732" s="15">
        <f t="shared" si="117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>
        <f>ROUND(E3732/D3732*100,0)</f>
        <v>10</v>
      </c>
      <c r="R3732">
        <f>IFERROR(ROUND(E3732/N3732,2),0)</f>
        <v>100</v>
      </c>
      <c r="S3732" s="12" t="s">
        <v>8315</v>
      </c>
      <c r="T3732" t="s">
        <v>8316</v>
      </c>
    </row>
    <row r="3733" spans="1:20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116"/>
        <v>41983.752847222218</v>
      </c>
      <c r="L3733" s="15">
        <f t="shared" si="117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>
        <f>ROUND(E3733/D3733*100,0)</f>
        <v>11</v>
      </c>
      <c r="R3733">
        <f>IFERROR(ROUND(E3733/N3733,2),0)</f>
        <v>51.67</v>
      </c>
      <c r="S3733" s="12" t="s">
        <v>8315</v>
      </c>
      <c r="T3733" t="s">
        <v>8316</v>
      </c>
    </row>
    <row r="3734" spans="1:20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116"/>
        <v>41968.677465277782</v>
      </c>
      <c r="L3734" s="15">
        <f t="shared" si="117"/>
        <v>42028.5</v>
      </c>
      <c r="M3734" t="b">
        <v>0</v>
      </c>
      <c r="N3734">
        <v>4</v>
      </c>
      <c r="O3734" t="b">
        <v>0</v>
      </c>
      <c r="P3734" t="s">
        <v>8269</v>
      </c>
      <c r="Q3734">
        <f>ROUND(E3734/D3734*100,0)</f>
        <v>15</v>
      </c>
      <c r="R3734">
        <f>IFERROR(ROUND(E3734/N3734,2),0)</f>
        <v>32.75</v>
      </c>
      <c r="S3734" s="12" t="s">
        <v>8315</v>
      </c>
      <c r="T3734" t="s">
        <v>8316</v>
      </c>
    </row>
    <row r="3735" spans="1:20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116"/>
        <v>42103.024398148147</v>
      </c>
      <c r="L3735" s="15">
        <f t="shared" si="117"/>
        <v>42112.9375</v>
      </c>
      <c r="M3735" t="b">
        <v>0</v>
      </c>
      <c r="N3735">
        <v>0</v>
      </c>
      <c r="O3735" t="b">
        <v>0</v>
      </c>
      <c r="P3735" t="s">
        <v>8269</v>
      </c>
      <c r="Q3735">
        <f>ROUND(E3735/D3735*100,0)</f>
        <v>0</v>
      </c>
      <c r="R3735">
        <f>IFERROR(ROUND(E3735/N3735,2),0)</f>
        <v>0</v>
      </c>
      <c r="S3735" s="12" t="s">
        <v>8315</v>
      </c>
      <c r="T3735" t="s">
        <v>8316</v>
      </c>
    </row>
    <row r="3736" spans="1:20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116"/>
        <v>42089.901574074072</v>
      </c>
      <c r="L3736" s="15">
        <f t="shared" si="117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>
        <f>ROUND(E3736/D3736*100,0)</f>
        <v>28</v>
      </c>
      <c r="R3736">
        <f>IFERROR(ROUND(E3736/N3736,2),0)</f>
        <v>61</v>
      </c>
      <c r="S3736" s="12" t="s">
        <v>8315</v>
      </c>
      <c r="T3736" t="s">
        <v>8316</v>
      </c>
    </row>
    <row r="3737" spans="1:20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116"/>
        <v>42122.693159722221</v>
      </c>
      <c r="L3737" s="15">
        <f t="shared" si="117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>
        <f>ROUND(E3737/D3737*100,0)</f>
        <v>13</v>
      </c>
      <c r="R3737">
        <f>IFERROR(ROUND(E3737/N3737,2),0)</f>
        <v>10</v>
      </c>
      <c r="S3737" s="12" t="s">
        <v>8315</v>
      </c>
      <c r="T3737" t="s">
        <v>8316</v>
      </c>
    </row>
    <row r="3738" spans="1:20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116"/>
        <v>42048.711724537032</v>
      </c>
      <c r="L3738" s="15">
        <f t="shared" si="117"/>
        <v>42086.75</v>
      </c>
      <c r="M3738" t="b">
        <v>0</v>
      </c>
      <c r="N3738">
        <v>1</v>
      </c>
      <c r="O3738" t="b">
        <v>0</v>
      </c>
      <c r="P3738" t="s">
        <v>8269</v>
      </c>
      <c r="Q3738">
        <f>ROUND(E3738/D3738*100,0)</f>
        <v>1</v>
      </c>
      <c r="R3738">
        <f>IFERROR(ROUND(E3738/N3738,2),0)</f>
        <v>10</v>
      </c>
      <c r="S3738" s="12" t="s">
        <v>8315</v>
      </c>
      <c r="T3738" t="s">
        <v>8316</v>
      </c>
    </row>
    <row r="3739" spans="1:20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116"/>
        <v>42297.691006944442</v>
      </c>
      <c r="L3739" s="15">
        <f t="shared" si="117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>
        <f>ROUND(E3739/D3739*100,0)</f>
        <v>21</v>
      </c>
      <c r="R3739">
        <f>IFERROR(ROUND(E3739/N3739,2),0)</f>
        <v>37.5</v>
      </c>
      <c r="S3739" s="12" t="s">
        <v>8315</v>
      </c>
      <c r="T3739" t="s">
        <v>8316</v>
      </c>
    </row>
    <row r="3740" spans="1:20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116"/>
        <v>41813.938715277778</v>
      </c>
      <c r="L3740" s="15">
        <f t="shared" si="117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>
        <f>ROUND(E3740/D3740*100,0)</f>
        <v>18</v>
      </c>
      <c r="R3740">
        <f>IFERROR(ROUND(E3740/N3740,2),0)</f>
        <v>45</v>
      </c>
      <c r="S3740" s="12" t="s">
        <v>8315</v>
      </c>
      <c r="T3740" t="s">
        <v>8316</v>
      </c>
    </row>
    <row r="3741" spans="1:20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116"/>
        <v>42548.449861111112</v>
      </c>
      <c r="L3741" s="15">
        <f t="shared" si="117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>
        <f>ROUND(E3741/D3741*100,0)</f>
        <v>20</v>
      </c>
      <c r="R3741">
        <f>IFERROR(ROUND(E3741/N3741,2),0)</f>
        <v>100.63</v>
      </c>
      <c r="S3741" s="12" t="s">
        <v>8315</v>
      </c>
      <c r="T3741" t="s">
        <v>8316</v>
      </c>
    </row>
    <row r="3742" spans="1:20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116"/>
        <v>41833.089756944442</v>
      </c>
      <c r="L3742" s="15">
        <f t="shared" si="117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>
        <f>ROUND(E3742/D3742*100,0)</f>
        <v>18</v>
      </c>
      <c r="R3742">
        <f>IFERROR(ROUND(E3742/N3742,2),0)</f>
        <v>25.57</v>
      </c>
      <c r="S3742" s="12" t="s">
        <v>8315</v>
      </c>
      <c r="T3742" t="s">
        <v>8316</v>
      </c>
    </row>
    <row r="3743" spans="1:20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116"/>
        <v>42325.920717592591</v>
      </c>
      <c r="L3743" s="15">
        <f t="shared" si="117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>
        <f>ROUND(E3743/D3743*100,0)</f>
        <v>0</v>
      </c>
      <c r="R3743">
        <f>IFERROR(ROUND(E3743/N3743,2),0)</f>
        <v>0</v>
      </c>
      <c r="S3743" s="12" t="s">
        <v>8315</v>
      </c>
      <c r="T3743" t="s">
        <v>8316</v>
      </c>
    </row>
    <row r="3744" spans="1:20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116"/>
        <v>41858.214629629627</v>
      </c>
      <c r="L3744" s="15">
        <f t="shared" si="117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>
        <f>ROUND(E3744/D3744*100,0)</f>
        <v>2</v>
      </c>
      <c r="R3744">
        <f>IFERROR(ROUND(E3744/N3744,2),0)</f>
        <v>25</v>
      </c>
      <c r="S3744" s="12" t="s">
        <v>8315</v>
      </c>
      <c r="T3744" t="s">
        <v>8316</v>
      </c>
    </row>
    <row r="3745" spans="1:20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116"/>
        <v>41793.710231481484</v>
      </c>
      <c r="L3745" s="15">
        <f t="shared" si="117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>
        <f>ROUND(E3745/D3745*100,0)</f>
        <v>0</v>
      </c>
      <c r="R3745">
        <f>IFERROR(ROUND(E3745/N3745,2),0)</f>
        <v>0</v>
      </c>
      <c r="S3745" s="12" t="s">
        <v>8315</v>
      </c>
      <c r="T3745" t="s">
        <v>8316</v>
      </c>
    </row>
    <row r="3746" spans="1:20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116"/>
        <v>41793.814259259263</v>
      </c>
      <c r="L3746" s="15">
        <f t="shared" si="117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>
        <f>ROUND(E3746/D3746*100,0)</f>
        <v>0</v>
      </c>
      <c r="R3746">
        <f>IFERROR(ROUND(E3746/N3746,2),0)</f>
        <v>0</v>
      </c>
      <c r="S3746" s="12" t="s">
        <v>8315</v>
      </c>
      <c r="T3746" t="s">
        <v>8316</v>
      </c>
    </row>
    <row r="3747" spans="1:20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116"/>
        <v>41831.697939814818</v>
      </c>
      <c r="L3747" s="15">
        <f t="shared" si="117"/>
        <v>41861.697939814818</v>
      </c>
      <c r="M3747" t="b">
        <v>0</v>
      </c>
      <c r="N3747">
        <v>1</v>
      </c>
      <c r="O3747" t="b">
        <v>0</v>
      </c>
      <c r="P3747" t="s">
        <v>8269</v>
      </c>
      <c r="Q3747">
        <f>ROUND(E3747/D3747*100,0)</f>
        <v>10</v>
      </c>
      <c r="R3747">
        <f>IFERROR(ROUND(E3747/N3747,2),0)</f>
        <v>10</v>
      </c>
      <c r="S3747" s="12" t="s">
        <v>8315</v>
      </c>
      <c r="T3747" t="s">
        <v>8316</v>
      </c>
    </row>
    <row r="3748" spans="1:20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116"/>
        <v>42621.389340277776</v>
      </c>
      <c r="L3748" s="15">
        <f t="shared" si="117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>
        <f>ROUND(E3748/D3748*100,0)</f>
        <v>2</v>
      </c>
      <c r="R3748">
        <f>IFERROR(ROUND(E3748/N3748,2),0)</f>
        <v>202</v>
      </c>
      <c r="S3748" s="12" t="s">
        <v>8315</v>
      </c>
      <c r="T3748" t="s">
        <v>8316</v>
      </c>
    </row>
    <row r="3749" spans="1:20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116"/>
        <v>42164.299722222218</v>
      </c>
      <c r="L3749" s="15">
        <f t="shared" si="117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>
        <f>ROUND(E3749/D3749*100,0)</f>
        <v>1</v>
      </c>
      <c r="R3749">
        <f>IFERROR(ROUND(E3749/N3749,2),0)</f>
        <v>25</v>
      </c>
      <c r="S3749" s="12" t="s">
        <v>8315</v>
      </c>
      <c r="T3749" t="s">
        <v>8316</v>
      </c>
    </row>
    <row r="3750" spans="1:20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116"/>
        <v>42395.706435185188</v>
      </c>
      <c r="L3750" s="15">
        <f t="shared" si="117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>
        <f>ROUND(E3750/D3750*100,0)</f>
        <v>104</v>
      </c>
      <c r="R3750">
        <f>IFERROR(ROUND(E3750/N3750,2),0)</f>
        <v>99.54</v>
      </c>
      <c r="S3750" s="12" t="s">
        <v>8315</v>
      </c>
      <c r="T3750" t="s">
        <v>8357</v>
      </c>
    </row>
    <row r="3751" spans="1:20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116"/>
        <v>42458.127175925925</v>
      </c>
      <c r="L3751" s="15">
        <f t="shared" si="117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>
        <f>ROUND(E3751/D3751*100,0)</f>
        <v>105</v>
      </c>
      <c r="R3751">
        <f>IFERROR(ROUND(E3751/N3751,2),0)</f>
        <v>75</v>
      </c>
      <c r="S3751" s="12" t="s">
        <v>8315</v>
      </c>
      <c r="T3751" t="s">
        <v>8357</v>
      </c>
    </row>
    <row r="3752" spans="1:20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116"/>
        <v>42016.981574074074</v>
      </c>
      <c r="L3752" s="15">
        <f t="shared" si="117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>
        <f>ROUND(E3752/D3752*100,0)</f>
        <v>100</v>
      </c>
      <c r="R3752">
        <f>IFERROR(ROUND(E3752/N3752,2),0)</f>
        <v>215.25</v>
      </c>
      <c r="S3752" s="12" t="s">
        <v>8315</v>
      </c>
      <c r="T3752" t="s">
        <v>8357</v>
      </c>
    </row>
    <row r="3753" spans="1:20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116"/>
        <v>42403.035567129627</v>
      </c>
      <c r="L3753" s="15">
        <f t="shared" si="117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>
        <f>ROUND(E3753/D3753*100,0)</f>
        <v>133</v>
      </c>
      <c r="R3753">
        <f>IFERROR(ROUND(E3753/N3753,2),0)</f>
        <v>120.55</v>
      </c>
      <c r="S3753" s="12" t="s">
        <v>8315</v>
      </c>
      <c r="T3753" t="s">
        <v>8357</v>
      </c>
    </row>
    <row r="3754" spans="1:20" ht="64" hidden="1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116"/>
        <v>42619.802488425921</v>
      </c>
      <c r="L3754" s="15">
        <f t="shared" si="117"/>
        <v>42659.875</v>
      </c>
      <c r="M3754" t="b">
        <v>0</v>
      </c>
      <c r="N3754">
        <v>15</v>
      </c>
      <c r="O3754" t="b">
        <v>1</v>
      </c>
      <c r="P3754" t="s">
        <v>8303</v>
      </c>
      <c r="Q3754">
        <f>ROUND(E3754/D3754*100,0)</f>
        <v>113</v>
      </c>
      <c r="R3754">
        <f>IFERROR(ROUND(E3754/N3754,2),0)</f>
        <v>37.67</v>
      </c>
      <c r="S3754" s="12" t="s">
        <v>8315</v>
      </c>
      <c r="T3754" t="s">
        <v>8357</v>
      </c>
    </row>
    <row r="3755" spans="1:20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116"/>
        <v>42128.824074074073</v>
      </c>
      <c r="L3755" s="15">
        <f t="shared" si="117"/>
        <v>42158</v>
      </c>
      <c r="M3755" t="b">
        <v>0</v>
      </c>
      <c r="N3755">
        <v>30</v>
      </c>
      <c r="O3755" t="b">
        <v>1</v>
      </c>
      <c r="P3755" t="s">
        <v>8303</v>
      </c>
      <c r="Q3755">
        <f>ROUND(E3755/D3755*100,0)</f>
        <v>103</v>
      </c>
      <c r="R3755">
        <f>IFERROR(ROUND(E3755/N3755,2),0)</f>
        <v>172.23</v>
      </c>
      <c r="S3755" s="12" t="s">
        <v>8315</v>
      </c>
      <c r="T3755" t="s">
        <v>8357</v>
      </c>
    </row>
    <row r="3756" spans="1:20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116"/>
        <v>41808.881215277775</v>
      </c>
      <c r="L3756" s="15">
        <f t="shared" si="117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>
        <f>ROUND(E3756/D3756*100,0)</f>
        <v>120</v>
      </c>
      <c r="R3756">
        <f>IFERROR(ROUND(E3756/N3756,2),0)</f>
        <v>111.11</v>
      </c>
      <c r="S3756" s="12" t="s">
        <v>8315</v>
      </c>
      <c r="T3756" t="s">
        <v>8357</v>
      </c>
    </row>
    <row r="3757" spans="1:20" ht="48" hidden="1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116"/>
        <v>42445.866979166662</v>
      </c>
      <c r="L3757" s="15">
        <f t="shared" si="117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>
        <f>ROUND(E3757/D3757*100,0)</f>
        <v>130</v>
      </c>
      <c r="R3757">
        <f>IFERROR(ROUND(E3757/N3757,2),0)</f>
        <v>25.46</v>
      </c>
      <c r="S3757" s="12" t="s">
        <v>8315</v>
      </c>
      <c r="T3757" t="s">
        <v>8357</v>
      </c>
    </row>
    <row r="3758" spans="1:20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116"/>
        <v>41771.814791666664</v>
      </c>
      <c r="L3758" s="15">
        <f t="shared" si="117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>
        <f>ROUND(E3758/D3758*100,0)</f>
        <v>101</v>
      </c>
      <c r="R3758">
        <f>IFERROR(ROUND(E3758/N3758,2),0)</f>
        <v>267.64999999999998</v>
      </c>
      <c r="S3758" s="12" t="s">
        <v>8315</v>
      </c>
      <c r="T3758" t="s">
        <v>8357</v>
      </c>
    </row>
    <row r="3759" spans="1:20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116"/>
        <v>41954.850868055553</v>
      </c>
      <c r="L3759" s="15">
        <f t="shared" si="117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>
        <f>ROUND(E3759/D3759*100,0)</f>
        <v>109</v>
      </c>
      <c r="R3759">
        <f>IFERROR(ROUND(E3759/N3759,2),0)</f>
        <v>75.959999999999994</v>
      </c>
      <c r="S3759" s="12" t="s">
        <v>8315</v>
      </c>
      <c r="T3759" t="s">
        <v>8357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116"/>
        <v>41747.471504629626</v>
      </c>
      <c r="L3760" s="15">
        <f t="shared" si="117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>
        <f>ROUND(E3760/D3760*100,0)</f>
        <v>102</v>
      </c>
      <c r="R3760">
        <f>IFERROR(ROUND(E3760/N3760,2),0)</f>
        <v>59.04</v>
      </c>
      <c r="S3760" s="12" t="s">
        <v>8315</v>
      </c>
      <c r="T3760" t="s">
        <v>8357</v>
      </c>
    </row>
    <row r="3761" spans="1:20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116"/>
        <v>42182.108252314814</v>
      </c>
      <c r="L3761" s="15">
        <f t="shared" si="117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>
        <f>ROUND(E3761/D3761*100,0)</f>
        <v>110</v>
      </c>
      <c r="R3761">
        <f>IFERROR(ROUND(E3761/N3761,2),0)</f>
        <v>50.11</v>
      </c>
      <c r="S3761" s="12" t="s">
        <v>8315</v>
      </c>
      <c r="T3761" t="s">
        <v>8357</v>
      </c>
    </row>
    <row r="3762" spans="1:20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116"/>
        <v>41739.525300925925</v>
      </c>
      <c r="L3762" s="15">
        <f t="shared" si="117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>
        <f>ROUND(E3762/D3762*100,0)</f>
        <v>101</v>
      </c>
      <c r="R3762">
        <f>IFERROR(ROUND(E3762/N3762,2),0)</f>
        <v>55.5</v>
      </c>
      <c r="S3762" s="12" t="s">
        <v>8315</v>
      </c>
      <c r="T3762" t="s">
        <v>8357</v>
      </c>
    </row>
    <row r="3763" spans="1:20" ht="48" hidden="1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116"/>
        <v>42173.466863425929</v>
      </c>
      <c r="L3763" s="15">
        <f t="shared" si="117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>
        <f>ROUND(E3763/D3763*100,0)</f>
        <v>100</v>
      </c>
      <c r="R3763">
        <f>IFERROR(ROUND(E3763/N3763,2),0)</f>
        <v>166.67</v>
      </c>
      <c r="S3763" s="12" t="s">
        <v>8315</v>
      </c>
      <c r="T3763" t="s">
        <v>8357</v>
      </c>
    </row>
    <row r="3764" spans="1:20" ht="48" hidden="1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116"/>
        <v>42193.813530092593</v>
      </c>
      <c r="L3764" s="15">
        <f t="shared" si="117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>
        <f>ROUND(E3764/D3764*100,0)</f>
        <v>106</v>
      </c>
      <c r="R3764">
        <f>IFERROR(ROUND(E3764/N3764,2),0)</f>
        <v>47.43</v>
      </c>
      <c r="S3764" s="12" t="s">
        <v>8315</v>
      </c>
      <c r="T3764" t="s">
        <v>8357</v>
      </c>
    </row>
    <row r="3765" spans="1:20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116"/>
        <v>42065.750300925924</v>
      </c>
      <c r="L3765" s="15">
        <f t="shared" si="117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>
        <f>ROUND(E3765/D3765*100,0)</f>
        <v>100</v>
      </c>
      <c r="R3765">
        <f>IFERROR(ROUND(E3765/N3765,2),0)</f>
        <v>64.94</v>
      </c>
      <c r="S3765" s="12" t="s">
        <v>8315</v>
      </c>
      <c r="T3765" t="s">
        <v>8357</v>
      </c>
    </row>
    <row r="3766" spans="1:20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116"/>
        <v>42499.842962962968</v>
      </c>
      <c r="L3766" s="15">
        <f t="shared" si="117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>
        <f>ROUND(E3766/D3766*100,0)</f>
        <v>100</v>
      </c>
      <c r="R3766">
        <f>IFERROR(ROUND(E3766/N3766,2),0)</f>
        <v>55.56</v>
      </c>
      <c r="S3766" s="12" t="s">
        <v>8315</v>
      </c>
      <c r="T3766" t="s">
        <v>8357</v>
      </c>
    </row>
    <row r="3767" spans="1:20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116"/>
        <v>41820.776412037041</v>
      </c>
      <c r="L3767" s="15">
        <f t="shared" si="117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>
        <f>ROUND(E3767/D3767*100,0)</f>
        <v>113</v>
      </c>
      <c r="R3767">
        <f>IFERROR(ROUND(E3767/N3767,2),0)</f>
        <v>74.22</v>
      </c>
      <c r="S3767" s="12" t="s">
        <v>8315</v>
      </c>
      <c r="T3767" t="s">
        <v>8357</v>
      </c>
    </row>
    <row r="3768" spans="1:20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116"/>
        <v>41788.167187500003</v>
      </c>
      <c r="L3768" s="15">
        <f t="shared" si="117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>
        <f>ROUND(E3768/D3768*100,0)</f>
        <v>103</v>
      </c>
      <c r="R3768">
        <f>IFERROR(ROUND(E3768/N3768,2),0)</f>
        <v>106.93</v>
      </c>
      <c r="S3768" s="12" t="s">
        <v>8315</v>
      </c>
      <c r="T3768" t="s">
        <v>8357</v>
      </c>
    </row>
    <row r="3769" spans="1:20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116"/>
        <v>42050.019641203704</v>
      </c>
      <c r="L3769" s="15">
        <f t="shared" si="117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>
        <f>ROUND(E3769/D3769*100,0)</f>
        <v>117</v>
      </c>
      <c r="R3769">
        <f>IFERROR(ROUND(E3769/N3769,2),0)</f>
        <v>41.7</v>
      </c>
      <c r="S3769" s="12" t="s">
        <v>8315</v>
      </c>
      <c r="T3769" t="s">
        <v>8357</v>
      </c>
    </row>
    <row r="3770" spans="1:20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116"/>
        <v>41772.727893518517</v>
      </c>
      <c r="L3770" s="15">
        <f t="shared" si="117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>
        <f>ROUND(E3770/D3770*100,0)</f>
        <v>108</v>
      </c>
      <c r="R3770">
        <f>IFERROR(ROUND(E3770/N3770,2),0)</f>
        <v>74.239999999999995</v>
      </c>
      <c r="S3770" s="12" t="s">
        <v>8315</v>
      </c>
      <c r="T3770" t="s">
        <v>8357</v>
      </c>
    </row>
    <row r="3771" spans="1:20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116"/>
        <v>42445.598136574074</v>
      </c>
      <c r="L3771" s="15">
        <f t="shared" si="117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>
        <f>ROUND(E3771/D3771*100,0)</f>
        <v>100</v>
      </c>
      <c r="R3771">
        <f>IFERROR(ROUND(E3771/N3771,2),0)</f>
        <v>73.33</v>
      </c>
      <c r="S3771" s="12" t="s">
        <v>8315</v>
      </c>
      <c r="T3771" t="s">
        <v>8357</v>
      </c>
    </row>
    <row r="3772" spans="1:20" ht="48" hidden="1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116"/>
        <v>42138.930671296301</v>
      </c>
      <c r="L3772" s="15">
        <f t="shared" si="117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>
        <f>ROUND(E3772/D3772*100,0)</f>
        <v>100</v>
      </c>
      <c r="R3772">
        <f>IFERROR(ROUND(E3772/N3772,2),0)</f>
        <v>100</v>
      </c>
      <c r="S3772" s="12" t="s">
        <v>8315</v>
      </c>
      <c r="T3772" t="s">
        <v>8357</v>
      </c>
    </row>
    <row r="3773" spans="1:20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116"/>
        <v>42493.857083333336</v>
      </c>
      <c r="L3773" s="15">
        <f t="shared" si="117"/>
        <v>42508</v>
      </c>
      <c r="M3773" t="b">
        <v>0</v>
      </c>
      <c r="N3773">
        <v>38</v>
      </c>
      <c r="O3773" t="b">
        <v>1</v>
      </c>
      <c r="P3773" t="s">
        <v>8303</v>
      </c>
      <c r="Q3773">
        <f>ROUND(E3773/D3773*100,0)</f>
        <v>146</v>
      </c>
      <c r="R3773">
        <f>IFERROR(ROUND(E3773/N3773,2),0)</f>
        <v>38.42</v>
      </c>
      <c r="S3773" s="12" t="s">
        <v>8315</v>
      </c>
      <c r="T3773" t="s">
        <v>8357</v>
      </c>
    </row>
    <row r="3774" spans="1:20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116"/>
        <v>42682.616967592592</v>
      </c>
      <c r="L3774" s="15">
        <f t="shared" si="117"/>
        <v>42703.25</v>
      </c>
      <c r="M3774" t="b">
        <v>0</v>
      </c>
      <c r="N3774">
        <v>33</v>
      </c>
      <c r="O3774" t="b">
        <v>1</v>
      </c>
      <c r="P3774" t="s">
        <v>8303</v>
      </c>
      <c r="Q3774">
        <f>ROUND(E3774/D3774*100,0)</f>
        <v>110</v>
      </c>
      <c r="R3774">
        <f>IFERROR(ROUND(E3774/N3774,2),0)</f>
        <v>166.97</v>
      </c>
      <c r="S3774" s="12" t="s">
        <v>8315</v>
      </c>
      <c r="T3774" t="s">
        <v>8357</v>
      </c>
    </row>
    <row r="3775" spans="1:20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116"/>
        <v>42656.005173611105</v>
      </c>
      <c r="L3775" s="15">
        <f t="shared" si="117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>
        <f>ROUND(E3775/D3775*100,0)</f>
        <v>108</v>
      </c>
      <c r="R3775">
        <f>IFERROR(ROUND(E3775/N3775,2),0)</f>
        <v>94.91</v>
      </c>
      <c r="S3775" s="12" t="s">
        <v>8315</v>
      </c>
      <c r="T3775" t="s">
        <v>8357</v>
      </c>
    </row>
    <row r="3776" spans="1:20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116"/>
        <v>42087.792303240742</v>
      </c>
      <c r="L3776" s="15">
        <f t="shared" si="117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>
        <f>ROUND(E3776/D3776*100,0)</f>
        <v>100</v>
      </c>
      <c r="R3776">
        <f>IFERROR(ROUND(E3776/N3776,2),0)</f>
        <v>100</v>
      </c>
      <c r="S3776" s="12" t="s">
        <v>8315</v>
      </c>
      <c r="T3776" t="s">
        <v>8357</v>
      </c>
    </row>
    <row r="3777" spans="1:20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116"/>
        <v>42075.942627314813</v>
      </c>
      <c r="L3777" s="15">
        <f t="shared" si="117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>
        <f>ROUND(E3777/D3777*100,0)</f>
        <v>100</v>
      </c>
      <c r="R3777">
        <f>IFERROR(ROUND(E3777/N3777,2),0)</f>
        <v>143.21</v>
      </c>
      <c r="S3777" s="12" t="s">
        <v>8315</v>
      </c>
      <c r="T3777" t="s">
        <v>8357</v>
      </c>
    </row>
    <row r="3778" spans="1:20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116"/>
        <v>41814.367800925924</v>
      </c>
      <c r="L3778" s="15">
        <f t="shared" si="117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>
        <f>ROUND(E3778/D3778*100,0)</f>
        <v>107</v>
      </c>
      <c r="R3778">
        <f>IFERROR(ROUND(E3778/N3778,2),0)</f>
        <v>90.82</v>
      </c>
      <c r="S3778" s="12" t="s">
        <v>8315</v>
      </c>
      <c r="T3778" t="s">
        <v>8357</v>
      </c>
    </row>
    <row r="3779" spans="1:20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118">(((J3779/60)/60)/24)+DATE(1970,1,1)</f>
        <v>41887.111354166671</v>
      </c>
      <c r="L3779" s="15">
        <f t="shared" ref="L3779:L3842" si="11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>
        <f>ROUND(E3779/D3779*100,0)</f>
        <v>143</v>
      </c>
      <c r="R3779">
        <f>IFERROR(ROUND(E3779/N3779,2),0)</f>
        <v>48.54</v>
      </c>
      <c r="S3779" s="12" t="s">
        <v>8315</v>
      </c>
      <c r="T3779" t="s">
        <v>8357</v>
      </c>
    </row>
    <row r="3780" spans="1:20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118"/>
        <v>41989.819212962961</v>
      </c>
      <c r="L3780" s="15">
        <f t="shared" si="119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>
        <f>ROUND(E3780/D3780*100,0)</f>
        <v>105</v>
      </c>
      <c r="R3780">
        <f>IFERROR(ROUND(E3780/N3780,2),0)</f>
        <v>70.03</v>
      </c>
      <c r="S3780" s="12" t="s">
        <v>8315</v>
      </c>
      <c r="T3780" t="s">
        <v>8357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118"/>
        <v>42425.735416666663</v>
      </c>
      <c r="L3781" s="15">
        <f t="shared" si="119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>
        <f>ROUND(E3781/D3781*100,0)</f>
        <v>104</v>
      </c>
      <c r="R3781">
        <f>IFERROR(ROUND(E3781/N3781,2),0)</f>
        <v>135.63</v>
      </c>
      <c r="S3781" s="12" t="s">
        <v>8315</v>
      </c>
      <c r="T3781" t="s">
        <v>8357</v>
      </c>
    </row>
    <row r="3782" spans="1:20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118"/>
        <v>42166.219733796301</v>
      </c>
      <c r="L3782" s="15">
        <f t="shared" si="119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>
        <f>ROUND(E3782/D3782*100,0)</f>
        <v>120</v>
      </c>
      <c r="R3782">
        <f>IFERROR(ROUND(E3782/N3782,2),0)</f>
        <v>100</v>
      </c>
      <c r="S3782" s="12" t="s">
        <v>8315</v>
      </c>
      <c r="T3782" t="s">
        <v>8357</v>
      </c>
    </row>
    <row r="3783" spans="1:20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118"/>
        <v>41865.882928240739</v>
      </c>
      <c r="L3783" s="15">
        <f t="shared" si="119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>
        <f>ROUND(E3783/D3783*100,0)</f>
        <v>110</v>
      </c>
      <c r="R3783">
        <f>IFERROR(ROUND(E3783/N3783,2),0)</f>
        <v>94.9</v>
      </c>
      <c r="S3783" s="12" t="s">
        <v>8315</v>
      </c>
      <c r="T3783" t="s">
        <v>8357</v>
      </c>
    </row>
    <row r="3784" spans="1:20" ht="48" hidden="1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118"/>
        <v>42546.862233796302</v>
      </c>
      <c r="L3784" s="15">
        <f t="shared" si="119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>
        <f>ROUND(E3784/D3784*100,0)</f>
        <v>102</v>
      </c>
      <c r="R3784">
        <f>IFERROR(ROUND(E3784/N3784,2),0)</f>
        <v>75.37</v>
      </c>
      <c r="S3784" s="12" t="s">
        <v>8315</v>
      </c>
      <c r="T3784" t="s">
        <v>8357</v>
      </c>
    </row>
    <row r="3785" spans="1:20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118"/>
        <v>42420.140277777777</v>
      </c>
      <c r="L3785" s="15">
        <f t="shared" si="119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>
        <f>ROUND(E3785/D3785*100,0)</f>
        <v>129</v>
      </c>
      <c r="R3785">
        <f>IFERROR(ROUND(E3785/N3785,2),0)</f>
        <v>64.459999999999994</v>
      </c>
      <c r="S3785" s="12" t="s">
        <v>8315</v>
      </c>
      <c r="T3785" t="s">
        <v>8357</v>
      </c>
    </row>
    <row r="3786" spans="1:20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118"/>
        <v>42531.980694444443</v>
      </c>
      <c r="L3786" s="15">
        <f t="shared" si="119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>
        <f>ROUND(E3786/D3786*100,0)</f>
        <v>115</v>
      </c>
      <c r="R3786">
        <f>IFERROR(ROUND(E3786/N3786,2),0)</f>
        <v>115</v>
      </c>
      <c r="S3786" s="12" t="s">
        <v>8315</v>
      </c>
      <c r="T3786" t="s">
        <v>8357</v>
      </c>
    </row>
    <row r="3787" spans="1:20" ht="48" hidden="1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118"/>
        <v>42548.63853009259</v>
      </c>
      <c r="L3787" s="15">
        <f t="shared" si="119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>
        <f>ROUND(E3787/D3787*100,0)</f>
        <v>151</v>
      </c>
      <c r="R3787">
        <f>IFERROR(ROUND(E3787/N3787,2),0)</f>
        <v>100.5</v>
      </c>
      <c r="S3787" s="12" t="s">
        <v>8315</v>
      </c>
      <c r="T3787" t="s">
        <v>8357</v>
      </c>
    </row>
    <row r="3788" spans="1:20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118"/>
        <v>42487.037905092591</v>
      </c>
      <c r="L3788" s="15">
        <f t="shared" si="119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>
        <f>ROUND(E3788/D3788*100,0)</f>
        <v>111</v>
      </c>
      <c r="R3788">
        <f>IFERROR(ROUND(E3788/N3788,2),0)</f>
        <v>93.77</v>
      </c>
      <c r="S3788" s="12" t="s">
        <v>8315</v>
      </c>
      <c r="T3788" t="s">
        <v>8357</v>
      </c>
    </row>
    <row r="3789" spans="1:20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118"/>
        <v>42167.534791666665</v>
      </c>
      <c r="L3789" s="15">
        <f t="shared" si="119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>
        <f>ROUND(E3789/D3789*100,0)</f>
        <v>100</v>
      </c>
      <c r="R3789">
        <f>IFERROR(ROUND(E3789/N3789,2),0)</f>
        <v>35.1</v>
      </c>
      <c r="S3789" s="12" t="s">
        <v>8315</v>
      </c>
      <c r="T3789" t="s">
        <v>8357</v>
      </c>
    </row>
    <row r="3790" spans="1:20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118"/>
        <v>42333.695821759262</v>
      </c>
      <c r="L3790" s="15">
        <f t="shared" si="119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>
        <f>ROUND(E3790/D3790*100,0)</f>
        <v>1</v>
      </c>
      <c r="R3790">
        <f>IFERROR(ROUND(E3790/N3790,2),0)</f>
        <v>500</v>
      </c>
      <c r="S3790" s="12" t="s">
        <v>8315</v>
      </c>
      <c r="T3790" t="s">
        <v>8357</v>
      </c>
    </row>
    <row r="3791" spans="1:20" ht="48" hidden="1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118"/>
        <v>42138.798819444448</v>
      </c>
      <c r="L3791" s="15">
        <f t="shared" si="119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>
        <f>ROUND(E3791/D3791*100,0)</f>
        <v>3</v>
      </c>
      <c r="R3791">
        <f>IFERROR(ROUND(E3791/N3791,2),0)</f>
        <v>29</v>
      </c>
      <c r="S3791" s="12" t="s">
        <v>8315</v>
      </c>
      <c r="T3791" t="s">
        <v>8357</v>
      </c>
    </row>
    <row r="3792" spans="1:20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118"/>
        <v>42666.666932870372</v>
      </c>
      <c r="L3792" s="15">
        <f t="shared" si="119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>
        <f>ROUND(E3792/D3792*100,0)</f>
        <v>0</v>
      </c>
      <c r="R3792">
        <f>IFERROR(ROUND(E3792/N3792,2),0)</f>
        <v>0</v>
      </c>
      <c r="S3792" s="12" t="s">
        <v>8315</v>
      </c>
      <c r="T3792" t="s">
        <v>8357</v>
      </c>
    </row>
    <row r="3793" spans="1:20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118"/>
        <v>41766.692037037035</v>
      </c>
      <c r="L3793" s="15">
        <f t="shared" si="119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>
        <f>ROUND(E3793/D3793*100,0)</f>
        <v>0</v>
      </c>
      <c r="R3793">
        <f>IFERROR(ROUND(E3793/N3793,2),0)</f>
        <v>0</v>
      </c>
      <c r="S3793" s="12" t="s">
        <v>8315</v>
      </c>
      <c r="T3793" t="s">
        <v>8357</v>
      </c>
    </row>
    <row r="3794" spans="1:20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118"/>
        <v>42170.447013888886</v>
      </c>
      <c r="L3794" s="15">
        <f t="shared" si="119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>
        <f>ROUND(E3794/D3794*100,0)</f>
        <v>0</v>
      </c>
      <c r="R3794">
        <f>IFERROR(ROUND(E3794/N3794,2),0)</f>
        <v>17.5</v>
      </c>
      <c r="S3794" s="12" t="s">
        <v>8315</v>
      </c>
      <c r="T3794" t="s">
        <v>8357</v>
      </c>
    </row>
    <row r="3795" spans="1:20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118"/>
        <v>41968.938993055555</v>
      </c>
      <c r="L3795" s="15">
        <f t="shared" si="119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>
        <f>ROUND(E3795/D3795*100,0)</f>
        <v>60</v>
      </c>
      <c r="R3795">
        <f>IFERROR(ROUND(E3795/N3795,2),0)</f>
        <v>174</v>
      </c>
      <c r="S3795" s="12" t="s">
        <v>8315</v>
      </c>
      <c r="T3795" t="s">
        <v>8357</v>
      </c>
    </row>
    <row r="3796" spans="1:20" ht="48" hidden="1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118"/>
        <v>42132.58048611111</v>
      </c>
      <c r="L3796" s="15">
        <f t="shared" si="119"/>
        <v>42162.58048611111</v>
      </c>
      <c r="M3796" t="b">
        <v>0</v>
      </c>
      <c r="N3796">
        <v>1</v>
      </c>
      <c r="O3796" t="b">
        <v>0</v>
      </c>
      <c r="P3796" t="s">
        <v>8303</v>
      </c>
      <c r="Q3796">
        <f>ROUND(E3796/D3796*100,0)</f>
        <v>1</v>
      </c>
      <c r="R3796">
        <f>IFERROR(ROUND(E3796/N3796,2),0)</f>
        <v>50</v>
      </c>
      <c r="S3796" s="12" t="s">
        <v>8315</v>
      </c>
      <c r="T3796" t="s">
        <v>8357</v>
      </c>
    </row>
    <row r="3797" spans="1:20" ht="48" hidden="1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118"/>
        <v>42201.436226851853</v>
      </c>
      <c r="L3797" s="15">
        <f t="shared" si="119"/>
        <v>42244.9375</v>
      </c>
      <c r="M3797" t="b">
        <v>0</v>
      </c>
      <c r="N3797">
        <v>2</v>
      </c>
      <c r="O3797" t="b">
        <v>0</v>
      </c>
      <c r="P3797" t="s">
        <v>8303</v>
      </c>
      <c r="Q3797">
        <f>ROUND(E3797/D3797*100,0)</f>
        <v>2</v>
      </c>
      <c r="R3797">
        <f>IFERROR(ROUND(E3797/N3797,2),0)</f>
        <v>5</v>
      </c>
      <c r="S3797" s="12" t="s">
        <v>8315</v>
      </c>
      <c r="T3797" t="s">
        <v>8357</v>
      </c>
    </row>
    <row r="3798" spans="1:20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118"/>
        <v>42689.029583333337</v>
      </c>
      <c r="L3798" s="15">
        <f t="shared" si="119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>
        <f>ROUND(E3798/D3798*100,0)</f>
        <v>0</v>
      </c>
      <c r="R3798">
        <f>IFERROR(ROUND(E3798/N3798,2),0)</f>
        <v>1</v>
      </c>
      <c r="S3798" s="12" t="s">
        <v>8315</v>
      </c>
      <c r="T3798" t="s">
        <v>8357</v>
      </c>
    </row>
    <row r="3799" spans="1:20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118"/>
        <v>42084.881539351853</v>
      </c>
      <c r="L3799" s="15">
        <f t="shared" si="119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>
        <f>ROUND(E3799/D3799*100,0)</f>
        <v>90</v>
      </c>
      <c r="R3799">
        <f>IFERROR(ROUND(E3799/N3799,2),0)</f>
        <v>145.41</v>
      </c>
      <c r="S3799" s="12" t="s">
        <v>8315</v>
      </c>
      <c r="T3799" t="s">
        <v>8357</v>
      </c>
    </row>
    <row r="3800" spans="1:20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118"/>
        <v>41831.722777777781</v>
      </c>
      <c r="L3800" s="15">
        <f t="shared" si="119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>
        <f>ROUND(E3800/D3800*100,0)</f>
        <v>1</v>
      </c>
      <c r="R3800">
        <f>IFERROR(ROUND(E3800/N3800,2),0)</f>
        <v>205</v>
      </c>
      <c r="S3800" s="12" t="s">
        <v>8315</v>
      </c>
      <c r="T3800" t="s">
        <v>8357</v>
      </c>
    </row>
    <row r="3801" spans="1:20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118"/>
        <v>42410.93105324074</v>
      </c>
      <c r="L3801" s="15">
        <f t="shared" si="119"/>
        <v>42440.93105324074</v>
      </c>
      <c r="M3801" t="b">
        <v>0</v>
      </c>
      <c r="N3801">
        <v>4</v>
      </c>
      <c r="O3801" t="b">
        <v>0</v>
      </c>
      <c r="P3801" t="s">
        <v>8303</v>
      </c>
      <c r="Q3801">
        <f>ROUND(E3801/D3801*100,0)</f>
        <v>4</v>
      </c>
      <c r="R3801">
        <f>IFERROR(ROUND(E3801/N3801,2),0)</f>
        <v>100.5</v>
      </c>
      <c r="S3801" s="12" t="s">
        <v>8315</v>
      </c>
      <c r="T3801" t="s">
        <v>8357</v>
      </c>
    </row>
    <row r="3802" spans="1:20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118"/>
        <v>41982.737071759257</v>
      </c>
      <c r="L3802" s="15">
        <f t="shared" si="119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>
        <f>ROUND(E3802/D3802*100,0)</f>
        <v>4</v>
      </c>
      <c r="R3802">
        <f>IFERROR(ROUND(E3802/N3802,2),0)</f>
        <v>55.06</v>
      </c>
      <c r="S3802" s="12" t="s">
        <v>8315</v>
      </c>
      <c r="T3802" t="s">
        <v>8357</v>
      </c>
    </row>
    <row r="3803" spans="1:20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118"/>
        <v>41975.676111111112</v>
      </c>
      <c r="L3803" s="15">
        <f t="shared" si="119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>
        <f>ROUND(E3803/D3803*100,0)</f>
        <v>9</v>
      </c>
      <c r="R3803">
        <f>IFERROR(ROUND(E3803/N3803,2),0)</f>
        <v>47.33</v>
      </c>
      <c r="S3803" s="12" t="s">
        <v>8315</v>
      </c>
      <c r="T3803" t="s">
        <v>8357</v>
      </c>
    </row>
    <row r="3804" spans="1:20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118"/>
        <v>42269.126226851848</v>
      </c>
      <c r="L3804" s="15">
        <f t="shared" si="119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>
        <f>ROUND(E3804/D3804*100,0)</f>
        <v>0</v>
      </c>
      <c r="R3804">
        <f>IFERROR(ROUND(E3804/N3804,2),0)</f>
        <v>0</v>
      </c>
      <c r="S3804" s="12" t="s">
        <v>8315</v>
      </c>
      <c r="T3804" t="s">
        <v>8357</v>
      </c>
    </row>
    <row r="3805" spans="1:20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118"/>
        <v>42403.971851851849</v>
      </c>
      <c r="L3805" s="15">
        <f t="shared" si="119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>
        <f>ROUND(E3805/D3805*100,0)</f>
        <v>20</v>
      </c>
      <c r="R3805">
        <f>IFERROR(ROUND(E3805/N3805,2),0)</f>
        <v>58.95</v>
      </c>
      <c r="S3805" s="12" t="s">
        <v>8315</v>
      </c>
      <c r="T3805" t="s">
        <v>8357</v>
      </c>
    </row>
    <row r="3806" spans="1:20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118"/>
        <v>42527.00953703704</v>
      </c>
      <c r="L3806" s="15">
        <f t="shared" si="119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>
        <f>ROUND(E3806/D3806*100,0)</f>
        <v>0</v>
      </c>
      <c r="R3806">
        <f>IFERROR(ROUND(E3806/N3806,2),0)</f>
        <v>0</v>
      </c>
      <c r="S3806" s="12" t="s">
        <v>8315</v>
      </c>
      <c r="T3806" t="s">
        <v>8357</v>
      </c>
    </row>
    <row r="3807" spans="1:20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118"/>
        <v>41849.887037037035</v>
      </c>
      <c r="L3807" s="15">
        <f t="shared" si="119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>
        <f>ROUND(E3807/D3807*100,0)</f>
        <v>0</v>
      </c>
      <c r="R3807">
        <f>IFERROR(ROUND(E3807/N3807,2),0)</f>
        <v>1.5</v>
      </c>
      <c r="S3807" s="12" t="s">
        <v>8315</v>
      </c>
      <c r="T3807" t="s">
        <v>8357</v>
      </c>
    </row>
    <row r="3808" spans="1:20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118"/>
        <v>41799.259039351848</v>
      </c>
      <c r="L3808" s="15">
        <f t="shared" si="119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>
        <f>ROUND(E3808/D3808*100,0)</f>
        <v>0</v>
      </c>
      <c r="R3808">
        <f>IFERROR(ROUND(E3808/N3808,2),0)</f>
        <v>5</v>
      </c>
      <c r="S3808" s="12" t="s">
        <v>8315</v>
      </c>
      <c r="T3808" t="s">
        <v>8357</v>
      </c>
    </row>
    <row r="3809" spans="1:20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118"/>
        <v>42090.909016203703</v>
      </c>
      <c r="L3809" s="15">
        <f t="shared" si="119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>
        <f>ROUND(E3809/D3809*100,0)</f>
        <v>30</v>
      </c>
      <c r="R3809">
        <f>IFERROR(ROUND(E3809/N3809,2),0)</f>
        <v>50.56</v>
      </c>
      <c r="S3809" s="12" t="s">
        <v>8315</v>
      </c>
      <c r="T3809" t="s">
        <v>8357</v>
      </c>
    </row>
    <row r="3810" spans="1:20" ht="48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118"/>
        <v>42059.453923611116</v>
      </c>
      <c r="L3810" s="15">
        <f t="shared" si="119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>
        <f>ROUND(E3810/D3810*100,0)</f>
        <v>100</v>
      </c>
      <c r="R3810">
        <f>IFERROR(ROUND(E3810/N3810,2),0)</f>
        <v>41.67</v>
      </c>
      <c r="S3810" s="12" t="s">
        <v>8315</v>
      </c>
      <c r="T3810" t="s">
        <v>8316</v>
      </c>
    </row>
    <row r="3811" spans="1:20" ht="48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118"/>
        <v>41800.526701388888</v>
      </c>
      <c r="L3811" s="15">
        <f t="shared" si="119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>
        <f>ROUND(E3811/D3811*100,0)</f>
        <v>101</v>
      </c>
      <c r="R3811">
        <f>IFERROR(ROUND(E3811/N3811,2),0)</f>
        <v>53.29</v>
      </c>
      <c r="S3811" s="12" t="s">
        <v>8315</v>
      </c>
      <c r="T3811" t="s">
        <v>8316</v>
      </c>
    </row>
    <row r="3812" spans="1:20" ht="48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118"/>
        <v>42054.849050925928</v>
      </c>
      <c r="L3812" s="15">
        <f t="shared" si="119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>
        <f>ROUND(E3812/D3812*100,0)</f>
        <v>122</v>
      </c>
      <c r="R3812">
        <f>IFERROR(ROUND(E3812/N3812,2),0)</f>
        <v>70.23</v>
      </c>
      <c r="S3812" s="12" t="s">
        <v>8315</v>
      </c>
      <c r="T3812" t="s">
        <v>8316</v>
      </c>
    </row>
    <row r="3813" spans="1:20" ht="48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118"/>
        <v>42487.62700231481</v>
      </c>
      <c r="L3813" s="15">
        <f t="shared" si="119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>
        <f>ROUND(E3813/D3813*100,0)</f>
        <v>330</v>
      </c>
      <c r="R3813">
        <f>IFERROR(ROUND(E3813/N3813,2),0)</f>
        <v>43.42</v>
      </c>
      <c r="S3813" s="12" t="s">
        <v>8315</v>
      </c>
      <c r="T3813" t="s">
        <v>8316</v>
      </c>
    </row>
    <row r="3814" spans="1:20" ht="48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118"/>
        <v>42109.751250000001</v>
      </c>
      <c r="L3814" s="15">
        <f t="shared" si="119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>
        <f>ROUND(E3814/D3814*100,0)</f>
        <v>110</v>
      </c>
      <c r="R3814">
        <f>IFERROR(ROUND(E3814/N3814,2),0)</f>
        <v>199.18</v>
      </c>
      <c r="S3814" s="12" t="s">
        <v>8315</v>
      </c>
      <c r="T3814" t="s">
        <v>8316</v>
      </c>
    </row>
    <row r="3815" spans="1:20" ht="48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118"/>
        <v>42497.275706018518</v>
      </c>
      <c r="L3815" s="15">
        <f t="shared" si="119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>
        <f>ROUND(E3815/D3815*100,0)</f>
        <v>101</v>
      </c>
      <c r="R3815">
        <f>IFERROR(ROUND(E3815/N3815,2),0)</f>
        <v>78.52</v>
      </c>
      <c r="S3815" s="12" t="s">
        <v>8315</v>
      </c>
      <c r="T3815" t="s">
        <v>8316</v>
      </c>
    </row>
    <row r="3816" spans="1:20" ht="48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118"/>
        <v>42058.904074074075</v>
      </c>
      <c r="L3816" s="15">
        <f t="shared" si="119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>
        <f>ROUND(E3816/D3816*100,0)</f>
        <v>140</v>
      </c>
      <c r="R3816">
        <f>IFERROR(ROUND(E3816/N3816,2),0)</f>
        <v>61.82</v>
      </c>
      <c r="S3816" s="12" t="s">
        <v>8315</v>
      </c>
      <c r="T3816" t="s">
        <v>8316</v>
      </c>
    </row>
    <row r="3817" spans="1:20" ht="32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118"/>
        <v>42207.259918981479</v>
      </c>
      <c r="L3817" s="15">
        <f t="shared" si="119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>
        <f>ROUND(E3817/D3817*100,0)</f>
        <v>100</v>
      </c>
      <c r="R3817">
        <f>IFERROR(ROUND(E3817/N3817,2),0)</f>
        <v>50</v>
      </c>
      <c r="S3817" s="12" t="s">
        <v>8315</v>
      </c>
      <c r="T3817" t="s">
        <v>8316</v>
      </c>
    </row>
    <row r="3818" spans="1:20" ht="64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118"/>
        <v>41807.690081018518</v>
      </c>
      <c r="L3818" s="15">
        <f t="shared" si="119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>
        <f>ROUND(E3818/D3818*100,0)</f>
        <v>119</v>
      </c>
      <c r="R3818">
        <f>IFERROR(ROUND(E3818/N3818,2),0)</f>
        <v>48.34</v>
      </c>
      <c r="S3818" s="12" t="s">
        <v>8315</v>
      </c>
      <c r="T3818" t="s">
        <v>8316</v>
      </c>
    </row>
    <row r="3819" spans="1:20" ht="48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118"/>
        <v>42284.69694444444</v>
      </c>
      <c r="L3819" s="15">
        <f t="shared" si="119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>
        <f>ROUND(E3819/D3819*100,0)</f>
        <v>107</v>
      </c>
      <c r="R3819">
        <f>IFERROR(ROUND(E3819/N3819,2),0)</f>
        <v>107.25</v>
      </c>
      <c r="S3819" s="12" t="s">
        <v>8315</v>
      </c>
      <c r="T3819" t="s">
        <v>8316</v>
      </c>
    </row>
    <row r="3820" spans="1:20" ht="48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118"/>
        <v>42045.84238425926</v>
      </c>
      <c r="L3820" s="15">
        <f t="shared" si="119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>
        <f>ROUND(E3820/D3820*100,0)</f>
        <v>228</v>
      </c>
      <c r="R3820">
        <f>IFERROR(ROUND(E3820/N3820,2),0)</f>
        <v>57</v>
      </c>
      <c r="S3820" s="12" t="s">
        <v>8315</v>
      </c>
      <c r="T3820" t="s">
        <v>8316</v>
      </c>
    </row>
    <row r="3821" spans="1:20" ht="32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118"/>
        <v>42184.209537037037</v>
      </c>
      <c r="L3821" s="15">
        <f t="shared" si="119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>
        <f>ROUND(E3821/D3821*100,0)</f>
        <v>106</v>
      </c>
      <c r="R3821">
        <f>IFERROR(ROUND(E3821/N3821,2),0)</f>
        <v>40.92</v>
      </c>
      <c r="S3821" s="12" t="s">
        <v>8315</v>
      </c>
      <c r="T3821" t="s">
        <v>8316</v>
      </c>
    </row>
    <row r="3822" spans="1:20" ht="48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118"/>
        <v>42160.651817129634</v>
      </c>
      <c r="L3822" s="15">
        <f t="shared" si="119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>
        <f>ROUND(E3822/D3822*100,0)</f>
        <v>143</v>
      </c>
      <c r="R3822">
        <f>IFERROR(ROUND(E3822/N3822,2),0)</f>
        <v>21.5</v>
      </c>
      <c r="S3822" s="12" t="s">
        <v>8315</v>
      </c>
      <c r="T3822" t="s">
        <v>8316</v>
      </c>
    </row>
    <row r="3823" spans="1:20" ht="48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118"/>
        <v>42341.180636574078</v>
      </c>
      <c r="L3823" s="15">
        <f t="shared" si="119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>
        <f>ROUND(E3823/D3823*100,0)</f>
        <v>105</v>
      </c>
      <c r="R3823">
        <f>IFERROR(ROUND(E3823/N3823,2),0)</f>
        <v>79.540000000000006</v>
      </c>
      <c r="S3823" s="12" t="s">
        <v>8315</v>
      </c>
      <c r="T3823" t="s">
        <v>8316</v>
      </c>
    </row>
    <row r="3824" spans="1:20" ht="48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118"/>
        <v>42329.838159722218</v>
      </c>
      <c r="L3824" s="15">
        <f t="shared" si="119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>
        <f>ROUND(E3824/D3824*100,0)</f>
        <v>110</v>
      </c>
      <c r="R3824">
        <f>IFERROR(ROUND(E3824/N3824,2),0)</f>
        <v>72.38</v>
      </c>
      <c r="S3824" s="12" t="s">
        <v>8315</v>
      </c>
      <c r="T3824" t="s">
        <v>8316</v>
      </c>
    </row>
    <row r="3825" spans="1:20" ht="48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118"/>
        <v>42170.910231481481</v>
      </c>
      <c r="L3825" s="15">
        <f t="shared" si="119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>
        <f>ROUND(E3825/D3825*100,0)</f>
        <v>106</v>
      </c>
      <c r="R3825">
        <f>IFERROR(ROUND(E3825/N3825,2),0)</f>
        <v>64.63</v>
      </c>
      <c r="S3825" s="12" t="s">
        <v>8315</v>
      </c>
      <c r="T3825" t="s">
        <v>8316</v>
      </c>
    </row>
    <row r="3826" spans="1:20" ht="48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118"/>
        <v>42571.626192129625</v>
      </c>
      <c r="L3826" s="15">
        <f t="shared" si="119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>
        <f>ROUND(E3826/D3826*100,0)</f>
        <v>108</v>
      </c>
      <c r="R3826">
        <f>IFERROR(ROUND(E3826/N3826,2),0)</f>
        <v>38.57</v>
      </c>
      <c r="S3826" s="12" t="s">
        <v>8315</v>
      </c>
      <c r="T3826" t="s">
        <v>8316</v>
      </c>
    </row>
    <row r="3827" spans="1:20" ht="48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118"/>
        <v>42151.069606481484</v>
      </c>
      <c r="L3827" s="15">
        <f t="shared" si="119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>
        <f>ROUND(E3827/D3827*100,0)</f>
        <v>105</v>
      </c>
      <c r="R3827">
        <f>IFERROR(ROUND(E3827/N3827,2),0)</f>
        <v>107.57</v>
      </c>
      <c r="S3827" s="12" t="s">
        <v>8315</v>
      </c>
      <c r="T3827" t="s">
        <v>8316</v>
      </c>
    </row>
    <row r="3828" spans="1:20" ht="32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118"/>
        <v>42101.423541666663</v>
      </c>
      <c r="L3828" s="15">
        <f t="shared" si="119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>
        <f>ROUND(E3828/D3828*100,0)</f>
        <v>119</v>
      </c>
      <c r="R3828">
        <f>IFERROR(ROUND(E3828/N3828,2),0)</f>
        <v>27.5</v>
      </c>
      <c r="S3828" s="12" t="s">
        <v>8315</v>
      </c>
      <c r="T3828" t="s">
        <v>8316</v>
      </c>
    </row>
    <row r="3829" spans="1:20" ht="64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118"/>
        <v>42034.928252314814</v>
      </c>
      <c r="L3829" s="15">
        <f t="shared" si="119"/>
        <v>42090</v>
      </c>
      <c r="M3829" t="b">
        <v>0</v>
      </c>
      <c r="N3829">
        <v>65</v>
      </c>
      <c r="O3829" t="b">
        <v>1</v>
      </c>
      <c r="P3829" t="s">
        <v>8269</v>
      </c>
      <c r="Q3829">
        <f>ROUND(E3829/D3829*100,0)</f>
        <v>153</v>
      </c>
      <c r="R3829">
        <f>IFERROR(ROUND(E3829/N3829,2),0)</f>
        <v>70.459999999999994</v>
      </c>
      <c r="S3829" s="12" t="s">
        <v>8315</v>
      </c>
      <c r="T3829" t="s">
        <v>8316</v>
      </c>
    </row>
    <row r="3830" spans="1:20" ht="48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118"/>
        <v>41944.527627314819</v>
      </c>
      <c r="L3830" s="15">
        <f t="shared" si="119"/>
        <v>42004.569293981483</v>
      </c>
      <c r="M3830" t="b">
        <v>0</v>
      </c>
      <c r="N3830">
        <v>28</v>
      </c>
      <c r="O3830" t="b">
        <v>1</v>
      </c>
      <c r="P3830" t="s">
        <v>8269</v>
      </c>
      <c r="Q3830">
        <f>ROUND(E3830/D3830*100,0)</f>
        <v>100</v>
      </c>
      <c r="R3830">
        <f>IFERROR(ROUND(E3830/N3830,2),0)</f>
        <v>178.57</v>
      </c>
      <c r="S3830" s="12" t="s">
        <v>8315</v>
      </c>
      <c r="T3830" t="s">
        <v>8316</v>
      </c>
    </row>
    <row r="3831" spans="1:20" ht="48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118"/>
        <v>42593.865405092598</v>
      </c>
      <c r="L3831" s="15">
        <f t="shared" si="119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>
        <f>ROUND(E3831/D3831*100,0)</f>
        <v>100</v>
      </c>
      <c r="R3831">
        <f>IFERROR(ROUND(E3831/N3831,2),0)</f>
        <v>62.63</v>
      </c>
      <c r="S3831" s="12" t="s">
        <v>8315</v>
      </c>
      <c r="T3831" t="s">
        <v>8316</v>
      </c>
    </row>
    <row r="3832" spans="1:20" ht="48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118"/>
        <v>42503.740868055553</v>
      </c>
      <c r="L3832" s="15">
        <f t="shared" si="119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>
        <f>ROUND(E3832/D3832*100,0)</f>
        <v>225</v>
      </c>
      <c r="R3832">
        <f>IFERROR(ROUND(E3832/N3832,2),0)</f>
        <v>75</v>
      </c>
      <c r="S3832" s="12" t="s">
        <v>8315</v>
      </c>
      <c r="T3832" t="s">
        <v>8316</v>
      </c>
    </row>
    <row r="3833" spans="1:20" ht="48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118"/>
        <v>41927.848900462966</v>
      </c>
      <c r="L3833" s="15">
        <f t="shared" si="119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>
        <f>ROUND(E3833/D3833*100,0)</f>
        <v>106</v>
      </c>
      <c r="R3833">
        <f>IFERROR(ROUND(E3833/N3833,2),0)</f>
        <v>58.9</v>
      </c>
      <c r="S3833" s="12" t="s">
        <v>8315</v>
      </c>
      <c r="T3833" t="s">
        <v>8316</v>
      </c>
    </row>
    <row r="3834" spans="1:20" ht="48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118"/>
        <v>42375.114988425921</v>
      </c>
      <c r="L3834" s="15">
        <f t="shared" si="119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>
        <f>ROUND(E3834/D3834*100,0)</f>
        <v>105</v>
      </c>
      <c r="R3834">
        <f>IFERROR(ROUND(E3834/N3834,2),0)</f>
        <v>139.56</v>
      </c>
      <c r="S3834" s="12" t="s">
        <v>8315</v>
      </c>
      <c r="T3834" t="s">
        <v>8316</v>
      </c>
    </row>
    <row r="3835" spans="1:20" ht="48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118"/>
        <v>41963.872361111105</v>
      </c>
      <c r="L3835" s="15">
        <f t="shared" si="119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>
        <f>ROUND(E3835/D3835*100,0)</f>
        <v>117</v>
      </c>
      <c r="R3835">
        <f>IFERROR(ROUND(E3835/N3835,2),0)</f>
        <v>70</v>
      </c>
      <c r="S3835" s="12" t="s">
        <v>8315</v>
      </c>
      <c r="T3835" t="s">
        <v>8316</v>
      </c>
    </row>
    <row r="3836" spans="1:20" ht="48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118"/>
        <v>42143.445219907408</v>
      </c>
      <c r="L3836" s="15">
        <f t="shared" si="119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>
        <f>ROUND(E3836/D3836*100,0)</f>
        <v>109</v>
      </c>
      <c r="R3836">
        <f>IFERROR(ROUND(E3836/N3836,2),0)</f>
        <v>57.39</v>
      </c>
      <c r="S3836" s="12" t="s">
        <v>8315</v>
      </c>
      <c r="T3836" t="s">
        <v>8316</v>
      </c>
    </row>
    <row r="3837" spans="1:20" ht="48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118"/>
        <v>42460.94222222222</v>
      </c>
      <c r="L3837" s="15">
        <f t="shared" si="119"/>
        <v>42481.94222222222</v>
      </c>
      <c r="M3837" t="b">
        <v>0</v>
      </c>
      <c r="N3837">
        <v>8</v>
      </c>
      <c r="O3837" t="b">
        <v>1</v>
      </c>
      <c r="P3837" t="s">
        <v>8269</v>
      </c>
      <c r="Q3837">
        <f>ROUND(E3837/D3837*100,0)</f>
        <v>160</v>
      </c>
      <c r="R3837">
        <f>IFERROR(ROUND(E3837/N3837,2),0)</f>
        <v>40</v>
      </c>
      <c r="S3837" s="12" t="s">
        <v>8315</v>
      </c>
      <c r="T3837" t="s">
        <v>8316</v>
      </c>
    </row>
    <row r="3838" spans="1:20" ht="48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118"/>
        <v>42553.926527777774</v>
      </c>
      <c r="L3838" s="15">
        <f t="shared" si="119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>
        <f>ROUND(E3838/D3838*100,0)</f>
        <v>113</v>
      </c>
      <c r="R3838">
        <f>IFERROR(ROUND(E3838/N3838,2),0)</f>
        <v>64.290000000000006</v>
      </c>
      <c r="S3838" s="12" t="s">
        <v>8315</v>
      </c>
      <c r="T3838" t="s">
        <v>8316</v>
      </c>
    </row>
    <row r="3839" spans="1:20" ht="32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118"/>
        <v>42152.765717592592</v>
      </c>
      <c r="L3839" s="15">
        <f t="shared" si="119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>
        <f>ROUND(E3839/D3839*100,0)</f>
        <v>102</v>
      </c>
      <c r="R3839">
        <f>IFERROR(ROUND(E3839/N3839,2),0)</f>
        <v>120.12</v>
      </c>
      <c r="S3839" s="12" t="s">
        <v>8315</v>
      </c>
      <c r="T3839" t="s">
        <v>8316</v>
      </c>
    </row>
    <row r="3840" spans="1:20" ht="48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118"/>
        <v>42116.710752314815</v>
      </c>
      <c r="L3840" s="15">
        <f t="shared" si="119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>
        <f>ROUND(E3840/D3840*100,0)</f>
        <v>101</v>
      </c>
      <c r="R3840">
        <f>IFERROR(ROUND(E3840/N3840,2),0)</f>
        <v>1008.24</v>
      </c>
      <c r="S3840" s="12" t="s">
        <v>8315</v>
      </c>
      <c r="T3840" t="s">
        <v>8316</v>
      </c>
    </row>
    <row r="3841" spans="1:20" ht="48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118"/>
        <v>42155.142638888887</v>
      </c>
      <c r="L3841" s="15">
        <f t="shared" si="119"/>
        <v>42215.142638888887</v>
      </c>
      <c r="M3841" t="b">
        <v>0</v>
      </c>
      <c r="N3841">
        <v>32</v>
      </c>
      <c r="O3841" t="b">
        <v>1</v>
      </c>
      <c r="P3841" t="s">
        <v>8269</v>
      </c>
      <c r="Q3841">
        <f>ROUND(E3841/D3841*100,0)</f>
        <v>101</v>
      </c>
      <c r="R3841">
        <f>IFERROR(ROUND(E3841/N3841,2),0)</f>
        <v>63.28</v>
      </c>
      <c r="S3841" s="12" t="s">
        <v>8315</v>
      </c>
      <c r="T3841" t="s">
        <v>8316</v>
      </c>
    </row>
    <row r="3842" spans="1:20" ht="48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118"/>
        <v>42432.701724537037</v>
      </c>
      <c r="L3842" s="15">
        <f t="shared" si="119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>
        <f>ROUND(E3842/D3842*100,0)</f>
        <v>6500</v>
      </c>
      <c r="R3842">
        <f>IFERROR(ROUND(E3842/N3842,2),0)</f>
        <v>21.67</v>
      </c>
      <c r="S3842" s="12" t="s">
        <v>8315</v>
      </c>
      <c r="T3842" t="s">
        <v>8316</v>
      </c>
    </row>
    <row r="3843" spans="1:20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120">(((J3843/60)/60)/24)+DATE(1970,1,1)</f>
        <v>41780.785729166666</v>
      </c>
      <c r="L3843" s="15">
        <f t="shared" ref="L3843:L3906" si="12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>
        <f>ROUND(E3843/D3843*100,0)</f>
        <v>9</v>
      </c>
      <c r="R3843">
        <f>IFERROR(ROUND(E3843/N3843,2),0)</f>
        <v>25.65</v>
      </c>
      <c r="S3843" s="12" t="s">
        <v>8315</v>
      </c>
      <c r="T3843" t="s">
        <v>8316</v>
      </c>
    </row>
    <row r="3844" spans="1:20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120"/>
        <v>41740.493657407409</v>
      </c>
      <c r="L3844" s="15">
        <f t="shared" si="121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>
        <f>ROUND(E3844/D3844*100,0)</f>
        <v>22</v>
      </c>
      <c r="R3844">
        <f>IFERROR(ROUND(E3844/N3844,2),0)</f>
        <v>47.7</v>
      </c>
      <c r="S3844" s="12" t="s">
        <v>8315</v>
      </c>
      <c r="T3844" t="s">
        <v>8316</v>
      </c>
    </row>
    <row r="3845" spans="1:20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120"/>
        <v>41766.072500000002</v>
      </c>
      <c r="L3845" s="15">
        <f t="shared" si="121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>
        <f>ROUND(E3845/D3845*100,0)</f>
        <v>21</v>
      </c>
      <c r="R3845">
        <f>IFERROR(ROUND(E3845/N3845,2),0)</f>
        <v>56.05</v>
      </c>
      <c r="S3845" s="12" t="s">
        <v>8315</v>
      </c>
      <c r="T3845" t="s">
        <v>8316</v>
      </c>
    </row>
    <row r="3846" spans="1:20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120"/>
        <v>41766.617291666669</v>
      </c>
      <c r="L3846" s="15">
        <f t="shared" si="121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>
        <f>ROUND(E3846/D3846*100,0)</f>
        <v>41</v>
      </c>
      <c r="R3846">
        <f>IFERROR(ROUND(E3846/N3846,2),0)</f>
        <v>81.319999999999993</v>
      </c>
      <c r="S3846" s="12" t="s">
        <v>8315</v>
      </c>
      <c r="T3846" t="s">
        <v>8316</v>
      </c>
    </row>
    <row r="3847" spans="1:20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120"/>
        <v>42248.627013888887</v>
      </c>
      <c r="L3847" s="15">
        <f t="shared" si="121"/>
        <v>42278.627013888887</v>
      </c>
      <c r="M3847" t="b">
        <v>1</v>
      </c>
      <c r="N3847">
        <v>12</v>
      </c>
      <c r="O3847" t="b">
        <v>0</v>
      </c>
      <c r="P3847" t="s">
        <v>8269</v>
      </c>
      <c r="Q3847">
        <f>ROUND(E3847/D3847*100,0)</f>
        <v>2</v>
      </c>
      <c r="R3847">
        <f>IFERROR(ROUND(E3847/N3847,2),0)</f>
        <v>70.17</v>
      </c>
      <c r="S3847" s="12" t="s">
        <v>8315</v>
      </c>
      <c r="T3847" t="s">
        <v>8316</v>
      </c>
    </row>
    <row r="3848" spans="1:20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120"/>
        <v>41885.221550925926</v>
      </c>
      <c r="L3848" s="15">
        <f t="shared" si="121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>
        <f>ROUND(E3848/D3848*100,0)</f>
        <v>3</v>
      </c>
      <c r="R3848">
        <f>IFERROR(ROUND(E3848/N3848,2),0)</f>
        <v>23.63</v>
      </c>
      <c r="S3848" s="12" t="s">
        <v>8315</v>
      </c>
      <c r="T3848" t="s">
        <v>8316</v>
      </c>
    </row>
    <row r="3849" spans="1:20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120"/>
        <v>42159.224432870367</v>
      </c>
      <c r="L3849" s="15">
        <f t="shared" si="121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>
        <f>ROUND(E3849/D3849*100,0)</f>
        <v>16</v>
      </c>
      <c r="R3849">
        <f>IFERROR(ROUND(E3849/N3849,2),0)</f>
        <v>188.56</v>
      </c>
      <c r="S3849" s="12" t="s">
        <v>8315</v>
      </c>
      <c r="T3849" t="s">
        <v>8316</v>
      </c>
    </row>
    <row r="3850" spans="1:20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120"/>
        <v>42265.817002314812</v>
      </c>
      <c r="L3850" s="15">
        <f t="shared" si="121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>
        <f>ROUND(E3850/D3850*100,0)</f>
        <v>16</v>
      </c>
      <c r="R3850">
        <f>IFERROR(ROUND(E3850/N3850,2),0)</f>
        <v>49.51</v>
      </c>
      <c r="S3850" s="12" t="s">
        <v>8315</v>
      </c>
      <c r="T3850" t="s">
        <v>8316</v>
      </c>
    </row>
    <row r="3851" spans="1:20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120"/>
        <v>42136.767175925925</v>
      </c>
      <c r="L3851" s="15">
        <f t="shared" si="121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>
        <f>ROUND(E3851/D3851*100,0)</f>
        <v>7</v>
      </c>
      <c r="R3851">
        <f>IFERROR(ROUND(E3851/N3851,2),0)</f>
        <v>75.459999999999994</v>
      </c>
      <c r="S3851" s="12" t="s">
        <v>8315</v>
      </c>
      <c r="T3851" t="s">
        <v>8316</v>
      </c>
    </row>
    <row r="3852" spans="1:20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120"/>
        <v>41975.124340277776</v>
      </c>
      <c r="L3852" s="15">
        <f t="shared" si="121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>
        <f>ROUND(E3852/D3852*100,0)</f>
        <v>4</v>
      </c>
      <c r="R3852">
        <f>IFERROR(ROUND(E3852/N3852,2),0)</f>
        <v>9.5</v>
      </c>
      <c r="S3852" s="12" t="s">
        <v>8315</v>
      </c>
      <c r="T3852" t="s">
        <v>8316</v>
      </c>
    </row>
    <row r="3853" spans="1:20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120"/>
        <v>42172.439571759256</v>
      </c>
      <c r="L3853" s="15">
        <f t="shared" si="121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>
        <f>ROUND(E3853/D3853*100,0)</f>
        <v>34</v>
      </c>
      <c r="R3853">
        <f>IFERROR(ROUND(E3853/N3853,2),0)</f>
        <v>35.5</v>
      </c>
      <c r="S3853" s="12" t="s">
        <v>8315</v>
      </c>
      <c r="T3853" t="s">
        <v>8316</v>
      </c>
    </row>
    <row r="3854" spans="1:20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120"/>
        <v>42065.190694444449</v>
      </c>
      <c r="L3854" s="15">
        <f t="shared" si="121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>
        <f>ROUND(E3854/D3854*100,0)</f>
        <v>0</v>
      </c>
      <c r="R3854">
        <f>IFERROR(ROUND(E3854/N3854,2),0)</f>
        <v>10</v>
      </c>
      <c r="S3854" s="12" t="s">
        <v>8315</v>
      </c>
      <c r="T3854" t="s">
        <v>8316</v>
      </c>
    </row>
    <row r="3855" spans="1:20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120"/>
        <v>41848.84002314815</v>
      </c>
      <c r="L3855" s="15">
        <f t="shared" si="121"/>
        <v>41883.84002314815</v>
      </c>
      <c r="M3855" t="b">
        <v>0</v>
      </c>
      <c r="N3855">
        <v>2</v>
      </c>
      <c r="O3855" t="b">
        <v>0</v>
      </c>
      <c r="P3855" t="s">
        <v>8269</v>
      </c>
      <c r="Q3855">
        <f>ROUND(E3855/D3855*100,0)</f>
        <v>0</v>
      </c>
      <c r="R3855">
        <f>IFERROR(ROUND(E3855/N3855,2),0)</f>
        <v>13</v>
      </c>
      <c r="S3855" s="12" t="s">
        <v>8315</v>
      </c>
      <c r="T3855" t="s">
        <v>8316</v>
      </c>
    </row>
    <row r="3856" spans="1:20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120"/>
        <v>42103.884930555556</v>
      </c>
      <c r="L3856" s="15">
        <f t="shared" si="121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>
        <f>ROUND(E3856/D3856*100,0)</f>
        <v>16</v>
      </c>
      <c r="R3856">
        <f>IFERROR(ROUND(E3856/N3856,2),0)</f>
        <v>89.4</v>
      </c>
      <c r="S3856" s="12" t="s">
        <v>8315</v>
      </c>
      <c r="T3856" t="s">
        <v>8316</v>
      </c>
    </row>
    <row r="3857" spans="1:20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120"/>
        <v>42059.970729166671</v>
      </c>
      <c r="L3857" s="15">
        <f t="shared" si="121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>
        <f>ROUND(E3857/D3857*100,0)</f>
        <v>3</v>
      </c>
      <c r="R3857">
        <f>IFERROR(ROUND(E3857/N3857,2),0)</f>
        <v>25</v>
      </c>
      <c r="S3857" s="12" t="s">
        <v>8315</v>
      </c>
      <c r="T3857" t="s">
        <v>8316</v>
      </c>
    </row>
    <row r="3858" spans="1:20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120"/>
        <v>42041.743090277778</v>
      </c>
      <c r="L3858" s="15">
        <f t="shared" si="121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>
        <f>ROUND(E3858/D3858*100,0)</f>
        <v>0</v>
      </c>
      <c r="R3858">
        <f>IFERROR(ROUND(E3858/N3858,2),0)</f>
        <v>1</v>
      </c>
      <c r="S3858" s="12" t="s">
        <v>8315</v>
      </c>
      <c r="T3858" t="s">
        <v>8316</v>
      </c>
    </row>
    <row r="3859" spans="1:20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120"/>
        <v>41829.73715277778</v>
      </c>
      <c r="L3859" s="15">
        <f t="shared" si="121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>
        <f>ROUND(E3859/D3859*100,0)</f>
        <v>5</v>
      </c>
      <c r="R3859">
        <f>IFERROR(ROUND(E3859/N3859,2),0)</f>
        <v>65</v>
      </c>
      <c r="S3859" s="12" t="s">
        <v>8315</v>
      </c>
      <c r="T3859" t="s">
        <v>8316</v>
      </c>
    </row>
    <row r="3860" spans="1:20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120"/>
        <v>42128.431064814817</v>
      </c>
      <c r="L3860" s="15">
        <f t="shared" si="121"/>
        <v>42146.875</v>
      </c>
      <c r="M3860" t="b">
        <v>0</v>
      </c>
      <c r="N3860">
        <v>1</v>
      </c>
      <c r="O3860" t="b">
        <v>0</v>
      </c>
      <c r="P3860" t="s">
        <v>8269</v>
      </c>
      <c r="Q3860">
        <f>ROUND(E3860/D3860*100,0)</f>
        <v>2</v>
      </c>
      <c r="R3860">
        <f>IFERROR(ROUND(E3860/N3860,2),0)</f>
        <v>10</v>
      </c>
      <c r="S3860" s="12" t="s">
        <v>8315</v>
      </c>
      <c r="T3860" t="s">
        <v>8316</v>
      </c>
    </row>
    <row r="3861" spans="1:20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120"/>
        <v>41789.893599537041</v>
      </c>
      <c r="L3861" s="15">
        <f t="shared" si="121"/>
        <v>41815.875</v>
      </c>
      <c r="M3861" t="b">
        <v>0</v>
      </c>
      <c r="N3861">
        <v>1</v>
      </c>
      <c r="O3861" t="b">
        <v>0</v>
      </c>
      <c r="P3861" t="s">
        <v>8269</v>
      </c>
      <c r="Q3861">
        <f>ROUND(E3861/D3861*100,0)</f>
        <v>0</v>
      </c>
      <c r="R3861">
        <f>IFERROR(ROUND(E3861/N3861,2),0)</f>
        <v>1</v>
      </c>
      <c r="S3861" s="12" t="s">
        <v>8315</v>
      </c>
      <c r="T3861" t="s">
        <v>8316</v>
      </c>
    </row>
    <row r="3862" spans="1:20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120"/>
        <v>41833.660995370366</v>
      </c>
      <c r="L3862" s="15">
        <f t="shared" si="121"/>
        <v>41863.660995370366</v>
      </c>
      <c r="M3862" t="b">
        <v>0</v>
      </c>
      <c r="N3862">
        <v>13</v>
      </c>
      <c r="O3862" t="b">
        <v>0</v>
      </c>
      <c r="P3862" t="s">
        <v>8269</v>
      </c>
      <c r="Q3862">
        <f>ROUND(E3862/D3862*100,0)</f>
        <v>18</v>
      </c>
      <c r="R3862">
        <f>IFERROR(ROUND(E3862/N3862,2),0)</f>
        <v>81.540000000000006</v>
      </c>
      <c r="S3862" s="12" t="s">
        <v>8315</v>
      </c>
      <c r="T3862" t="s">
        <v>8316</v>
      </c>
    </row>
    <row r="3863" spans="1:20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120"/>
        <v>41914.590011574073</v>
      </c>
      <c r="L3863" s="15">
        <f t="shared" si="121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>
        <f>ROUND(E3863/D3863*100,0)</f>
        <v>5</v>
      </c>
      <c r="R3863">
        <f>IFERROR(ROUND(E3863/N3863,2),0)</f>
        <v>100</v>
      </c>
      <c r="S3863" s="12" t="s">
        <v>8315</v>
      </c>
      <c r="T3863" t="s">
        <v>8316</v>
      </c>
    </row>
    <row r="3864" spans="1:20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120"/>
        <v>42611.261064814811</v>
      </c>
      <c r="L3864" s="15">
        <f t="shared" si="121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>
        <f>ROUND(E3864/D3864*100,0)</f>
        <v>0</v>
      </c>
      <c r="R3864">
        <f>IFERROR(ROUND(E3864/N3864,2),0)</f>
        <v>1</v>
      </c>
      <c r="S3864" s="12" t="s">
        <v>8315</v>
      </c>
      <c r="T3864" t="s">
        <v>8316</v>
      </c>
    </row>
    <row r="3865" spans="1:20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120"/>
        <v>42253.633159722223</v>
      </c>
      <c r="L3865" s="15">
        <f t="shared" si="121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>
        <f>ROUND(E3865/D3865*100,0)</f>
        <v>0</v>
      </c>
      <c r="R3865">
        <f>IFERROR(ROUND(E3865/N3865,2),0)</f>
        <v>0</v>
      </c>
      <c r="S3865" s="12" t="s">
        <v>8315</v>
      </c>
      <c r="T3865" t="s">
        <v>8316</v>
      </c>
    </row>
    <row r="3866" spans="1:20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120"/>
        <v>42295.891828703709</v>
      </c>
      <c r="L3866" s="15">
        <f t="shared" si="121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>
        <f>ROUND(E3866/D3866*100,0)</f>
        <v>1</v>
      </c>
      <c r="R3866">
        <f>IFERROR(ROUND(E3866/N3866,2),0)</f>
        <v>20</v>
      </c>
      <c r="S3866" s="12" t="s">
        <v>8315</v>
      </c>
      <c r="T3866" t="s">
        <v>8316</v>
      </c>
    </row>
    <row r="3867" spans="1:20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120"/>
        <v>41841.651597222226</v>
      </c>
      <c r="L3867" s="15">
        <f t="shared" si="121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>
        <f>ROUND(E3867/D3867*100,0)</f>
        <v>27</v>
      </c>
      <c r="R3867">
        <f>IFERROR(ROUND(E3867/N3867,2),0)</f>
        <v>46.43</v>
      </c>
      <c r="S3867" s="12" t="s">
        <v>8315</v>
      </c>
      <c r="T3867" t="s">
        <v>8316</v>
      </c>
    </row>
    <row r="3868" spans="1:20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120"/>
        <v>42402.947002314817</v>
      </c>
      <c r="L3868" s="15">
        <f t="shared" si="121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>
        <f>ROUND(E3868/D3868*100,0)</f>
        <v>1</v>
      </c>
      <c r="R3868">
        <f>IFERROR(ROUND(E3868/N3868,2),0)</f>
        <v>5.5</v>
      </c>
      <c r="S3868" s="12" t="s">
        <v>8315</v>
      </c>
      <c r="T3868" t="s">
        <v>8316</v>
      </c>
    </row>
    <row r="3869" spans="1:20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120"/>
        <v>42509.814108796301</v>
      </c>
      <c r="L3869" s="15">
        <f t="shared" si="121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>
        <f>ROUND(E3869/D3869*100,0)</f>
        <v>13</v>
      </c>
      <c r="R3869">
        <f>IFERROR(ROUND(E3869/N3869,2),0)</f>
        <v>50.2</v>
      </c>
      <c r="S3869" s="12" t="s">
        <v>8315</v>
      </c>
      <c r="T3869" t="s">
        <v>8316</v>
      </c>
    </row>
    <row r="3870" spans="1:20" ht="16" hidden="1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120"/>
        <v>41865.659780092588</v>
      </c>
      <c r="L3870" s="15">
        <f t="shared" si="121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>
        <f>ROUND(E3870/D3870*100,0)</f>
        <v>0</v>
      </c>
      <c r="R3870">
        <f>IFERROR(ROUND(E3870/N3870,2),0)</f>
        <v>10</v>
      </c>
      <c r="S3870" s="12" t="s">
        <v>8315</v>
      </c>
      <c r="T3870" t="s">
        <v>8357</v>
      </c>
    </row>
    <row r="3871" spans="1:20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120"/>
        <v>42047.724444444444</v>
      </c>
      <c r="L3871" s="15">
        <f t="shared" si="121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>
        <f>ROUND(E3871/D3871*100,0)</f>
        <v>3</v>
      </c>
      <c r="R3871">
        <f>IFERROR(ROUND(E3871/N3871,2),0)</f>
        <v>30.13</v>
      </c>
      <c r="S3871" s="12" t="s">
        <v>8315</v>
      </c>
      <c r="T3871" t="s">
        <v>8357</v>
      </c>
    </row>
    <row r="3872" spans="1:20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120"/>
        <v>41793.17219907407</v>
      </c>
      <c r="L3872" s="15">
        <f t="shared" si="121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>
        <f>ROUND(E3872/D3872*100,0)</f>
        <v>15</v>
      </c>
      <c r="R3872">
        <f>IFERROR(ROUND(E3872/N3872,2),0)</f>
        <v>150</v>
      </c>
      <c r="S3872" s="12" t="s">
        <v>8315</v>
      </c>
      <c r="T3872" t="s">
        <v>8357</v>
      </c>
    </row>
    <row r="3873" spans="1:20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120"/>
        <v>42763.780671296292</v>
      </c>
      <c r="L3873" s="15">
        <f t="shared" si="121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>
        <f>ROUND(E3873/D3873*100,0)</f>
        <v>3</v>
      </c>
      <c r="R3873">
        <f>IFERROR(ROUND(E3873/N3873,2),0)</f>
        <v>13.33</v>
      </c>
      <c r="S3873" s="12" t="s">
        <v>8315</v>
      </c>
      <c r="T3873" t="s">
        <v>8357</v>
      </c>
    </row>
    <row r="3874" spans="1:20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120"/>
        <v>42180.145787037036</v>
      </c>
      <c r="L3874" s="15">
        <f t="shared" si="121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>
        <f>ROUND(E3874/D3874*100,0)</f>
        <v>0</v>
      </c>
      <c r="R3874">
        <f>IFERROR(ROUND(E3874/N3874,2),0)</f>
        <v>0</v>
      </c>
      <c r="S3874" s="12" t="s">
        <v>8315</v>
      </c>
      <c r="T3874" t="s">
        <v>8357</v>
      </c>
    </row>
    <row r="3875" spans="1:20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120"/>
        <v>42255.696006944447</v>
      </c>
      <c r="L3875" s="15">
        <f t="shared" si="121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>
        <f>ROUND(E3875/D3875*100,0)</f>
        <v>0</v>
      </c>
      <c r="R3875">
        <f>IFERROR(ROUND(E3875/N3875,2),0)</f>
        <v>0</v>
      </c>
      <c r="S3875" s="12" t="s">
        <v>8315</v>
      </c>
      <c r="T3875" t="s">
        <v>8357</v>
      </c>
    </row>
    <row r="3876" spans="1:20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120"/>
        <v>42007.016458333332</v>
      </c>
      <c r="L3876" s="15">
        <f t="shared" si="121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>
        <f>ROUND(E3876/D3876*100,0)</f>
        <v>0</v>
      </c>
      <c r="R3876">
        <f>IFERROR(ROUND(E3876/N3876,2),0)</f>
        <v>0</v>
      </c>
      <c r="S3876" s="12" t="s">
        <v>8315</v>
      </c>
      <c r="T3876" t="s">
        <v>8357</v>
      </c>
    </row>
    <row r="3877" spans="1:20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120"/>
        <v>42615.346817129626</v>
      </c>
      <c r="L3877" s="15">
        <f t="shared" si="121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>
        <f>ROUND(E3877/D3877*100,0)</f>
        <v>0</v>
      </c>
      <c r="R3877">
        <f>IFERROR(ROUND(E3877/N3877,2),0)</f>
        <v>0</v>
      </c>
      <c r="S3877" s="12" t="s">
        <v>8315</v>
      </c>
      <c r="T3877" t="s">
        <v>8357</v>
      </c>
    </row>
    <row r="3878" spans="1:20" ht="48" hidden="1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120"/>
        <v>42372.624166666668</v>
      </c>
      <c r="L3878" s="15">
        <f t="shared" si="121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>
        <f>ROUND(E3878/D3878*100,0)</f>
        <v>53</v>
      </c>
      <c r="R3878">
        <f>IFERROR(ROUND(E3878/N3878,2),0)</f>
        <v>44.76</v>
      </c>
      <c r="S3878" s="12" t="s">
        <v>8315</v>
      </c>
      <c r="T3878" t="s">
        <v>8357</v>
      </c>
    </row>
    <row r="3879" spans="1:20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120"/>
        <v>42682.67768518519</v>
      </c>
      <c r="L3879" s="15">
        <f t="shared" si="121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>
        <f>ROUND(E3879/D3879*100,0)</f>
        <v>5</v>
      </c>
      <c r="R3879">
        <f>IFERROR(ROUND(E3879/N3879,2),0)</f>
        <v>88.64</v>
      </c>
      <c r="S3879" s="12" t="s">
        <v>8315</v>
      </c>
      <c r="T3879" t="s">
        <v>8357</v>
      </c>
    </row>
    <row r="3880" spans="1:20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120"/>
        <v>42154.818819444445</v>
      </c>
      <c r="L3880" s="15">
        <f t="shared" si="121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>
        <f>ROUND(E3880/D3880*100,0)</f>
        <v>0</v>
      </c>
      <c r="R3880">
        <f>IFERROR(ROUND(E3880/N3880,2),0)</f>
        <v>10</v>
      </c>
      <c r="S3880" s="12" t="s">
        <v>8315</v>
      </c>
      <c r="T3880" t="s">
        <v>8357</v>
      </c>
    </row>
    <row r="3881" spans="1:20" ht="48" hidden="1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120"/>
        <v>41999.861064814817</v>
      </c>
      <c r="L3881" s="15">
        <f t="shared" si="121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>
        <f>ROUND(E3881/D3881*100,0)</f>
        <v>0</v>
      </c>
      <c r="R3881">
        <f>IFERROR(ROUND(E3881/N3881,2),0)</f>
        <v>0</v>
      </c>
      <c r="S3881" s="12" t="s">
        <v>8315</v>
      </c>
      <c r="T3881" t="s">
        <v>8357</v>
      </c>
    </row>
    <row r="3882" spans="1:20" ht="48" hidden="1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120"/>
        <v>41815.815046296295</v>
      </c>
      <c r="L3882" s="15">
        <f t="shared" si="121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>
        <f>ROUND(E3882/D3882*100,0)</f>
        <v>13</v>
      </c>
      <c r="R3882">
        <f>IFERROR(ROUND(E3882/N3882,2),0)</f>
        <v>57.65</v>
      </c>
      <c r="S3882" s="12" t="s">
        <v>8315</v>
      </c>
      <c r="T3882" t="s">
        <v>8357</v>
      </c>
    </row>
    <row r="3883" spans="1:20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120"/>
        <v>42756.018506944441</v>
      </c>
      <c r="L3883" s="15">
        <f t="shared" si="121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>
        <f>ROUND(E3883/D3883*100,0)</f>
        <v>5</v>
      </c>
      <c r="R3883">
        <f>IFERROR(ROUND(E3883/N3883,2),0)</f>
        <v>25</v>
      </c>
      <c r="S3883" s="12" t="s">
        <v>8315</v>
      </c>
      <c r="T3883" t="s">
        <v>8357</v>
      </c>
    </row>
    <row r="3884" spans="1:20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120"/>
        <v>42373.983449074076</v>
      </c>
      <c r="L3884" s="15">
        <f t="shared" si="121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>
        <f>ROUND(E3884/D3884*100,0)</f>
        <v>0</v>
      </c>
      <c r="R3884">
        <f>IFERROR(ROUND(E3884/N3884,2),0)</f>
        <v>0</v>
      </c>
      <c r="S3884" s="12" t="s">
        <v>8315</v>
      </c>
      <c r="T3884" t="s">
        <v>8357</v>
      </c>
    </row>
    <row r="3885" spans="1:20" ht="48" hidden="1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120"/>
        <v>41854.602650462963</v>
      </c>
      <c r="L3885" s="15">
        <f t="shared" si="121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>
        <f>ROUND(E3885/D3885*100,0)</f>
        <v>0</v>
      </c>
      <c r="R3885">
        <f>IFERROR(ROUND(E3885/N3885,2),0)</f>
        <v>0</v>
      </c>
      <c r="S3885" s="12" t="s">
        <v>8315</v>
      </c>
      <c r="T3885" t="s">
        <v>8357</v>
      </c>
    </row>
    <row r="3886" spans="1:20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120"/>
        <v>42065.791574074072</v>
      </c>
      <c r="L3886" s="15">
        <f t="shared" si="121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>
        <f>ROUND(E3886/D3886*100,0)</f>
        <v>0</v>
      </c>
      <c r="R3886">
        <f>IFERROR(ROUND(E3886/N3886,2),0)</f>
        <v>0</v>
      </c>
      <c r="S3886" s="12" t="s">
        <v>8315</v>
      </c>
      <c r="T3886" t="s">
        <v>8357</v>
      </c>
    </row>
    <row r="3887" spans="1:20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120"/>
        <v>42469.951284722221</v>
      </c>
      <c r="L3887" s="15">
        <f t="shared" si="121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>
        <f>ROUND(E3887/D3887*100,0)</f>
        <v>0</v>
      </c>
      <c r="R3887">
        <f>IFERROR(ROUND(E3887/N3887,2),0)</f>
        <v>0</v>
      </c>
      <c r="S3887" s="12" t="s">
        <v>8315</v>
      </c>
      <c r="T3887" t="s">
        <v>8357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120"/>
        <v>41954.228032407409</v>
      </c>
      <c r="L3888" s="15">
        <f t="shared" si="121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>
        <f>ROUND(E3888/D3888*100,0)</f>
        <v>0</v>
      </c>
      <c r="R3888">
        <f>IFERROR(ROUND(E3888/N3888,2),0)</f>
        <v>0</v>
      </c>
      <c r="S3888" s="12" t="s">
        <v>8315</v>
      </c>
      <c r="T3888" t="s">
        <v>8357</v>
      </c>
    </row>
    <row r="3889" spans="1:20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120"/>
        <v>42079.857974537037</v>
      </c>
      <c r="L3889" s="15">
        <f t="shared" si="121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>
        <f>ROUND(E3889/D3889*100,0)</f>
        <v>2</v>
      </c>
      <c r="R3889">
        <f>IFERROR(ROUND(E3889/N3889,2),0)</f>
        <v>17.5</v>
      </c>
      <c r="S3889" s="12" t="s">
        <v>8315</v>
      </c>
      <c r="T3889" t="s">
        <v>8357</v>
      </c>
    </row>
    <row r="3890" spans="1:20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120"/>
        <v>42762.545810185184</v>
      </c>
      <c r="L3890" s="15">
        <f t="shared" si="121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>
        <f>ROUND(E3890/D3890*100,0)</f>
        <v>27</v>
      </c>
      <c r="R3890">
        <f>IFERROR(ROUND(E3890/N3890,2),0)</f>
        <v>38.71</v>
      </c>
      <c r="S3890" s="12" t="s">
        <v>8315</v>
      </c>
      <c r="T3890" t="s">
        <v>8316</v>
      </c>
    </row>
    <row r="3891" spans="1:20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120"/>
        <v>41977.004976851851</v>
      </c>
      <c r="L3891" s="15">
        <f t="shared" si="121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>
        <f>ROUND(E3891/D3891*100,0)</f>
        <v>1</v>
      </c>
      <c r="R3891">
        <f>IFERROR(ROUND(E3891/N3891,2),0)</f>
        <v>13.11</v>
      </c>
      <c r="S3891" s="12" t="s">
        <v>8315</v>
      </c>
      <c r="T3891" t="s">
        <v>8316</v>
      </c>
    </row>
    <row r="3892" spans="1:20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120"/>
        <v>42171.758611111116</v>
      </c>
      <c r="L3892" s="15">
        <f t="shared" si="121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>
        <f>ROUND(E3892/D3892*100,0)</f>
        <v>17</v>
      </c>
      <c r="R3892">
        <f>IFERROR(ROUND(E3892/N3892,2),0)</f>
        <v>315.5</v>
      </c>
      <c r="S3892" s="12" t="s">
        <v>8315</v>
      </c>
      <c r="T3892" t="s">
        <v>8316</v>
      </c>
    </row>
    <row r="3893" spans="1:20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120"/>
        <v>42056.1324537037</v>
      </c>
      <c r="L3893" s="15">
        <f t="shared" si="121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>
        <f>ROUND(E3893/D3893*100,0)</f>
        <v>33</v>
      </c>
      <c r="R3893">
        <f>IFERROR(ROUND(E3893/N3893,2),0)</f>
        <v>37.14</v>
      </c>
      <c r="S3893" s="12" t="s">
        <v>8315</v>
      </c>
      <c r="T3893" t="s">
        <v>8316</v>
      </c>
    </row>
    <row r="3894" spans="1:20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120"/>
        <v>41867.652280092596</v>
      </c>
      <c r="L3894" s="15">
        <f t="shared" si="121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>
        <f>ROUND(E3894/D3894*100,0)</f>
        <v>0</v>
      </c>
      <c r="R3894">
        <f>IFERROR(ROUND(E3894/N3894,2),0)</f>
        <v>0</v>
      </c>
      <c r="S3894" s="12" t="s">
        <v>8315</v>
      </c>
      <c r="T3894" t="s">
        <v>8316</v>
      </c>
    </row>
    <row r="3895" spans="1:20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120"/>
        <v>41779.657870370371</v>
      </c>
      <c r="L3895" s="15">
        <f t="shared" si="121"/>
        <v>41821.25</v>
      </c>
      <c r="M3895" t="b">
        <v>0</v>
      </c>
      <c r="N3895">
        <v>84</v>
      </c>
      <c r="O3895" t="b">
        <v>0</v>
      </c>
      <c r="P3895" t="s">
        <v>8269</v>
      </c>
      <c r="Q3895">
        <f>ROUND(E3895/D3895*100,0)</f>
        <v>22</v>
      </c>
      <c r="R3895">
        <f>IFERROR(ROUND(E3895/N3895,2),0)</f>
        <v>128.27000000000001</v>
      </c>
      <c r="S3895" s="12" t="s">
        <v>8315</v>
      </c>
      <c r="T3895" t="s">
        <v>8316</v>
      </c>
    </row>
    <row r="3896" spans="1:20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120"/>
        <v>42679.958472222221</v>
      </c>
      <c r="L3896" s="15">
        <f t="shared" si="121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>
        <f>ROUND(E3896/D3896*100,0)</f>
        <v>3</v>
      </c>
      <c r="R3896">
        <f>IFERROR(ROUND(E3896/N3896,2),0)</f>
        <v>47.27</v>
      </c>
      <c r="S3896" s="12" t="s">
        <v>8315</v>
      </c>
      <c r="T3896" t="s">
        <v>8316</v>
      </c>
    </row>
    <row r="3897" spans="1:20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120"/>
        <v>42032.250208333338</v>
      </c>
      <c r="L3897" s="15">
        <f t="shared" si="121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>
        <f>ROUND(E3897/D3897*100,0)</f>
        <v>5</v>
      </c>
      <c r="R3897">
        <f>IFERROR(ROUND(E3897/N3897,2),0)</f>
        <v>50</v>
      </c>
      <c r="S3897" s="12" t="s">
        <v>8315</v>
      </c>
      <c r="T3897" t="s">
        <v>8316</v>
      </c>
    </row>
    <row r="3898" spans="1:20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120"/>
        <v>41793.191875000004</v>
      </c>
      <c r="L3898" s="15">
        <f t="shared" si="121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>
        <f>ROUND(E3898/D3898*100,0)</f>
        <v>11</v>
      </c>
      <c r="R3898">
        <f>IFERROR(ROUND(E3898/N3898,2),0)</f>
        <v>42.5</v>
      </c>
      <c r="S3898" s="12" t="s">
        <v>8315</v>
      </c>
      <c r="T3898" t="s">
        <v>8316</v>
      </c>
    </row>
    <row r="3899" spans="1:20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120"/>
        <v>41982.87364583333</v>
      </c>
      <c r="L3899" s="15">
        <f t="shared" si="121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>
        <f>ROUND(E3899/D3899*100,0)</f>
        <v>18</v>
      </c>
      <c r="R3899">
        <f>IFERROR(ROUND(E3899/N3899,2),0)</f>
        <v>44</v>
      </c>
      <c r="S3899" s="12" t="s">
        <v>8315</v>
      </c>
      <c r="T3899" t="s">
        <v>8316</v>
      </c>
    </row>
    <row r="3900" spans="1:20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120"/>
        <v>42193.482291666667</v>
      </c>
      <c r="L3900" s="15">
        <f t="shared" si="121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>
        <f>ROUND(E3900/D3900*100,0)</f>
        <v>33</v>
      </c>
      <c r="R3900">
        <f>IFERROR(ROUND(E3900/N3900,2),0)</f>
        <v>50.88</v>
      </c>
      <c r="S3900" s="12" t="s">
        <v>8315</v>
      </c>
      <c r="T3900" t="s">
        <v>8316</v>
      </c>
    </row>
    <row r="3901" spans="1:20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120"/>
        <v>41843.775011574071</v>
      </c>
      <c r="L3901" s="15">
        <f t="shared" si="121"/>
        <v>41863.775011574071</v>
      </c>
      <c r="M3901" t="b">
        <v>0</v>
      </c>
      <c r="N3901">
        <v>2</v>
      </c>
      <c r="O3901" t="b">
        <v>0</v>
      </c>
      <c r="P3901" t="s">
        <v>8269</v>
      </c>
      <c r="Q3901">
        <f>ROUND(E3901/D3901*100,0)</f>
        <v>1</v>
      </c>
      <c r="R3901">
        <f>IFERROR(ROUND(E3901/N3901,2),0)</f>
        <v>62.5</v>
      </c>
      <c r="S3901" s="12" t="s">
        <v>8315</v>
      </c>
      <c r="T3901" t="s">
        <v>8316</v>
      </c>
    </row>
    <row r="3902" spans="1:20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120"/>
        <v>42136.092488425929</v>
      </c>
      <c r="L3902" s="15">
        <f t="shared" si="121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>
        <f>ROUND(E3902/D3902*100,0)</f>
        <v>5</v>
      </c>
      <c r="R3902">
        <f>IFERROR(ROUND(E3902/N3902,2),0)</f>
        <v>27</v>
      </c>
      <c r="S3902" s="12" t="s">
        <v>8315</v>
      </c>
      <c r="T3902" t="s">
        <v>8316</v>
      </c>
    </row>
    <row r="3903" spans="1:20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120"/>
        <v>42317.826377314821</v>
      </c>
      <c r="L3903" s="15">
        <f t="shared" si="121"/>
        <v>42357.826377314821</v>
      </c>
      <c r="M3903" t="b">
        <v>0</v>
      </c>
      <c r="N3903">
        <v>1</v>
      </c>
      <c r="O3903" t="b">
        <v>0</v>
      </c>
      <c r="P3903" t="s">
        <v>8269</v>
      </c>
      <c r="Q3903">
        <f>ROUND(E3903/D3903*100,0)</f>
        <v>1</v>
      </c>
      <c r="R3903">
        <f>IFERROR(ROUND(E3903/N3903,2),0)</f>
        <v>25</v>
      </c>
      <c r="S3903" s="12" t="s">
        <v>8315</v>
      </c>
      <c r="T3903" t="s">
        <v>8316</v>
      </c>
    </row>
    <row r="3904" spans="1:20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120"/>
        <v>42663.468078703707</v>
      </c>
      <c r="L3904" s="15">
        <f t="shared" si="121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>
        <f>ROUND(E3904/D3904*100,0)</f>
        <v>49</v>
      </c>
      <c r="R3904">
        <f>IFERROR(ROUND(E3904/N3904,2),0)</f>
        <v>47.26</v>
      </c>
      <c r="S3904" s="12" t="s">
        <v>8315</v>
      </c>
      <c r="T3904" t="s">
        <v>8316</v>
      </c>
    </row>
    <row r="3905" spans="1:20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120"/>
        <v>42186.01116898148</v>
      </c>
      <c r="L3905" s="15">
        <f t="shared" si="121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>
        <f>ROUND(E3905/D3905*100,0)</f>
        <v>0</v>
      </c>
      <c r="R3905">
        <f>IFERROR(ROUND(E3905/N3905,2),0)</f>
        <v>0</v>
      </c>
      <c r="S3905" s="12" t="s">
        <v>8315</v>
      </c>
      <c r="T3905" t="s">
        <v>8316</v>
      </c>
    </row>
    <row r="3906" spans="1:20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120"/>
        <v>42095.229166666672</v>
      </c>
      <c r="L3906" s="15">
        <f t="shared" si="121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>
        <f>ROUND(E3906/D3906*100,0)</f>
        <v>0</v>
      </c>
      <c r="R3906">
        <f>IFERROR(ROUND(E3906/N3906,2),0)</f>
        <v>1.5</v>
      </c>
      <c r="S3906" s="12" t="s">
        <v>8315</v>
      </c>
      <c r="T3906" t="s">
        <v>8316</v>
      </c>
    </row>
    <row r="3907" spans="1:20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122">(((J3907/60)/60)/24)+DATE(1970,1,1)</f>
        <v>42124.623877314814</v>
      </c>
      <c r="L3907" s="15">
        <f t="shared" ref="L3907:L3970" si="123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>
        <f>ROUND(E3907/D3907*100,0)</f>
        <v>12</v>
      </c>
      <c r="R3907">
        <f>IFERROR(ROUND(E3907/N3907,2),0)</f>
        <v>24.71</v>
      </c>
      <c r="S3907" s="12" t="s">
        <v>8315</v>
      </c>
      <c r="T3907" t="s">
        <v>8316</v>
      </c>
    </row>
    <row r="3908" spans="1:20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122"/>
        <v>42143.917743055557</v>
      </c>
      <c r="L3908" s="15">
        <f t="shared" si="123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>
        <f>ROUND(E3908/D3908*100,0)</f>
        <v>67</v>
      </c>
      <c r="R3908">
        <f>IFERROR(ROUND(E3908/N3908,2),0)</f>
        <v>63.13</v>
      </c>
      <c r="S3908" s="12" t="s">
        <v>8315</v>
      </c>
      <c r="T3908" t="s">
        <v>8316</v>
      </c>
    </row>
    <row r="3909" spans="1:20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122"/>
        <v>41906.819513888891</v>
      </c>
      <c r="L3909" s="15">
        <f t="shared" si="123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>
        <f>ROUND(E3909/D3909*100,0)</f>
        <v>15</v>
      </c>
      <c r="R3909">
        <f>IFERROR(ROUND(E3909/N3909,2),0)</f>
        <v>38.25</v>
      </c>
      <c r="S3909" s="12" t="s">
        <v>8315</v>
      </c>
      <c r="T3909" t="s">
        <v>8316</v>
      </c>
    </row>
    <row r="3910" spans="1:20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122"/>
        <v>41834.135370370372</v>
      </c>
      <c r="L3910" s="15">
        <f t="shared" si="123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>
        <f>ROUND(E3910/D3910*100,0)</f>
        <v>9</v>
      </c>
      <c r="R3910">
        <f>IFERROR(ROUND(E3910/N3910,2),0)</f>
        <v>16.25</v>
      </c>
      <c r="S3910" s="12" t="s">
        <v>8315</v>
      </c>
      <c r="T3910" t="s">
        <v>8316</v>
      </c>
    </row>
    <row r="3911" spans="1:20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122"/>
        <v>41863.359282407408</v>
      </c>
      <c r="L3911" s="15">
        <f t="shared" si="123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>
        <f>ROUND(E3911/D3911*100,0)</f>
        <v>0</v>
      </c>
      <c r="R3911">
        <f>IFERROR(ROUND(E3911/N3911,2),0)</f>
        <v>33.75</v>
      </c>
      <c r="S3911" s="12" t="s">
        <v>8315</v>
      </c>
      <c r="T3911" t="s">
        <v>8316</v>
      </c>
    </row>
    <row r="3912" spans="1:20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122"/>
        <v>42224.756909722222</v>
      </c>
      <c r="L3912" s="15">
        <f t="shared" si="123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>
        <f>ROUND(E3912/D3912*100,0)</f>
        <v>3</v>
      </c>
      <c r="R3912">
        <f>IFERROR(ROUND(E3912/N3912,2),0)</f>
        <v>61.67</v>
      </c>
      <c r="S3912" s="12" t="s">
        <v>8315</v>
      </c>
      <c r="T3912" t="s">
        <v>8316</v>
      </c>
    </row>
    <row r="3913" spans="1:20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122"/>
        <v>41939.8122337963</v>
      </c>
      <c r="L3913" s="15">
        <f t="shared" si="123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>
        <f>ROUND(E3913/D3913*100,0)</f>
        <v>37</v>
      </c>
      <c r="R3913">
        <f>IFERROR(ROUND(E3913/N3913,2),0)</f>
        <v>83.14</v>
      </c>
      <c r="S3913" s="12" t="s">
        <v>8315</v>
      </c>
      <c r="T3913" t="s">
        <v>8316</v>
      </c>
    </row>
    <row r="3914" spans="1:20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122"/>
        <v>42059.270023148143</v>
      </c>
      <c r="L3914" s="15">
        <f t="shared" si="123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>
        <f>ROUND(E3914/D3914*100,0)</f>
        <v>0</v>
      </c>
      <c r="R3914">
        <f>IFERROR(ROUND(E3914/N3914,2),0)</f>
        <v>1</v>
      </c>
      <c r="S3914" s="12" t="s">
        <v>8315</v>
      </c>
      <c r="T3914" t="s">
        <v>8316</v>
      </c>
    </row>
    <row r="3915" spans="1:20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122"/>
        <v>42308.211215277777</v>
      </c>
      <c r="L3915" s="15">
        <f t="shared" si="123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>
        <f>ROUND(E3915/D3915*100,0)</f>
        <v>10</v>
      </c>
      <c r="R3915">
        <f>IFERROR(ROUND(E3915/N3915,2),0)</f>
        <v>142.86000000000001</v>
      </c>
      <c r="S3915" s="12" t="s">
        <v>8315</v>
      </c>
      <c r="T3915" t="s">
        <v>8316</v>
      </c>
    </row>
    <row r="3916" spans="1:20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122"/>
        <v>42114.818935185183</v>
      </c>
      <c r="L3916" s="15">
        <f t="shared" si="123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>
        <f>ROUND(E3916/D3916*100,0)</f>
        <v>36</v>
      </c>
      <c r="R3916">
        <f>IFERROR(ROUND(E3916/N3916,2),0)</f>
        <v>33.67</v>
      </c>
      <c r="S3916" s="12" t="s">
        <v>8315</v>
      </c>
      <c r="T3916" t="s">
        <v>8316</v>
      </c>
    </row>
    <row r="3917" spans="1:20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122"/>
        <v>42492.98505787037</v>
      </c>
      <c r="L3917" s="15">
        <f t="shared" si="123"/>
        <v>42522.98505787037</v>
      </c>
      <c r="M3917" t="b">
        <v>0</v>
      </c>
      <c r="N3917">
        <v>1</v>
      </c>
      <c r="O3917" t="b">
        <v>0</v>
      </c>
      <c r="P3917" t="s">
        <v>8269</v>
      </c>
      <c r="Q3917">
        <f>ROUND(E3917/D3917*100,0)</f>
        <v>0</v>
      </c>
      <c r="R3917">
        <f>IFERROR(ROUND(E3917/N3917,2),0)</f>
        <v>5</v>
      </c>
      <c r="S3917" s="12" t="s">
        <v>8315</v>
      </c>
      <c r="T3917" t="s">
        <v>8316</v>
      </c>
    </row>
    <row r="3918" spans="1:20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122"/>
        <v>42494.471666666665</v>
      </c>
      <c r="L3918" s="15">
        <f t="shared" si="123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>
        <f>ROUND(E3918/D3918*100,0)</f>
        <v>0</v>
      </c>
      <c r="R3918">
        <f>IFERROR(ROUND(E3918/N3918,2),0)</f>
        <v>0</v>
      </c>
      <c r="S3918" s="12" t="s">
        <v>8315</v>
      </c>
      <c r="T3918" t="s">
        <v>8316</v>
      </c>
    </row>
    <row r="3919" spans="1:20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122"/>
        <v>41863.527326388888</v>
      </c>
      <c r="L3919" s="15">
        <f t="shared" si="123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>
        <f>ROUND(E3919/D3919*100,0)</f>
        <v>0</v>
      </c>
      <c r="R3919">
        <f>IFERROR(ROUND(E3919/N3919,2),0)</f>
        <v>10</v>
      </c>
      <c r="S3919" s="12" t="s">
        <v>8315</v>
      </c>
      <c r="T3919" t="s">
        <v>8316</v>
      </c>
    </row>
    <row r="3920" spans="1:20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122"/>
        <v>41843.664618055554</v>
      </c>
      <c r="L3920" s="15">
        <f t="shared" si="123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>
        <f>ROUND(E3920/D3920*100,0)</f>
        <v>0</v>
      </c>
      <c r="R3920">
        <f>IFERROR(ROUND(E3920/N3920,2),0)</f>
        <v>40</v>
      </c>
      <c r="S3920" s="12" t="s">
        <v>8315</v>
      </c>
      <c r="T3920" t="s">
        <v>8316</v>
      </c>
    </row>
    <row r="3921" spans="1:20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122"/>
        <v>42358.684872685189</v>
      </c>
      <c r="L3921" s="15">
        <f t="shared" si="123"/>
        <v>42387</v>
      </c>
      <c r="M3921" t="b">
        <v>0</v>
      </c>
      <c r="N3921">
        <v>3</v>
      </c>
      <c r="O3921" t="b">
        <v>0</v>
      </c>
      <c r="P3921" t="s">
        <v>8269</v>
      </c>
      <c r="Q3921">
        <f>ROUND(E3921/D3921*100,0)</f>
        <v>2</v>
      </c>
      <c r="R3921">
        <f>IFERROR(ROUND(E3921/N3921,2),0)</f>
        <v>30</v>
      </c>
      <c r="S3921" s="12" t="s">
        <v>8315</v>
      </c>
      <c r="T3921" t="s">
        <v>8316</v>
      </c>
    </row>
    <row r="3922" spans="1:20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122"/>
        <v>42657.38726851852</v>
      </c>
      <c r="L3922" s="15">
        <f t="shared" si="123"/>
        <v>42687.428935185191</v>
      </c>
      <c r="M3922" t="b">
        <v>0</v>
      </c>
      <c r="N3922">
        <v>3</v>
      </c>
      <c r="O3922" t="b">
        <v>0</v>
      </c>
      <c r="P3922" t="s">
        <v>8269</v>
      </c>
      <c r="Q3922">
        <f>ROUND(E3922/D3922*100,0)</f>
        <v>5</v>
      </c>
      <c r="R3922">
        <f>IFERROR(ROUND(E3922/N3922,2),0)</f>
        <v>45</v>
      </c>
      <c r="S3922" s="12" t="s">
        <v>8315</v>
      </c>
      <c r="T3922" t="s">
        <v>8316</v>
      </c>
    </row>
    <row r="3923" spans="1:20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122"/>
        <v>41926.542303240742</v>
      </c>
      <c r="L3923" s="15">
        <f t="shared" si="123"/>
        <v>41938.75</v>
      </c>
      <c r="M3923" t="b">
        <v>0</v>
      </c>
      <c r="N3923">
        <v>0</v>
      </c>
      <c r="O3923" t="b">
        <v>0</v>
      </c>
      <c r="P3923" t="s">
        <v>8269</v>
      </c>
      <c r="Q3923">
        <f>ROUND(E3923/D3923*100,0)</f>
        <v>0</v>
      </c>
      <c r="R3923">
        <f>IFERROR(ROUND(E3923/N3923,2),0)</f>
        <v>0</v>
      </c>
      <c r="S3923" s="12" t="s">
        <v>8315</v>
      </c>
      <c r="T3923" t="s">
        <v>8316</v>
      </c>
    </row>
    <row r="3924" spans="1:20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122"/>
        <v>42020.768634259264</v>
      </c>
      <c r="L3924" s="15">
        <f t="shared" si="123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>
        <f>ROUND(E3924/D3924*100,0)</f>
        <v>8</v>
      </c>
      <c r="R3924">
        <f>IFERROR(ROUND(E3924/N3924,2),0)</f>
        <v>10.17</v>
      </c>
      <c r="S3924" s="12" t="s">
        <v>8315</v>
      </c>
      <c r="T3924" t="s">
        <v>8316</v>
      </c>
    </row>
    <row r="3925" spans="1:20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122"/>
        <v>42075.979988425926</v>
      </c>
      <c r="L3925" s="15">
        <f t="shared" si="123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>
        <f>ROUND(E3925/D3925*100,0)</f>
        <v>12</v>
      </c>
      <c r="R3925">
        <f>IFERROR(ROUND(E3925/N3925,2),0)</f>
        <v>81.41</v>
      </c>
      <c r="S3925" s="12" t="s">
        <v>8315</v>
      </c>
      <c r="T3925" t="s">
        <v>8316</v>
      </c>
    </row>
    <row r="3926" spans="1:20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122"/>
        <v>41786.959745370368</v>
      </c>
      <c r="L3926" s="15">
        <f t="shared" si="123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>
        <f>ROUND(E3926/D3926*100,0)</f>
        <v>15</v>
      </c>
      <c r="R3926">
        <f>IFERROR(ROUND(E3926/N3926,2),0)</f>
        <v>57.25</v>
      </c>
      <c r="S3926" s="12" t="s">
        <v>8315</v>
      </c>
      <c r="T3926" t="s">
        <v>8316</v>
      </c>
    </row>
    <row r="3927" spans="1:20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122"/>
        <v>41820.870821759258</v>
      </c>
      <c r="L3927" s="15">
        <f t="shared" si="123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>
        <f>ROUND(E3927/D3927*100,0)</f>
        <v>10</v>
      </c>
      <c r="R3927">
        <f>IFERROR(ROUND(E3927/N3927,2),0)</f>
        <v>5</v>
      </c>
      <c r="S3927" s="12" t="s">
        <v>8315</v>
      </c>
      <c r="T3927" t="s">
        <v>8316</v>
      </c>
    </row>
    <row r="3928" spans="1:20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122"/>
        <v>41970.085046296299</v>
      </c>
      <c r="L3928" s="15">
        <f t="shared" si="123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>
        <f>ROUND(E3928/D3928*100,0)</f>
        <v>0</v>
      </c>
      <c r="R3928">
        <f>IFERROR(ROUND(E3928/N3928,2),0)</f>
        <v>15</v>
      </c>
      <c r="S3928" s="12" t="s">
        <v>8315</v>
      </c>
      <c r="T3928" t="s">
        <v>8316</v>
      </c>
    </row>
    <row r="3929" spans="1:20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122"/>
        <v>41830.267407407409</v>
      </c>
      <c r="L3929" s="15">
        <f t="shared" si="123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>
        <f>ROUND(E3929/D3929*100,0)</f>
        <v>1</v>
      </c>
      <c r="R3929">
        <f>IFERROR(ROUND(E3929/N3929,2),0)</f>
        <v>12.5</v>
      </c>
      <c r="S3929" s="12" t="s">
        <v>8315</v>
      </c>
      <c r="T3929" t="s">
        <v>8316</v>
      </c>
    </row>
    <row r="3930" spans="1:20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122"/>
        <v>42265.683182870373</v>
      </c>
      <c r="L3930" s="15">
        <f t="shared" si="123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>
        <f>ROUND(E3930/D3930*100,0)</f>
        <v>13</v>
      </c>
      <c r="R3930">
        <f>IFERROR(ROUND(E3930/N3930,2),0)</f>
        <v>93</v>
      </c>
      <c r="S3930" s="12" t="s">
        <v>8315</v>
      </c>
      <c r="T3930" t="s">
        <v>8316</v>
      </c>
    </row>
    <row r="3931" spans="1:20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122"/>
        <v>42601.827141203699</v>
      </c>
      <c r="L3931" s="15">
        <f t="shared" si="123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>
        <f>ROUND(E3931/D3931*100,0)</f>
        <v>2</v>
      </c>
      <c r="R3931">
        <f>IFERROR(ROUND(E3931/N3931,2),0)</f>
        <v>32.36</v>
      </c>
      <c r="S3931" s="12" t="s">
        <v>8315</v>
      </c>
      <c r="T3931" t="s">
        <v>8316</v>
      </c>
    </row>
    <row r="3932" spans="1:20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122"/>
        <v>42433.338749999995</v>
      </c>
      <c r="L3932" s="15">
        <f t="shared" si="123"/>
        <v>42461.25</v>
      </c>
      <c r="M3932" t="b">
        <v>0</v>
      </c>
      <c r="N3932">
        <v>0</v>
      </c>
      <c r="O3932" t="b">
        <v>0</v>
      </c>
      <c r="P3932" t="s">
        <v>8269</v>
      </c>
      <c r="Q3932">
        <f>ROUND(E3932/D3932*100,0)</f>
        <v>0</v>
      </c>
      <c r="R3932">
        <f>IFERROR(ROUND(E3932/N3932,2),0)</f>
        <v>0</v>
      </c>
      <c r="S3932" s="12" t="s">
        <v>8315</v>
      </c>
      <c r="T3932" t="s">
        <v>8316</v>
      </c>
    </row>
    <row r="3933" spans="1:20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122"/>
        <v>42228.151701388888</v>
      </c>
      <c r="L3933" s="15">
        <f t="shared" si="123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>
        <f>ROUND(E3933/D3933*100,0)</f>
        <v>0</v>
      </c>
      <c r="R3933">
        <f>IFERROR(ROUND(E3933/N3933,2),0)</f>
        <v>0</v>
      </c>
      <c r="S3933" s="12" t="s">
        <v>8315</v>
      </c>
      <c r="T3933" t="s">
        <v>8316</v>
      </c>
    </row>
    <row r="3934" spans="1:20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122"/>
        <v>42415.168564814812</v>
      </c>
      <c r="L3934" s="15">
        <f t="shared" si="123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>
        <f>ROUND(E3934/D3934*100,0)</f>
        <v>0</v>
      </c>
      <c r="R3934">
        <f>IFERROR(ROUND(E3934/N3934,2),0)</f>
        <v>1</v>
      </c>
      <c r="S3934" s="12" t="s">
        <v>8315</v>
      </c>
      <c r="T3934" t="s">
        <v>8316</v>
      </c>
    </row>
    <row r="3935" spans="1:20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122"/>
        <v>42538.968310185184</v>
      </c>
      <c r="L3935" s="15">
        <f t="shared" si="123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>
        <f>ROUND(E3935/D3935*100,0)</f>
        <v>16</v>
      </c>
      <c r="R3935">
        <f>IFERROR(ROUND(E3935/N3935,2),0)</f>
        <v>91.83</v>
      </c>
      <c r="S3935" s="12" t="s">
        <v>8315</v>
      </c>
      <c r="T3935" t="s">
        <v>8316</v>
      </c>
    </row>
    <row r="3936" spans="1:20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122"/>
        <v>42233.671747685185</v>
      </c>
      <c r="L3936" s="15">
        <f t="shared" si="123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>
        <f>ROUND(E3936/D3936*100,0)</f>
        <v>11</v>
      </c>
      <c r="R3936">
        <f>IFERROR(ROUND(E3936/N3936,2),0)</f>
        <v>45.83</v>
      </c>
      <c r="S3936" s="12" t="s">
        <v>8315</v>
      </c>
      <c r="T3936" t="s">
        <v>8316</v>
      </c>
    </row>
    <row r="3937" spans="1:20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122"/>
        <v>42221.656782407401</v>
      </c>
      <c r="L3937" s="15">
        <f t="shared" si="123"/>
        <v>42281.656782407401</v>
      </c>
      <c r="M3937" t="b">
        <v>0</v>
      </c>
      <c r="N3937">
        <v>23</v>
      </c>
      <c r="O3937" t="b">
        <v>0</v>
      </c>
      <c r="P3937" t="s">
        <v>8269</v>
      </c>
      <c r="Q3937">
        <f>ROUND(E3937/D3937*100,0)</f>
        <v>44</v>
      </c>
      <c r="R3937">
        <f>IFERROR(ROUND(E3937/N3937,2),0)</f>
        <v>57.17</v>
      </c>
      <c r="S3937" s="12" t="s">
        <v>8315</v>
      </c>
      <c r="T3937" t="s">
        <v>8316</v>
      </c>
    </row>
    <row r="3938" spans="1:20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122"/>
        <v>42675.262962962966</v>
      </c>
      <c r="L3938" s="15">
        <f t="shared" si="123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>
        <f>ROUND(E3938/D3938*100,0)</f>
        <v>0</v>
      </c>
      <c r="R3938">
        <f>IFERROR(ROUND(E3938/N3938,2),0)</f>
        <v>0</v>
      </c>
      <c r="S3938" s="12" t="s">
        <v>8315</v>
      </c>
      <c r="T3938" t="s">
        <v>8316</v>
      </c>
    </row>
    <row r="3939" spans="1:20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122"/>
        <v>42534.631481481483</v>
      </c>
      <c r="L3939" s="15">
        <f t="shared" si="123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>
        <f>ROUND(E3939/D3939*100,0)</f>
        <v>86</v>
      </c>
      <c r="R3939">
        <f>IFERROR(ROUND(E3939/N3939,2),0)</f>
        <v>248.5</v>
      </c>
      <c r="S3939" s="12" t="s">
        <v>8315</v>
      </c>
      <c r="T3939" t="s">
        <v>8316</v>
      </c>
    </row>
    <row r="3940" spans="1:20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122"/>
        <v>42151.905717592599</v>
      </c>
      <c r="L3940" s="15">
        <f t="shared" si="123"/>
        <v>42182.905717592599</v>
      </c>
      <c r="M3940" t="b">
        <v>0</v>
      </c>
      <c r="N3940">
        <v>5</v>
      </c>
      <c r="O3940" t="b">
        <v>0</v>
      </c>
      <c r="P3940" t="s">
        <v>8269</v>
      </c>
      <c r="Q3940">
        <f>ROUND(E3940/D3940*100,0)</f>
        <v>12</v>
      </c>
      <c r="R3940">
        <f>IFERROR(ROUND(E3940/N3940,2),0)</f>
        <v>79.400000000000006</v>
      </c>
      <c r="S3940" s="12" t="s">
        <v>8315</v>
      </c>
      <c r="T3940" t="s">
        <v>8316</v>
      </c>
    </row>
    <row r="3941" spans="1:20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122"/>
        <v>41915.400219907409</v>
      </c>
      <c r="L3941" s="15">
        <f t="shared" si="123"/>
        <v>41919.1875</v>
      </c>
      <c r="M3941" t="b">
        <v>0</v>
      </c>
      <c r="N3941">
        <v>1</v>
      </c>
      <c r="O3941" t="b">
        <v>0</v>
      </c>
      <c r="P3941" t="s">
        <v>8269</v>
      </c>
      <c r="Q3941">
        <f>ROUND(E3941/D3941*100,0)</f>
        <v>0</v>
      </c>
      <c r="R3941">
        <f>IFERROR(ROUND(E3941/N3941,2),0)</f>
        <v>5</v>
      </c>
      <c r="S3941" s="12" t="s">
        <v>8315</v>
      </c>
      <c r="T3941" t="s">
        <v>8316</v>
      </c>
    </row>
    <row r="3942" spans="1:20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122"/>
        <v>41961.492488425924</v>
      </c>
      <c r="L3942" s="15">
        <f t="shared" si="123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>
        <f>ROUND(E3942/D3942*100,0)</f>
        <v>0</v>
      </c>
      <c r="R3942">
        <f>IFERROR(ROUND(E3942/N3942,2),0)</f>
        <v>5.5</v>
      </c>
      <c r="S3942" s="12" t="s">
        <v>8315</v>
      </c>
      <c r="T3942" t="s">
        <v>8316</v>
      </c>
    </row>
    <row r="3943" spans="1:20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122"/>
        <v>41940.587233796294</v>
      </c>
      <c r="L3943" s="15">
        <f t="shared" si="123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>
        <f>ROUND(E3943/D3943*100,0)</f>
        <v>1</v>
      </c>
      <c r="R3943">
        <f>IFERROR(ROUND(E3943/N3943,2),0)</f>
        <v>25</v>
      </c>
      <c r="S3943" s="12" t="s">
        <v>8315</v>
      </c>
      <c r="T3943" t="s">
        <v>8316</v>
      </c>
    </row>
    <row r="3944" spans="1:20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122"/>
        <v>42111.904097222221</v>
      </c>
      <c r="L3944" s="15">
        <f t="shared" si="123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>
        <f>ROUND(E3944/D3944*100,0)</f>
        <v>0</v>
      </c>
      <c r="R3944">
        <f>IFERROR(ROUND(E3944/N3944,2),0)</f>
        <v>0</v>
      </c>
      <c r="S3944" s="12" t="s">
        <v>8315</v>
      </c>
      <c r="T3944" t="s">
        <v>8316</v>
      </c>
    </row>
    <row r="3945" spans="1:20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122"/>
        <v>42279.778564814813</v>
      </c>
      <c r="L3945" s="15">
        <f t="shared" si="123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>
        <f>ROUND(E3945/D3945*100,0)</f>
        <v>36</v>
      </c>
      <c r="R3945">
        <f>IFERROR(ROUND(E3945/N3945,2),0)</f>
        <v>137.08000000000001</v>
      </c>
      <c r="S3945" s="12" t="s">
        <v>8315</v>
      </c>
      <c r="T3945" t="s">
        <v>8316</v>
      </c>
    </row>
    <row r="3946" spans="1:20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122"/>
        <v>42213.662905092591</v>
      </c>
      <c r="L3946" s="15">
        <f t="shared" si="123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>
        <f>ROUND(E3946/D3946*100,0)</f>
        <v>0</v>
      </c>
      <c r="R3946">
        <f>IFERROR(ROUND(E3946/N3946,2),0)</f>
        <v>0</v>
      </c>
      <c r="S3946" s="12" t="s">
        <v>8315</v>
      </c>
      <c r="T3946" t="s">
        <v>8316</v>
      </c>
    </row>
    <row r="3947" spans="1:20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122"/>
        <v>42109.801712962959</v>
      </c>
      <c r="L3947" s="15">
        <f t="shared" si="123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>
        <f>ROUND(E3947/D3947*100,0)</f>
        <v>0</v>
      </c>
      <c r="R3947">
        <f>IFERROR(ROUND(E3947/N3947,2),0)</f>
        <v>5</v>
      </c>
      <c r="S3947" s="12" t="s">
        <v>8315</v>
      </c>
      <c r="T3947" t="s">
        <v>8316</v>
      </c>
    </row>
    <row r="3948" spans="1:20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122"/>
        <v>42031.833587962959</v>
      </c>
      <c r="L3948" s="15">
        <f t="shared" si="123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>
        <f>ROUND(E3948/D3948*100,0)</f>
        <v>3</v>
      </c>
      <c r="R3948">
        <f>IFERROR(ROUND(E3948/N3948,2),0)</f>
        <v>39</v>
      </c>
      <c r="S3948" s="12" t="s">
        <v>8315</v>
      </c>
      <c r="T3948" t="s">
        <v>8316</v>
      </c>
    </row>
    <row r="3949" spans="1:20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122"/>
        <v>42615.142870370371</v>
      </c>
      <c r="L3949" s="15">
        <f t="shared" si="123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>
        <f>ROUND(E3949/D3949*100,0)</f>
        <v>3</v>
      </c>
      <c r="R3949">
        <f>IFERROR(ROUND(E3949/N3949,2),0)</f>
        <v>50.5</v>
      </c>
      <c r="S3949" s="12" t="s">
        <v>8315</v>
      </c>
      <c r="T3949" t="s">
        <v>8316</v>
      </c>
    </row>
    <row r="3950" spans="1:20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122"/>
        <v>41829.325497685182</v>
      </c>
      <c r="L3950" s="15">
        <f t="shared" si="123"/>
        <v>41889.325497685182</v>
      </c>
      <c r="M3950" t="b">
        <v>0</v>
      </c>
      <c r="N3950">
        <v>0</v>
      </c>
      <c r="O3950" t="b">
        <v>0</v>
      </c>
      <c r="P3950" t="s">
        <v>8269</v>
      </c>
      <c r="Q3950">
        <f>ROUND(E3950/D3950*100,0)</f>
        <v>0</v>
      </c>
      <c r="R3950">
        <f>IFERROR(ROUND(E3950/N3950,2),0)</f>
        <v>0</v>
      </c>
      <c r="S3950" s="12" t="s">
        <v>8315</v>
      </c>
      <c r="T3950" t="s">
        <v>8316</v>
      </c>
    </row>
    <row r="3951" spans="1:20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122"/>
        <v>42016.120613425926</v>
      </c>
      <c r="L3951" s="15">
        <f t="shared" si="123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>
        <f>ROUND(E3951/D3951*100,0)</f>
        <v>16</v>
      </c>
      <c r="R3951">
        <f>IFERROR(ROUND(E3951/N3951,2),0)</f>
        <v>49.28</v>
      </c>
      <c r="S3951" s="12" t="s">
        <v>8315</v>
      </c>
      <c r="T3951" t="s">
        <v>8316</v>
      </c>
    </row>
    <row r="3952" spans="1:20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122"/>
        <v>42439.702314814815</v>
      </c>
      <c r="L3952" s="15">
        <f t="shared" si="123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>
        <f>ROUND(E3952/D3952*100,0)</f>
        <v>1</v>
      </c>
      <c r="R3952">
        <f>IFERROR(ROUND(E3952/N3952,2),0)</f>
        <v>25</v>
      </c>
      <c r="S3952" s="12" t="s">
        <v>8315</v>
      </c>
      <c r="T3952" t="s">
        <v>8316</v>
      </c>
    </row>
    <row r="3953" spans="1:20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122"/>
        <v>42433.825717592597</v>
      </c>
      <c r="L3953" s="15">
        <f t="shared" si="123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>
        <f>ROUND(E3953/D3953*100,0)</f>
        <v>0</v>
      </c>
      <c r="R3953">
        <f>IFERROR(ROUND(E3953/N3953,2),0)</f>
        <v>1</v>
      </c>
      <c r="S3953" s="12" t="s">
        <v>8315</v>
      </c>
      <c r="T3953" t="s">
        <v>8316</v>
      </c>
    </row>
    <row r="3954" spans="1:20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122"/>
        <v>42243.790393518517</v>
      </c>
      <c r="L3954" s="15">
        <f t="shared" si="123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>
        <f>ROUND(E3954/D3954*100,0)</f>
        <v>0</v>
      </c>
      <c r="R3954">
        <f>IFERROR(ROUND(E3954/N3954,2),0)</f>
        <v>25</v>
      </c>
      <c r="S3954" s="12" t="s">
        <v>8315</v>
      </c>
      <c r="T3954" t="s">
        <v>8316</v>
      </c>
    </row>
    <row r="3955" spans="1:20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122"/>
        <v>42550.048449074078</v>
      </c>
      <c r="L3955" s="15">
        <f t="shared" si="123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>
        <f>ROUND(E3955/D3955*100,0)</f>
        <v>0</v>
      </c>
      <c r="R3955">
        <f>IFERROR(ROUND(E3955/N3955,2),0)</f>
        <v>0</v>
      </c>
      <c r="S3955" s="12" t="s">
        <v>8315</v>
      </c>
      <c r="T3955" t="s">
        <v>8316</v>
      </c>
    </row>
    <row r="3956" spans="1:20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122"/>
        <v>41774.651203703703</v>
      </c>
      <c r="L3956" s="15">
        <f t="shared" si="123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>
        <f>ROUND(E3956/D3956*100,0)</f>
        <v>0</v>
      </c>
      <c r="R3956">
        <f>IFERROR(ROUND(E3956/N3956,2),0)</f>
        <v>0</v>
      </c>
      <c r="S3956" s="12" t="s">
        <v>8315</v>
      </c>
      <c r="T3956" t="s">
        <v>8316</v>
      </c>
    </row>
    <row r="3957" spans="1:20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122"/>
        <v>42306.848854166667</v>
      </c>
      <c r="L3957" s="15">
        <f t="shared" si="123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>
        <f>ROUND(E3957/D3957*100,0)</f>
        <v>24</v>
      </c>
      <c r="R3957">
        <f>IFERROR(ROUND(E3957/N3957,2),0)</f>
        <v>53.13</v>
      </c>
      <c r="S3957" s="12" t="s">
        <v>8315</v>
      </c>
      <c r="T3957" t="s">
        <v>8316</v>
      </c>
    </row>
    <row r="3958" spans="1:20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122"/>
        <v>42457.932025462964</v>
      </c>
      <c r="L3958" s="15">
        <f t="shared" si="123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>
        <f>ROUND(E3958/D3958*100,0)</f>
        <v>0</v>
      </c>
      <c r="R3958">
        <f>IFERROR(ROUND(E3958/N3958,2),0)</f>
        <v>0</v>
      </c>
      <c r="S3958" s="12" t="s">
        <v>8315</v>
      </c>
      <c r="T3958" t="s">
        <v>8316</v>
      </c>
    </row>
    <row r="3959" spans="1:20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122"/>
        <v>42513.976319444439</v>
      </c>
      <c r="L3959" s="15">
        <f t="shared" si="123"/>
        <v>42559.976319444439</v>
      </c>
      <c r="M3959" t="b">
        <v>0</v>
      </c>
      <c r="N3959">
        <v>1</v>
      </c>
      <c r="O3959" t="b">
        <v>0</v>
      </c>
      <c r="P3959" t="s">
        <v>8269</v>
      </c>
      <c r="Q3959">
        <f>ROUND(E3959/D3959*100,0)</f>
        <v>0</v>
      </c>
      <c r="R3959">
        <f>IFERROR(ROUND(E3959/N3959,2),0)</f>
        <v>7</v>
      </c>
      <c r="S3959" s="12" t="s">
        <v>8315</v>
      </c>
      <c r="T3959" t="s">
        <v>8316</v>
      </c>
    </row>
    <row r="3960" spans="1:20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122"/>
        <v>41816.950370370374</v>
      </c>
      <c r="L3960" s="15">
        <f t="shared" si="123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>
        <f>ROUND(E3960/D3960*100,0)</f>
        <v>32</v>
      </c>
      <c r="R3960">
        <f>IFERROR(ROUND(E3960/N3960,2),0)</f>
        <v>40.06</v>
      </c>
      <c r="S3960" s="12" t="s">
        <v>8315</v>
      </c>
      <c r="T3960" t="s">
        <v>8316</v>
      </c>
    </row>
    <row r="3961" spans="1:20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122"/>
        <v>41880.788842592592</v>
      </c>
      <c r="L3961" s="15">
        <f t="shared" si="123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>
        <f>ROUND(E3961/D3961*100,0)</f>
        <v>24</v>
      </c>
      <c r="R3961">
        <f>IFERROR(ROUND(E3961/N3961,2),0)</f>
        <v>24.33</v>
      </c>
      <c r="S3961" s="12" t="s">
        <v>8315</v>
      </c>
      <c r="T3961" t="s">
        <v>8316</v>
      </c>
    </row>
    <row r="3962" spans="1:20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122"/>
        <v>42342.845555555556</v>
      </c>
      <c r="L3962" s="15">
        <f t="shared" si="123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>
        <f>ROUND(E3962/D3962*100,0)</f>
        <v>2</v>
      </c>
      <c r="R3962">
        <f>IFERROR(ROUND(E3962/N3962,2),0)</f>
        <v>11.25</v>
      </c>
      <c r="S3962" s="12" t="s">
        <v>8315</v>
      </c>
      <c r="T3962" t="s">
        <v>8316</v>
      </c>
    </row>
    <row r="3963" spans="1:20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122"/>
        <v>41745.891319444447</v>
      </c>
      <c r="L3963" s="15">
        <f t="shared" si="123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>
        <f>ROUND(E3963/D3963*100,0)</f>
        <v>0</v>
      </c>
      <c r="R3963">
        <f>IFERROR(ROUND(E3963/N3963,2),0)</f>
        <v>10.5</v>
      </c>
      <c r="S3963" s="12" t="s">
        <v>8315</v>
      </c>
      <c r="T3963" t="s">
        <v>8316</v>
      </c>
    </row>
    <row r="3964" spans="1:20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122"/>
        <v>42311.621458333335</v>
      </c>
      <c r="L3964" s="15">
        <f t="shared" si="123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>
        <f>ROUND(E3964/D3964*100,0)</f>
        <v>3</v>
      </c>
      <c r="R3964">
        <f>IFERROR(ROUND(E3964/N3964,2),0)</f>
        <v>15</v>
      </c>
      <c r="S3964" s="12" t="s">
        <v>8315</v>
      </c>
      <c r="T3964" t="s">
        <v>8316</v>
      </c>
    </row>
    <row r="3965" spans="1:20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122"/>
        <v>42296.154131944444</v>
      </c>
      <c r="L3965" s="15">
        <f t="shared" si="123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>
        <f>ROUND(E3965/D3965*100,0)</f>
        <v>0</v>
      </c>
      <c r="R3965">
        <f>IFERROR(ROUND(E3965/N3965,2),0)</f>
        <v>0</v>
      </c>
      <c r="S3965" s="12" t="s">
        <v>8315</v>
      </c>
      <c r="T3965" t="s">
        <v>8316</v>
      </c>
    </row>
    <row r="3966" spans="1:20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122"/>
        <v>42053.722060185188</v>
      </c>
      <c r="L3966" s="15">
        <f t="shared" si="123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>
        <f>ROUND(E3966/D3966*100,0)</f>
        <v>6</v>
      </c>
      <c r="R3966">
        <f>IFERROR(ROUND(E3966/N3966,2),0)</f>
        <v>42</v>
      </c>
      <c r="S3966" s="12" t="s">
        <v>8315</v>
      </c>
      <c r="T3966" t="s">
        <v>8316</v>
      </c>
    </row>
    <row r="3967" spans="1:20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122"/>
        <v>42414.235879629632</v>
      </c>
      <c r="L3967" s="15">
        <f t="shared" si="123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>
        <f>ROUND(E3967/D3967*100,0)</f>
        <v>14</v>
      </c>
      <c r="R3967">
        <f>IFERROR(ROUND(E3967/N3967,2),0)</f>
        <v>71.25</v>
      </c>
      <c r="S3967" s="12" t="s">
        <v>8315</v>
      </c>
      <c r="T3967" t="s">
        <v>8316</v>
      </c>
    </row>
    <row r="3968" spans="1:20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122"/>
        <v>41801.711550925924</v>
      </c>
      <c r="L3968" s="15">
        <f t="shared" si="123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>
        <f>ROUND(E3968/D3968*100,0)</f>
        <v>1</v>
      </c>
      <c r="R3968">
        <f>IFERROR(ROUND(E3968/N3968,2),0)</f>
        <v>22.5</v>
      </c>
      <c r="S3968" s="12" t="s">
        <v>8315</v>
      </c>
      <c r="T3968" t="s">
        <v>8316</v>
      </c>
    </row>
    <row r="3969" spans="1:20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122"/>
        <v>42770.290590277778</v>
      </c>
      <c r="L3969" s="15">
        <f t="shared" si="123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>
        <f>ROUND(E3969/D3969*100,0)</f>
        <v>24</v>
      </c>
      <c r="R3969">
        <f>IFERROR(ROUND(E3969/N3969,2),0)</f>
        <v>41</v>
      </c>
      <c r="S3969" s="12" t="s">
        <v>8315</v>
      </c>
      <c r="T3969" t="s">
        <v>8316</v>
      </c>
    </row>
    <row r="3970" spans="1:20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122"/>
        <v>42452.815659722226</v>
      </c>
      <c r="L3970" s="15">
        <f t="shared" si="123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>
        <f>ROUND(E3970/D3970*100,0)</f>
        <v>11</v>
      </c>
      <c r="R3970">
        <f>IFERROR(ROUND(E3970/N3970,2),0)</f>
        <v>47.91</v>
      </c>
      <c r="S3970" s="12" t="s">
        <v>8315</v>
      </c>
      <c r="T3970" t="s">
        <v>8316</v>
      </c>
    </row>
    <row r="3971" spans="1:20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124">(((J3971/60)/60)/24)+DATE(1970,1,1)</f>
        <v>42601.854699074072</v>
      </c>
      <c r="L3971" s="15">
        <f t="shared" ref="L3971:L4034" si="125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>
        <f>ROUND(E3971/D3971*100,0)</f>
        <v>7</v>
      </c>
      <c r="R3971">
        <f>IFERROR(ROUND(E3971/N3971,2),0)</f>
        <v>35.17</v>
      </c>
      <c r="S3971" s="12" t="s">
        <v>8315</v>
      </c>
      <c r="T3971" t="s">
        <v>8316</v>
      </c>
    </row>
    <row r="3972" spans="1:20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124"/>
        <v>42447.863553240735</v>
      </c>
      <c r="L3972" s="15">
        <f t="shared" si="125"/>
        <v>42477.863553240735</v>
      </c>
      <c r="M3972" t="b">
        <v>0</v>
      </c>
      <c r="N3972">
        <v>2</v>
      </c>
      <c r="O3972" t="b">
        <v>0</v>
      </c>
      <c r="P3972" t="s">
        <v>8269</v>
      </c>
      <c r="Q3972">
        <f>ROUND(E3972/D3972*100,0)</f>
        <v>0</v>
      </c>
      <c r="R3972">
        <f>IFERROR(ROUND(E3972/N3972,2),0)</f>
        <v>5.5</v>
      </c>
      <c r="S3972" s="12" t="s">
        <v>8315</v>
      </c>
      <c r="T3972" t="s">
        <v>8316</v>
      </c>
    </row>
    <row r="3973" spans="1:20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124"/>
        <v>41811.536180555559</v>
      </c>
      <c r="L3973" s="15">
        <f t="shared" si="125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>
        <f>ROUND(E3973/D3973*100,0)</f>
        <v>1</v>
      </c>
      <c r="R3973">
        <f>IFERROR(ROUND(E3973/N3973,2),0)</f>
        <v>22.67</v>
      </c>
      <c r="S3973" s="12" t="s">
        <v>8315</v>
      </c>
      <c r="T3973" t="s">
        <v>8316</v>
      </c>
    </row>
    <row r="3974" spans="1:20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124"/>
        <v>41981.067523148144</v>
      </c>
      <c r="L3974" s="15">
        <f t="shared" si="125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>
        <f>ROUND(E3974/D3974*100,0)</f>
        <v>21</v>
      </c>
      <c r="R3974">
        <f>IFERROR(ROUND(E3974/N3974,2),0)</f>
        <v>26.38</v>
      </c>
      <c r="S3974" s="12" t="s">
        <v>8315</v>
      </c>
      <c r="T3974" t="s">
        <v>8316</v>
      </c>
    </row>
    <row r="3975" spans="1:20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124"/>
        <v>42469.68414351852</v>
      </c>
      <c r="L3975" s="15">
        <f t="shared" si="125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>
        <f>ROUND(E3975/D3975*100,0)</f>
        <v>78</v>
      </c>
      <c r="R3975">
        <f>IFERROR(ROUND(E3975/N3975,2),0)</f>
        <v>105.54</v>
      </c>
      <c r="S3975" s="12" t="s">
        <v>8315</v>
      </c>
      <c r="T3975" t="s">
        <v>8316</v>
      </c>
    </row>
    <row r="3976" spans="1:20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124"/>
        <v>42493.546851851846</v>
      </c>
      <c r="L3976" s="15">
        <f t="shared" si="125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>
        <f>ROUND(E3976/D3976*100,0)</f>
        <v>32</v>
      </c>
      <c r="R3976">
        <f>IFERROR(ROUND(E3976/N3976,2),0)</f>
        <v>29.09</v>
      </c>
      <c r="S3976" s="12" t="s">
        <v>8315</v>
      </c>
      <c r="T3976" t="s">
        <v>8316</v>
      </c>
    </row>
    <row r="3977" spans="1:20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124"/>
        <v>42534.866875</v>
      </c>
      <c r="L3977" s="15">
        <f t="shared" si="125"/>
        <v>42564.866875</v>
      </c>
      <c r="M3977" t="b">
        <v>0</v>
      </c>
      <c r="N3977">
        <v>0</v>
      </c>
      <c r="O3977" t="b">
        <v>0</v>
      </c>
      <c r="P3977" t="s">
        <v>8269</v>
      </c>
      <c r="Q3977">
        <f>ROUND(E3977/D3977*100,0)</f>
        <v>0</v>
      </c>
      <c r="R3977">
        <f>IFERROR(ROUND(E3977/N3977,2),0)</f>
        <v>0</v>
      </c>
      <c r="S3977" s="12" t="s">
        <v>8315</v>
      </c>
      <c r="T3977" t="s">
        <v>8316</v>
      </c>
    </row>
    <row r="3978" spans="1:20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124"/>
        <v>41830.858344907407</v>
      </c>
      <c r="L3978" s="15">
        <f t="shared" si="125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>
        <f>ROUND(E3978/D3978*100,0)</f>
        <v>48</v>
      </c>
      <c r="R3978">
        <f>IFERROR(ROUND(E3978/N3978,2),0)</f>
        <v>62</v>
      </c>
      <c r="S3978" s="12" t="s">
        <v>8315</v>
      </c>
      <c r="T3978" t="s">
        <v>8316</v>
      </c>
    </row>
    <row r="3979" spans="1:20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124"/>
        <v>42543.788564814815</v>
      </c>
      <c r="L3979" s="15">
        <f t="shared" si="125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>
        <f>ROUND(E3979/D3979*100,0)</f>
        <v>1</v>
      </c>
      <c r="R3979">
        <f>IFERROR(ROUND(E3979/N3979,2),0)</f>
        <v>217.5</v>
      </c>
      <c r="S3979" s="12" t="s">
        <v>8315</v>
      </c>
      <c r="T3979" t="s">
        <v>8316</v>
      </c>
    </row>
    <row r="3980" spans="1:20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124"/>
        <v>41975.642974537041</v>
      </c>
      <c r="L3980" s="15">
        <f t="shared" si="125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>
        <f>ROUND(E3980/D3980*100,0)</f>
        <v>11</v>
      </c>
      <c r="R3980">
        <f>IFERROR(ROUND(E3980/N3980,2),0)</f>
        <v>26.75</v>
      </c>
      <c r="S3980" s="12" t="s">
        <v>8315</v>
      </c>
      <c r="T3980" t="s">
        <v>8316</v>
      </c>
    </row>
    <row r="3981" spans="1:20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124"/>
        <v>42069.903437500005</v>
      </c>
      <c r="L3981" s="15">
        <f t="shared" si="125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>
        <f>ROUND(E3981/D3981*100,0)</f>
        <v>2</v>
      </c>
      <c r="R3981">
        <f>IFERROR(ROUND(E3981/N3981,2),0)</f>
        <v>18.329999999999998</v>
      </c>
      <c r="S3981" s="12" t="s">
        <v>8315</v>
      </c>
      <c r="T3981" t="s">
        <v>8316</v>
      </c>
    </row>
    <row r="3982" spans="1:20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124"/>
        <v>41795.598923611113</v>
      </c>
      <c r="L3982" s="15">
        <f t="shared" si="125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>
        <f>ROUND(E3982/D3982*100,0)</f>
        <v>18</v>
      </c>
      <c r="R3982">
        <f>IFERROR(ROUND(E3982/N3982,2),0)</f>
        <v>64.290000000000006</v>
      </c>
      <c r="S3982" s="12" t="s">
        <v>8315</v>
      </c>
      <c r="T3982" t="s">
        <v>8316</v>
      </c>
    </row>
    <row r="3983" spans="1:20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124"/>
        <v>42508.179965277777</v>
      </c>
      <c r="L3983" s="15">
        <f t="shared" si="125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>
        <f>ROUND(E3983/D3983*100,0)</f>
        <v>4</v>
      </c>
      <c r="R3983">
        <f>IFERROR(ROUND(E3983/N3983,2),0)</f>
        <v>175</v>
      </c>
      <c r="S3983" s="12" t="s">
        <v>8315</v>
      </c>
      <c r="T3983" t="s">
        <v>8316</v>
      </c>
    </row>
    <row r="3984" spans="1:20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124"/>
        <v>42132.809953703705</v>
      </c>
      <c r="L3984" s="15">
        <f t="shared" si="125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>
        <f>ROUND(E3984/D3984*100,0)</f>
        <v>20</v>
      </c>
      <c r="R3984">
        <f>IFERROR(ROUND(E3984/N3984,2),0)</f>
        <v>34</v>
      </c>
      <c r="S3984" s="12" t="s">
        <v>8315</v>
      </c>
      <c r="T3984" t="s">
        <v>8316</v>
      </c>
    </row>
    <row r="3985" spans="1:20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124"/>
        <v>41747.86986111111</v>
      </c>
      <c r="L3985" s="15">
        <f t="shared" si="125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>
        <f>ROUND(E3985/D3985*100,0)</f>
        <v>35</v>
      </c>
      <c r="R3985">
        <f>IFERROR(ROUND(E3985/N3985,2),0)</f>
        <v>84.28</v>
      </c>
      <c r="S3985" s="12" t="s">
        <v>8315</v>
      </c>
      <c r="T3985" t="s">
        <v>8316</v>
      </c>
    </row>
    <row r="3986" spans="1:20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124"/>
        <v>41920.963472222218</v>
      </c>
      <c r="L3986" s="15">
        <f t="shared" si="125"/>
        <v>41951</v>
      </c>
      <c r="M3986" t="b">
        <v>0</v>
      </c>
      <c r="N3986">
        <v>10</v>
      </c>
      <c r="O3986" t="b">
        <v>0</v>
      </c>
      <c r="P3986" t="s">
        <v>8269</v>
      </c>
      <c r="Q3986">
        <f>ROUND(E3986/D3986*100,0)</f>
        <v>6</v>
      </c>
      <c r="R3986">
        <f>IFERROR(ROUND(E3986/N3986,2),0)</f>
        <v>9.5</v>
      </c>
      <c r="S3986" s="12" t="s">
        <v>8315</v>
      </c>
      <c r="T3986" t="s">
        <v>8316</v>
      </c>
    </row>
    <row r="3987" spans="1:20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124"/>
        <v>42399.707407407404</v>
      </c>
      <c r="L3987" s="15">
        <f t="shared" si="125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>
        <f>ROUND(E3987/D3987*100,0)</f>
        <v>32</v>
      </c>
      <c r="R3987">
        <f>IFERROR(ROUND(E3987/N3987,2),0)</f>
        <v>33.74</v>
      </c>
      <c r="S3987" s="12" t="s">
        <v>8315</v>
      </c>
      <c r="T3987" t="s">
        <v>8316</v>
      </c>
    </row>
    <row r="3988" spans="1:20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124"/>
        <v>42467.548541666663</v>
      </c>
      <c r="L3988" s="15">
        <f t="shared" si="125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>
        <f>ROUND(E3988/D3988*100,0)</f>
        <v>10</v>
      </c>
      <c r="R3988">
        <f>IFERROR(ROUND(E3988/N3988,2),0)</f>
        <v>37.54</v>
      </c>
      <c r="S3988" s="12" t="s">
        <v>8315</v>
      </c>
      <c r="T3988" t="s">
        <v>8316</v>
      </c>
    </row>
    <row r="3989" spans="1:20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124"/>
        <v>41765.92465277778</v>
      </c>
      <c r="L3989" s="15">
        <f t="shared" si="125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>
        <f>ROUND(E3989/D3989*100,0)</f>
        <v>38</v>
      </c>
      <c r="R3989">
        <f>IFERROR(ROUND(E3989/N3989,2),0)</f>
        <v>11.62</v>
      </c>
      <c r="S3989" s="12" t="s">
        <v>8315</v>
      </c>
      <c r="T3989" t="s">
        <v>8316</v>
      </c>
    </row>
    <row r="3990" spans="1:20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124"/>
        <v>42230.08116898148</v>
      </c>
      <c r="L3990" s="15">
        <f t="shared" si="125"/>
        <v>42245.08116898148</v>
      </c>
      <c r="M3990" t="b">
        <v>0</v>
      </c>
      <c r="N3990">
        <v>4</v>
      </c>
      <c r="O3990" t="b">
        <v>0</v>
      </c>
      <c r="P3990" t="s">
        <v>8269</v>
      </c>
      <c r="Q3990">
        <f>ROUND(E3990/D3990*100,0)</f>
        <v>2</v>
      </c>
      <c r="R3990">
        <f>IFERROR(ROUND(E3990/N3990,2),0)</f>
        <v>8</v>
      </c>
      <c r="S3990" s="12" t="s">
        <v>8315</v>
      </c>
      <c r="T3990" t="s">
        <v>8316</v>
      </c>
    </row>
    <row r="3991" spans="1:20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124"/>
        <v>42286.749780092592</v>
      </c>
      <c r="L3991" s="15">
        <f t="shared" si="125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>
        <f>ROUND(E3991/D3991*100,0)</f>
        <v>0</v>
      </c>
      <c r="R3991">
        <f>IFERROR(ROUND(E3991/N3991,2),0)</f>
        <v>0</v>
      </c>
      <c r="S3991" s="12" t="s">
        <v>8315</v>
      </c>
      <c r="T3991" t="s">
        <v>8316</v>
      </c>
    </row>
    <row r="3992" spans="1:20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124"/>
        <v>42401.672372685185</v>
      </c>
      <c r="L3992" s="15">
        <f t="shared" si="125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>
        <f>ROUND(E3992/D3992*100,0)</f>
        <v>4</v>
      </c>
      <c r="R3992">
        <f>IFERROR(ROUND(E3992/N3992,2),0)</f>
        <v>23</v>
      </c>
      <c r="S3992" s="12" t="s">
        <v>8315</v>
      </c>
      <c r="T3992" t="s">
        <v>8316</v>
      </c>
    </row>
    <row r="3993" spans="1:20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124"/>
        <v>42125.644467592589</v>
      </c>
      <c r="L3993" s="15">
        <f t="shared" si="125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>
        <f>ROUND(E3993/D3993*100,0)</f>
        <v>20</v>
      </c>
      <c r="R3993">
        <f>IFERROR(ROUND(E3993/N3993,2),0)</f>
        <v>100</v>
      </c>
      <c r="S3993" s="12" t="s">
        <v>8315</v>
      </c>
      <c r="T3993" t="s">
        <v>8316</v>
      </c>
    </row>
    <row r="3994" spans="1:20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124"/>
        <v>42289.94049768518</v>
      </c>
      <c r="L3994" s="15">
        <f t="shared" si="125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>
        <f>ROUND(E3994/D3994*100,0)</f>
        <v>5</v>
      </c>
      <c r="R3994">
        <f>IFERROR(ROUND(E3994/N3994,2),0)</f>
        <v>60.11</v>
      </c>
      <c r="S3994" s="12" t="s">
        <v>8315</v>
      </c>
      <c r="T3994" t="s">
        <v>8316</v>
      </c>
    </row>
    <row r="3995" spans="1:20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124"/>
        <v>42107.864722222221</v>
      </c>
      <c r="L3995" s="15">
        <f t="shared" si="125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>
        <f>ROUND(E3995/D3995*100,0)</f>
        <v>0</v>
      </c>
      <c r="R3995">
        <f>IFERROR(ROUND(E3995/N3995,2),0)</f>
        <v>3</v>
      </c>
      <c r="S3995" s="12" t="s">
        <v>8315</v>
      </c>
      <c r="T3995" t="s">
        <v>8316</v>
      </c>
    </row>
    <row r="3996" spans="1:20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124"/>
        <v>41809.389930555553</v>
      </c>
      <c r="L3996" s="15">
        <f t="shared" si="125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>
        <f>ROUND(E3996/D3996*100,0)</f>
        <v>0</v>
      </c>
      <c r="R3996">
        <f>IFERROR(ROUND(E3996/N3996,2),0)</f>
        <v>5</v>
      </c>
      <c r="S3996" s="12" t="s">
        <v>8315</v>
      </c>
      <c r="T3996" t="s">
        <v>8316</v>
      </c>
    </row>
    <row r="3997" spans="1:20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124"/>
        <v>42019.683761574073</v>
      </c>
      <c r="L3997" s="15">
        <f t="shared" si="125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>
        <f>ROUND(E3997/D3997*100,0)</f>
        <v>35</v>
      </c>
      <c r="R3997">
        <f>IFERROR(ROUND(E3997/N3997,2),0)</f>
        <v>17.5</v>
      </c>
      <c r="S3997" s="12" t="s">
        <v>8315</v>
      </c>
      <c r="T3997" t="s">
        <v>8316</v>
      </c>
    </row>
    <row r="3998" spans="1:20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124"/>
        <v>41950.26694444444</v>
      </c>
      <c r="L3998" s="15">
        <f t="shared" si="125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>
        <f>ROUND(E3998/D3998*100,0)</f>
        <v>17</v>
      </c>
      <c r="R3998">
        <f>IFERROR(ROUND(E3998/N3998,2),0)</f>
        <v>29.24</v>
      </c>
      <c r="S3998" s="12" t="s">
        <v>8315</v>
      </c>
      <c r="T3998" t="s">
        <v>8316</v>
      </c>
    </row>
    <row r="3999" spans="1:20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124"/>
        <v>42069.391446759255</v>
      </c>
      <c r="L3999" s="15">
        <f t="shared" si="125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>
        <f>ROUND(E3999/D3999*100,0)</f>
        <v>0</v>
      </c>
      <c r="R3999">
        <f>IFERROR(ROUND(E3999/N3999,2),0)</f>
        <v>0</v>
      </c>
      <c r="S3999" s="12" t="s">
        <v>8315</v>
      </c>
      <c r="T3999" t="s">
        <v>8316</v>
      </c>
    </row>
    <row r="4000" spans="1:20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124"/>
        <v>42061.963263888887</v>
      </c>
      <c r="L4000" s="15">
        <f t="shared" si="125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>
        <f>ROUND(E4000/D4000*100,0)</f>
        <v>57</v>
      </c>
      <c r="R4000">
        <f>IFERROR(ROUND(E4000/N4000,2),0)</f>
        <v>59.58</v>
      </c>
      <c r="S4000" s="12" t="s">
        <v>8315</v>
      </c>
      <c r="T4000" t="s">
        <v>8316</v>
      </c>
    </row>
    <row r="4001" spans="1:20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124"/>
        <v>41842.828680555554</v>
      </c>
      <c r="L4001" s="15">
        <f t="shared" si="125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>
        <f>ROUND(E4001/D4001*100,0)</f>
        <v>17</v>
      </c>
      <c r="R4001">
        <f>IFERROR(ROUND(E4001/N4001,2),0)</f>
        <v>82.57</v>
      </c>
      <c r="S4001" s="12" t="s">
        <v>8315</v>
      </c>
      <c r="T4001" t="s">
        <v>8316</v>
      </c>
    </row>
    <row r="4002" spans="1:20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124"/>
        <v>42437.64534722222</v>
      </c>
      <c r="L4002" s="15">
        <f t="shared" si="125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>
        <f>ROUND(E4002/D4002*100,0)</f>
        <v>0</v>
      </c>
      <c r="R4002">
        <f>IFERROR(ROUND(E4002/N4002,2),0)</f>
        <v>10</v>
      </c>
      <c r="S4002" s="12" t="s">
        <v>8315</v>
      </c>
      <c r="T4002" t="s">
        <v>8316</v>
      </c>
    </row>
    <row r="4003" spans="1:20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124"/>
        <v>42775.964212962965</v>
      </c>
      <c r="L4003" s="15">
        <f t="shared" si="125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>
        <f>ROUND(E4003/D4003*100,0)</f>
        <v>38</v>
      </c>
      <c r="R4003">
        <f>IFERROR(ROUND(E4003/N4003,2),0)</f>
        <v>32.36</v>
      </c>
      <c r="S4003" s="12" t="s">
        <v>8315</v>
      </c>
      <c r="T4003" t="s">
        <v>8316</v>
      </c>
    </row>
    <row r="4004" spans="1:20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124"/>
        <v>41879.043530092589</v>
      </c>
      <c r="L4004" s="15">
        <f t="shared" si="125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>
        <f>ROUND(E4004/D4004*100,0)</f>
        <v>2</v>
      </c>
      <c r="R4004">
        <f>IFERROR(ROUND(E4004/N4004,2),0)</f>
        <v>5.75</v>
      </c>
      <c r="S4004" s="12" t="s">
        <v>8315</v>
      </c>
      <c r="T4004" t="s">
        <v>8316</v>
      </c>
    </row>
    <row r="4005" spans="1:20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124"/>
        <v>42020.587349537032</v>
      </c>
      <c r="L4005" s="15">
        <f t="shared" si="125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>
        <f>ROUND(E4005/D4005*100,0)</f>
        <v>10</v>
      </c>
      <c r="R4005">
        <f>IFERROR(ROUND(E4005/N4005,2),0)</f>
        <v>100.5</v>
      </c>
      <c r="S4005" s="12" t="s">
        <v>8315</v>
      </c>
      <c r="T4005" t="s">
        <v>8316</v>
      </c>
    </row>
    <row r="4006" spans="1:20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124"/>
        <v>41890.16269675926</v>
      </c>
      <c r="L4006" s="15">
        <f t="shared" si="125"/>
        <v>41920.16269675926</v>
      </c>
      <c r="M4006" t="b">
        <v>0</v>
      </c>
      <c r="N4006">
        <v>1</v>
      </c>
      <c r="O4006" t="b">
        <v>0</v>
      </c>
      <c r="P4006" t="s">
        <v>8269</v>
      </c>
      <c r="Q4006">
        <f>ROUND(E4006/D4006*100,0)</f>
        <v>0</v>
      </c>
      <c r="R4006">
        <f>IFERROR(ROUND(E4006/N4006,2),0)</f>
        <v>1</v>
      </c>
      <c r="S4006" s="12" t="s">
        <v>8315</v>
      </c>
      <c r="T4006" t="s">
        <v>8316</v>
      </c>
    </row>
    <row r="4007" spans="1:20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124"/>
        <v>41872.807696759257</v>
      </c>
      <c r="L4007" s="15">
        <f t="shared" si="125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>
        <f>ROUND(E4007/D4007*100,0)</f>
        <v>1</v>
      </c>
      <c r="R4007">
        <f>IFERROR(ROUND(E4007/N4007,2),0)</f>
        <v>20</v>
      </c>
      <c r="S4007" s="12" t="s">
        <v>8315</v>
      </c>
      <c r="T4007" t="s">
        <v>8316</v>
      </c>
    </row>
    <row r="4008" spans="1:20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124"/>
        <v>42391.772997685184</v>
      </c>
      <c r="L4008" s="15">
        <f t="shared" si="125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>
        <f>ROUND(E4008/D4008*100,0)</f>
        <v>0</v>
      </c>
      <c r="R4008">
        <f>IFERROR(ROUND(E4008/N4008,2),0)</f>
        <v>2</v>
      </c>
      <c r="S4008" s="12" t="s">
        <v>8315</v>
      </c>
      <c r="T4008" t="s">
        <v>8316</v>
      </c>
    </row>
    <row r="4009" spans="1:20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124"/>
        <v>41848.772928240738</v>
      </c>
      <c r="L4009" s="15">
        <f t="shared" si="125"/>
        <v>41877.686111111114</v>
      </c>
      <c r="M4009" t="b">
        <v>0</v>
      </c>
      <c r="N4009">
        <v>1</v>
      </c>
      <c r="O4009" t="b">
        <v>0</v>
      </c>
      <c r="P4009" t="s">
        <v>8269</v>
      </c>
      <c r="Q4009">
        <f>ROUND(E4009/D4009*100,0)</f>
        <v>0</v>
      </c>
      <c r="R4009">
        <f>IFERROR(ROUND(E4009/N4009,2),0)</f>
        <v>5</v>
      </c>
      <c r="S4009" s="12" t="s">
        <v>8315</v>
      </c>
      <c r="T4009" t="s">
        <v>8316</v>
      </c>
    </row>
    <row r="4010" spans="1:20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124"/>
        <v>42177.964201388888</v>
      </c>
      <c r="L4010" s="15">
        <f t="shared" si="125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>
        <f>ROUND(E4010/D4010*100,0)</f>
        <v>6</v>
      </c>
      <c r="R4010">
        <f>IFERROR(ROUND(E4010/N4010,2),0)</f>
        <v>15</v>
      </c>
      <c r="S4010" s="12" t="s">
        <v>8315</v>
      </c>
      <c r="T4010" t="s">
        <v>8316</v>
      </c>
    </row>
    <row r="4011" spans="1:20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124"/>
        <v>41851.700925925928</v>
      </c>
      <c r="L4011" s="15">
        <f t="shared" si="125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>
        <f>ROUND(E4011/D4011*100,0)</f>
        <v>4</v>
      </c>
      <c r="R4011">
        <f>IFERROR(ROUND(E4011/N4011,2),0)</f>
        <v>25</v>
      </c>
      <c r="S4011" s="12" t="s">
        <v>8315</v>
      </c>
      <c r="T4011" t="s">
        <v>8316</v>
      </c>
    </row>
    <row r="4012" spans="1:20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124"/>
        <v>41921.770439814813</v>
      </c>
      <c r="L4012" s="15">
        <f t="shared" si="125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>
        <f>ROUND(E4012/D4012*100,0)</f>
        <v>24</v>
      </c>
      <c r="R4012">
        <f>IFERROR(ROUND(E4012/N4012,2),0)</f>
        <v>45.84</v>
      </c>
      <c r="S4012" s="12" t="s">
        <v>8315</v>
      </c>
      <c r="T4012" t="s">
        <v>8316</v>
      </c>
    </row>
    <row r="4013" spans="1:20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124"/>
        <v>42002.54488425926</v>
      </c>
      <c r="L4013" s="15">
        <f t="shared" si="125"/>
        <v>42032.54488425926</v>
      </c>
      <c r="M4013" t="b">
        <v>0</v>
      </c>
      <c r="N4013">
        <v>4</v>
      </c>
      <c r="O4013" t="b">
        <v>0</v>
      </c>
      <c r="P4013" t="s">
        <v>8269</v>
      </c>
      <c r="Q4013">
        <f>ROUND(E4013/D4013*100,0)</f>
        <v>8</v>
      </c>
      <c r="R4013">
        <f>IFERROR(ROUND(E4013/N4013,2),0)</f>
        <v>4.75</v>
      </c>
      <c r="S4013" s="12" t="s">
        <v>8315</v>
      </c>
      <c r="T4013" t="s">
        <v>8316</v>
      </c>
    </row>
    <row r="4014" spans="1:20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124"/>
        <v>42096.544548611113</v>
      </c>
      <c r="L4014" s="15">
        <f t="shared" si="125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>
        <f>ROUND(E4014/D4014*100,0)</f>
        <v>0</v>
      </c>
      <c r="R4014">
        <f>IFERROR(ROUND(E4014/N4014,2),0)</f>
        <v>0</v>
      </c>
      <c r="S4014" s="12" t="s">
        <v>8315</v>
      </c>
      <c r="T4014" t="s">
        <v>8316</v>
      </c>
    </row>
    <row r="4015" spans="1:20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124"/>
        <v>42021.301192129627</v>
      </c>
      <c r="L4015" s="15">
        <f t="shared" si="125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>
        <f>ROUND(E4015/D4015*100,0)</f>
        <v>1</v>
      </c>
      <c r="R4015">
        <f>IFERROR(ROUND(E4015/N4015,2),0)</f>
        <v>13</v>
      </c>
      <c r="S4015" s="12" t="s">
        <v>8315</v>
      </c>
      <c r="T4015" t="s">
        <v>8316</v>
      </c>
    </row>
    <row r="4016" spans="1:20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124"/>
        <v>42419.246168981481</v>
      </c>
      <c r="L4016" s="15">
        <f t="shared" si="125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>
        <f>ROUND(E4016/D4016*100,0)</f>
        <v>0</v>
      </c>
      <c r="R4016">
        <f>IFERROR(ROUND(E4016/N4016,2),0)</f>
        <v>0</v>
      </c>
      <c r="S4016" s="12" t="s">
        <v>8315</v>
      </c>
      <c r="T4016" t="s">
        <v>8316</v>
      </c>
    </row>
    <row r="4017" spans="1:20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124"/>
        <v>42174.780821759254</v>
      </c>
      <c r="L4017" s="15">
        <f t="shared" si="125"/>
        <v>42204.780821759254</v>
      </c>
      <c r="M4017" t="b">
        <v>0</v>
      </c>
      <c r="N4017">
        <v>1</v>
      </c>
      <c r="O4017" t="b">
        <v>0</v>
      </c>
      <c r="P4017" t="s">
        <v>8269</v>
      </c>
      <c r="Q4017">
        <f>ROUND(E4017/D4017*100,0)</f>
        <v>0</v>
      </c>
      <c r="R4017">
        <f>IFERROR(ROUND(E4017/N4017,2),0)</f>
        <v>1</v>
      </c>
      <c r="S4017" s="12" t="s">
        <v>8315</v>
      </c>
      <c r="T4017" t="s">
        <v>8316</v>
      </c>
    </row>
    <row r="4018" spans="1:20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124"/>
        <v>41869.872685185182</v>
      </c>
      <c r="L4018" s="15">
        <f t="shared" si="125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>
        <f>ROUND(E4018/D4018*100,0)</f>
        <v>14</v>
      </c>
      <c r="R4018">
        <f>IFERROR(ROUND(E4018/N4018,2),0)</f>
        <v>10</v>
      </c>
      <c r="S4018" s="12" t="s">
        <v>8315</v>
      </c>
      <c r="T4018" t="s">
        <v>8316</v>
      </c>
    </row>
    <row r="4019" spans="1:20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124"/>
        <v>41856.672152777777</v>
      </c>
      <c r="L4019" s="15">
        <f t="shared" si="125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>
        <f>ROUND(E4019/D4019*100,0)</f>
        <v>1</v>
      </c>
      <c r="R4019">
        <f>IFERROR(ROUND(E4019/N4019,2),0)</f>
        <v>52.5</v>
      </c>
      <c r="S4019" s="12" t="s">
        <v>8315</v>
      </c>
      <c r="T4019" t="s">
        <v>8316</v>
      </c>
    </row>
    <row r="4020" spans="1:20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124"/>
        <v>42620.91097222222</v>
      </c>
      <c r="L4020" s="15">
        <f t="shared" si="125"/>
        <v>42650.91097222222</v>
      </c>
      <c r="M4020" t="b">
        <v>0</v>
      </c>
      <c r="N4020">
        <v>4</v>
      </c>
      <c r="O4020" t="b">
        <v>0</v>
      </c>
      <c r="P4020" t="s">
        <v>8269</v>
      </c>
      <c r="Q4020">
        <f>ROUND(E4020/D4020*100,0)</f>
        <v>9</v>
      </c>
      <c r="R4020">
        <f>IFERROR(ROUND(E4020/N4020,2),0)</f>
        <v>32.5</v>
      </c>
      <c r="S4020" s="12" t="s">
        <v>8315</v>
      </c>
      <c r="T4020" t="s">
        <v>8316</v>
      </c>
    </row>
    <row r="4021" spans="1:20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124"/>
        <v>42417.675879629634</v>
      </c>
      <c r="L4021" s="15">
        <f t="shared" si="125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>
        <f>ROUND(E4021/D4021*100,0)</f>
        <v>1</v>
      </c>
      <c r="R4021">
        <f>IFERROR(ROUND(E4021/N4021,2),0)</f>
        <v>7.25</v>
      </c>
      <c r="S4021" s="12" t="s">
        <v>8315</v>
      </c>
      <c r="T4021" t="s">
        <v>8316</v>
      </c>
    </row>
    <row r="4022" spans="1:20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124"/>
        <v>42057.190960648149</v>
      </c>
      <c r="L4022" s="15">
        <f t="shared" si="125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>
        <f>ROUND(E4022/D4022*100,0)</f>
        <v>17</v>
      </c>
      <c r="R4022">
        <f>IFERROR(ROUND(E4022/N4022,2),0)</f>
        <v>33.33</v>
      </c>
      <c r="S4022" s="12" t="s">
        <v>8315</v>
      </c>
      <c r="T4022" t="s">
        <v>8316</v>
      </c>
    </row>
    <row r="4023" spans="1:20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124"/>
        <v>41878.911550925928</v>
      </c>
      <c r="L4023" s="15">
        <f t="shared" si="125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>
        <f>ROUND(E4023/D4023*100,0)</f>
        <v>1</v>
      </c>
      <c r="R4023">
        <f>IFERROR(ROUND(E4023/N4023,2),0)</f>
        <v>62.5</v>
      </c>
      <c r="S4023" s="12" t="s">
        <v>8315</v>
      </c>
      <c r="T4023" t="s">
        <v>8316</v>
      </c>
    </row>
    <row r="4024" spans="1:20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124"/>
        <v>41990.584108796291</v>
      </c>
      <c r="L4024" s="15">
        <f t="shared" si="125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>
        <f>ROUND(E4024/D4024*100,0)</f>
        <v>70</v>
      </c>
      <c r="R4024">
        <f>IFERROR(ROUND(E4024/N4024,2),0)</f>
        <v>63.56</v>
      </c>
      <c r="S4024" s="12" t="s">
        <v>8315</v>
      </c>
      <c r="T4024" t="s">
        <v>8316</v>
      </c>
    </row>
    <row r="4025" spans="1:20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124"/>
        <v>42408.999571759254</v>
      </c>
      <c r="L4025" s="15">
        <f t="shared" si="125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>
        <f>ROUND(E4025/D4025*100,0)</f>
        <v>0</v>
      </c>
      <c r="R4025">
        <f>IFERROR(ROUND(E4025/N4025,2),0)</f>
        <v>0</v>
      </c>
      <c r="S4025" s="12" t="s">
        <v>8315</v>
      </c>
      <c r="T4025" t="s">
        <v>8316</v>
      </c>
    </row>
    <row r="4026" spans="1:20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124"/>
        <v>42217.670104166667</v>
      </c>
      <c r="L4026" s="15">
        <f t="shared" si="125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>
        <f>ROUND(E4026/D4026*100,0)</f>
        <v>1</v>
      </c>
      <c r="R4026">
        <f>IFERROR(ROUND(E4026/N4026,2),0)</f>
        <v>10</v>
      </c>
      <c r="S4026" s="12" t="s">
        <v>8315</v>
      </c>
      <c r="T4026" t="s">
        <v>8316</v>
      </c>
    </row>
    <row r="4027" spans="1:20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124"/>
        <v>42151.237685185188</v>
      </c>
      <c r="L4027" s="15">
        <f t="shared" si="125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>
        <f>ROUND(E4027/D4027*100,0)</f>
        <v>5</v>
      </c>
      <c r="R4027">
        <f>IFERROR(ROUND(E4027/N4027,2),0)</f>
        <v>62.5</v>
      </c>
      <c r="S4027" s="12" t="s">
        <v>8315</v>
      </c>
      <c r="T4027" t="s">
        <v>8316</v>
      </c>
    </row>
    <row r="4028" spans="1:20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124"/>
        <v>42282.655543981484</v>
      </c>
      <c r="L4028" s="15">
        <f t="shared" si="125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>
        <f>ROUND(E4028/D4028*100,0)</f>
        <v>0</v>
      </c>
      <c r="R4028">
        <f>IFERROR(ROUND(E4028/N4028,2),0)</f>
        <v>0</v>
      </c>
      <c r="S4028" s="12" t="s">
        <v>8315</v>
      </c>
      <c r="T4028" t="s">
        <v>8316</v>
      </c>
    </row>
    <row r="4029" spans="1:20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124"/>
        <v>42768.97084490741</v>
      </c>
      <c r="L4029" s="15">
        <f t="shared" si="125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>
        <f>ROUND(E4029/D4029*100,0)</f>
        <v>7</v>
      </c>
      <c r="R4029">
        <f>IFERROR(ROUND(E4029/N4029,2),0)</f>
        <v>30.71</v>
      </c>
      <c r="S4029" s="12" t="s">
        <v>8315</v>
      </c>
      <c r="T4029" t="s">
        <v>8316</v>
      </c>
    </row>
    <row r="4030" spans="1:20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124"/>
        <v>41765.938657407409</v>
      </c>
      <c r="L4030" s="15">
        <f t="shared" si="125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>
        <f>ROUND(E4030/D4030*100,0)</f>
        <v>28</v>
      </c>
      <c r="R4030">
        <f>IFERROR(ROUND(E4030/N4030,2),0)</f>
        <v>51</v>
      </c>
      <c r="S4030" s="12" t="s">
        <v>8315</v>
      </c>
      <c r="T4030" t="s">
        <v>8316</v>
      </c>
    </row>
    <row r="4031" spans="1:20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124"/>
        <v>42322.025115740747</v>
      </c>
      <c r="L4031" s="15">
        <f t="shared" si="125"/>
        <v>42352.025115740747</v>
      </c>
      <c r="M4031" t="b">
        <v>0</v>
      </c>
      <c r="N4031">
        <v>0</v>
      </c>
      <c r="O4031" t="b">
        <v>0</v>
      </c>
      <c r="P4031" t="s">
        <v>8269</v>
      </c>
      <c r="Q4031">
        <f>ROUND(E4031/D4031*100,0)</f>
        <v>0</v>
      </c>
      <c r="R4031">
        <f>IFERROR(ROUND(E4031/N4031,2),0)</f>
        <v>0</v>
      </c>
      <c r="S4031" s="12" t="s">
        <v>8315</v>
      </c>
      <c r="T4031" t="s">
        <v>8316</v>
      </c>
    </row>
    <row r="4032" spans="1:20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124"/>
        <v>42374.655081018514</v>
      </c>
      <c r="L4032" s="15">
        <f t="shared" si="125"/>
        <v>42403.784027777772</v>
      </c>
      <c r="M4032" t="b">
        <v>0</v>
      </c>
      <c r="N4032">
        <v>6</v>
      </c>
      <c r="O4032" t="b">
        <v>0</v>
      </c>
      <c r="P4032" t="s">
        <v>8269</v>
      </c>
      <c r="Q4032">
        <f>ROUND(E4032/D4032*100,0)</f>
        <v>16</v>
      </c>
      <c r="R4032">
        <f>IFERROR(ROUND(E4032/N4032,2),0)</f>
        <v>66.67</v>
      </c>
      <c r="S4032" s="12" t="s">
        <v>8315</v>
      </c>
      <c r="T4032" t="s">
        <v>8316</v>
      </c>
    </row>
    <row r="4033" spans="1:20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124"/>
        <v>41941.585231481484</v>
      </c>
      <c r="L4033" s="15">
        <f t="shared" si="125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>
        <f>ROUND(E4033/D4033*100,0)</f>
        <v>0</v>
      </c>
      <c r="R4033">
        <f>IFERROR(ROUND(E4033/N4033,2),0)</f>
        <v>0</v>
      </c>
      <c r="S4033" s="12" t="s">
        <v>8315</v>
      </c>
      <c r="T4033" t="s">
        <v>8316</v>
      </c>
    </row>
    <row r="4034" spans="1:20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124"/>
        <v>42293.809212962966</v>
      </c>
      <c r="L4034" s="15">
        <f t="shared" si="125"/>
        <v>42353.85087962963</v>
      </c>
      <c r="M4034" t="b">
        <v>0</v>
      </c>
      <c r="N4034">
        <v>7</v>
      </c>
      <c r="O4034" t="b">
        <v>0</v>
      </c>
      <c r="P4034" t="s">
        <v>8269</v>
      </c>
      <c r="Q4034">
        <f>ROUND(E4034/D4034*100,0)</f>
        <v>7</v>
      </c>
      <c r="R4034">
        <f>IFERROR(ROUND(E4034/N4034,2),0)</f>
        <v>59</v>
      </c>
      <c r="S4034" s="12" t="s">
        <v>8315</v>
      </c>
      <c r="T4034" t="s">
        <v>8316</v>
      </c>
    </row>
    <row r="4035" spans="1:20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126">(((J4035/60)/60)/24)+DATE(1970,1,1)</f>
        <v>42614.268796296295</v>
      </c>
      <c r="L4035" s="15">
        <f t="shared" ref="L4035:L4098" si="127">(((I4035/60)/60)/24)+DATE(1970,1,1)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>
        <f>ROUND(E4035/D4035*100,0)</f>
        <v>26</v>
      </c>
      <c r="R4035">
        <f>IFERROR(ROUND(E4035/N4035,2),0)</f>
        <v>65.34</v>
      </c>
      <c r="S4035" s="12" t="s">
        <v>8315</v>
      </c>
      <c r="T4035" t="s">
        <v>8316</v>
      </c>
    </row>
    <row r="4036" spans="1:20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126"/>
        <v>42067.947337962964</v>
      </c>
      <c r="L4036" s="15">
        <f t="shared" si="127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>
        <f>ROUND(E4036/D4036*100,0)</f>
        <v>1</v>
      </c>
      <c r="R4036">
        <f>IFERROR(ROUND(E4036/N4036,2),0)</f>
        <v>100</v>
      </c>
      <c r="S4036" s="12" t="s">
        <v>8315</v>
      </c>
      <c r="T4036" t="s">
        <v>8316</v>
      </c>
    </row>
    <row r="4037" spans="1:20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126"/>
        <v>41903.882951388885</v>
      </c>
      <c r="L4037" s="15">
        <f t="shared" si="127"/>
        <v>41933.882951388885</v>
      </c>
      <c r="M4037" t="b">
        <v>0</v>
      </c>
      <c r="N4037">
        <v>25</v>
      </c>
      <c r="O4037" t="b">
        <v>0</v>
      </c>
      <c r="P4037" t="s">
        <v>8269</v>
      </c>
      <c r="Q4037">
        <f>ROUND(E4037/D4037*100,0)</f>
        <v>37</v>
      </c>
      <c r="R4037">
        <f>IFERROR(ROUND(E4037/N4037,2),0)</f>
        <v>147.4</v>
      </c>
      <c r="S4037" s="12" t="s">
        <v>8315</v>
      </c>
      <c r="T4037" t="s">
        <v>8316</v>
      </c>
    </row>
    <row r="4038" spans="1:20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126"/>
        <v>41804.937083333331</v>
      </c>
      <c r="L4038" s="15">
        <f t="shared" si="127"/>
        <v>41821.9375</v>
      </c>
      <c r="M4038" t="b">
        <v>0</v>
      </c>
      <c r="N4038">
        <v>17</v>
      </c>
      <c r="O4038" t="b">
        <v>0</v>
      </c>
      <c r="P4038" t="s">
        <v>8269</v>
      </c>
      <c r="Q4038">
        <f>ROUND(E4038/D4038*100,0)</f>
        <v>47</v>
      </c>
      <c r="R4038">
        <f>IFERROR(ROUND(E4038/N4038,2),0)</f>
        <v>166.06</v>
      </c>
      <c r="S4038" s="12" t="s">
        <v>8315</v>
      </c>
      <c r="T4038" t="s">
        <v>8316</v>
      </c>
    </row>
    <row r="4039" spans="1:20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126"/>
        <v>42497.070775462969</v>
      </c>
      <c r="L4039" s="15">
        <f t="shared" si="127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>
        <f>ROUND(E4039/D4039*100,0)</f>
        <v>11</v>
      </c>
      <c r="R4039">
        <f>IFERROR(ROUND(E4039/N4039,2),0)</f>
        <v>40</v>
      </c>
      <c r="S4039" s="12" t="s">
        <v>8315</v>
      </c>
      <c r="T4039" t="s">
        <v>8316</v>
      </c>
    </row>
    <row r="4040" spans="1:20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126"/>
        <v>41869.798726851855</v>
      </c>
      <c r="L4040" s="15">
        <f t="shared" si="127"/>
        <v>41929.798726851855</v>
      </c>
      <c r="M4040" t="b">
        <v>0</v>
      </c>
      <c r="N4040">
        <v>4</v>
      </c>
      <c r="O4040" t="b">
        <v>0</v>
      </c>
      <c r="P4040" t="s">
        <v>8269</v>
      </c>
      <c r="Q4040">
        <f>ROUND(E4040/D4040*100,0)</f>
        <v>12</v>
      </c>
      <c r="R4040">
        <f>IFERROR(ROUND(E4040/N4040,2),0)</f>
        <v>75.25</v>
      </c>
      <c r="S4040" s="12" t="s">
        <v>8315</v>
      </c>
      <c r="T4040" t="s">
        <v>8316</v>
      </c>
    </row>
    <row r="4041" spans="1:20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126"/>
        <v>42305.670914351853</v>
      </c>
      <c r="L4041" s="15">
        <f t="shared" si="127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>
        <f>ROUND(E4041/D4041*100,0)</f>
        <v>60</v>
      </c>
      <c r="R4041">
        <f>IFERROR(ROUND(E4041/N4041,2),0)</f>
        <v>60</v>
      </c>
      <c r="S4041" s="12" t="s">
        <v>8315</v>
      </c>
      <c r="T4041" t="s">
        <v>8316</v>
      </c>
    </row>
    <row r="4042" spans="1:20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126"/>
        <v>42144.231527777782</v>
      </c>
      <c r="L4042" s="15">
        <f t="shared" si="127"/>
        <v>42203.125</v>
      </c>
      <c r="M4042" t="b">
        <v>0</v>
      </c>
      <c r="N4042">
        <v>2</v>
      </c>
      <c r="O4042" t="b">
        <v>0</v>
      </c>
      <c r="P4042" t="s">
        <v>8269</v>
      </c>
      <c r="Q4042">
        <f>ROUND(E4042/D4042*100,0)</f>
        <v>31</v>
      </c>
      <c r="R4042">
        <f>IFERROR(ROUND(E4042/N4042,2),0)</f>
        <v>1250</v>
      </c>
      <c r="S4042" s="12" t="s">
        <v>8315</v>
      </c>
      <c r="T4042" t="s">
        <v>8316</v>
      </c>
    </row>
    <row r="4043" spans="1:20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126"/>
        <v>42559.474004629628</v>
      </c>
      <c r="L4043" s="15">
        <f t="shared" si="127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>
        <f>ROUND(E4043/D4043*100,0)</f>
        <v>0</v>
      </c>
      <c r="R4043">
        <f>IFERROR(ROUND(E4043/N4043,2),0)</f>
        <v>10.5</v>
      </c>
      <c r="S4043" s="12" t="s">
        <v>8315</v>
      </c>
      <c r="T4043" t="s">
        <v>8316</v>
      </c>
    </row>
    <row r="4044" spans="1:20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126"/>
        <v>41995.084074074075</v>
      </c>
      <c r="L4044" s="15">
        <f t="shared" si="127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>
        <f>ROUND(E4044/D4044*100,0)</f>
        <v>0</v>
      </c>
      <c r="R4044">
        <f>IFERROR(ROUND(E4044/N4044,2),0)</f>
        <v>7</v>
      </c>
      <c r="S4044" s="12" t="s">
        <v>8315</v>
      </c>
      <c r="T4044" t="s">
        <v>8316</v>
      </c>
    </row>
    <row r="4045" spans="1:20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126"/>
        <v>41948.957465277781</v>
      </c>
      <c r="L4045" s="15">
        <f t="shared" si="127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>
        <f>ROUND(E4045/D4045*100,0)</f>
        <v>0</v>
      </c>
      <c r="R4045">
        <f>IFERROR(ROUND(E4045/N4045,2),0)</f>
        <v>0</v>
      </c>
      <c r="S4045" s="12" t="s">
        <v>8315</v>
      </c>
      <c r="T4045" t="s">
        <v>8316</v>
      </c>
    </row>
    <row r="4046" spans="1:20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126"/>
        <v>42074.219699074078</v>
      </c>
      <c r="L4046" s="15">
        <f t="shared" si="127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>
        <f>ROUND(E4046/D4046*100,0)</f>
        <v>38</v>
      </c>
      <c r="R4046">
        <f>IFERROR(ROUND(E4046/N4046,2),0)</f>
        <v>56.25</v>
      </c>
      <c r="S4046" s="12" t="s">
        <v>8315</v>
      </c>
      <c r="T4046" t="s">
        <v>8316</v>
      </c>
    </row>
    <row r="4047" spans="1:20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126"/>
        <v>41842.201261574075</v>
      </c>
      <c r="L4047" s="15">
        <f t="shared" si="127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>
        <f>ROUND(E4047/D4047*100,0)</f>
        <v>0</v>
      </c>
      <c r="R4047">
        <f>IFERROR(ROUND(E4047/N4047,2),0)</f>
        <v>1</v>
      </c>
      <c r="S4047" s="12" t="s">
        <v>8315</v>
      </c>
      <c r="T4047" t="s">
        <v>8316</v>
      </c>
    </row>
    <row r="4048" spans="1:20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126"/>
        <v>41904.650578703702</v>
      </c>
      <c r="L4048" s="15">
        <f t="shared" si="127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>
        <f>ROUND(E4048/D4048*100,0)</f>
        <v>8</v>
      </c>
      <c r="R4048">
        <f>IFERROR(ROUND(E4048/N4048,2),0)</f>
        <v>38.33</v>
      </c>
      <c r="S4048" s="12" t="s">
        <v>8315</v>
      </c>
      <c r="T4048" t="s">
        <v>8316</v>
      </c>
    </row>
    <row r="4049" spans="1:20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126"/>
        <v>41991.022488425922</v>
      </c>
      <c r="L4049" s="15">
        <f t="shared" si="127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>
        <f>ROUND(E4049/D4049*100,0)</f>
        <v>2</v>
      </c>
      <c r="R4049">
        <f>IFERROR(ROUND(E4049/N4049,2),0)</f>
        <v>27.5</v>
      </c>
      <c r="S4049" s="12" t="s">
        <v>8315</v>
      </c>
      <c r="T4049" t="s">
        <v>8316</v>
      </c>
    </row>
    <row r="4050" spans="1:20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126"/>
        <v>42436.509108796294</v>
      </c>
      <c r="L4050" s="15">
        <f t="shared" si="127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>
        <f>ROUND(E4050/D4050*100,0)</f>
        <v>18</v>
      </c>
      <c r="R4050">
        <f>IFERROR(ROUND(E4050/N4050,2),0)</f>
        <v>32.979999999999997</v>
      </c>
      <c r="S4050" s="12" t="s">
        <v>8315</v>
      </c>
      <c r="T4050" t="s">
        <v>8316</v>
      </c>
    </row>
    <row r="4051" spans="1:20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126"/>
        <v>42169.958506944444</v>
      </c>
      <c r="L4051" s="15">
        <f t="shared" si="127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>
        <f>ROUND(E4051/D4051*100,0)</f>
        <v>0</v>
      </c>
      <c r="R4051">
        <f>IFERROR(ROUND(E4051/N4051,2),0)</f>
        <v>16</v>
      </c>
      <c r="S4051" s="12" t="s">
        <v>8315</v>
      </c>
      <c r="T4051" t="s">
        <v>8316</v>
      </c>
    </row>
    <row r="4052" spans="1:20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126"/>
        <v>41905.636469907404</v>
      </c>
      <c r="L4052" s="15">
        <f t="shared" si="127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>
        <f>ROUND(E4052/D4052*100,0)</f>
        <v>0</v>
      </c>
      <c r="R4052">
        <f>IFERROR(ROUND(E4052/N4052,2),0)</f>
        <v>1</v>
      </c>
      <c r="S4052" s="12" t="s">
        <v>8315</v>
      </c>
      <c r="T4052" t="s">
        <v>8316</v>
      </c>
    </row>
    <row r="4053" spans="1:20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126"/>
        <v>41761.810150462967</v>
      </c>
      <c r="L4053" s="15">
        <f t="shared" si="127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>
        <f>ROUND(E4053/D4053*100,0)</f>
        <v>0</v>
      </c>
      <c r="R4053">
        <f>IFERROR(ROUND(E4053/N4053,2),0)</f>
        <v>0</v>
      </c>
      <c r="S4053" s="12" t="s">
        <v>8315</v>
      </c>
      <c r="T4053" t="s">
        <v>8316</v>
      </c>
    </row>
    <row r="4054" spans="1:20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126"/>
        <v>41865.878657407404</v>
      </c>
      <c r="L4054" s="15">
        <f t="shared" si="127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>
        <f>ROUND(E4054/D4054*100,0)</f>
        <v>38</v>
      </c>
      <c r="R4054">
        <f>IFERROR(ROUND(E4054/N4054,2),0)</f>
        <v>86.62</v>
      </c>
      <c r="S4054" s="12" t="s">
        <v>8315</v>
      </c>
      <c r="T4054" t="s">
        <v>8316</v>
      </c>
    </row>
    <row r="4055" spans="1:20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126"/>
        <v>41928.690138888887</v>
      </c>
      <c r="L4055" s="15">
        <f t="shared" si="127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>
        <f>ROUND(E4055/D4055*100,0)</f>
        <v>22</v>
      </c>
      <c r="R4055">
        <f>IFERROR(ROUND(E4055/N4055,2),0)</f>
        <v>55</v>
      </c>
      <c r="S4055" s="12" t="s">
        <v>8315</v>
      </c>
      <c r="T4055" t="s">
        <v>8316</v>
      </c>
    </row>
    <row r="4056" spans="1:20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126"/>
        <v>42613.841261574074</v>
      </c>
      <c r="L4056" s="15">
        <f t="shared" si="127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>
        <f>ROUND(E4056/D4056*100,0)</f>
        <v>0</v>
      </c>
      <c r="R4056">
        <f>IFERROR(ROUND(E4056/N4056,2),0)</f>
        <v>0</v>
      </c>
      <c r="S4056" s="12" t="s">
        <v>8315</v>
      </c>
      <c r="T4056" t="s">
        <v>8316</v>
      </c>
    </row>
    <row r="4057" spans="1:20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126"/>
        <v>41779.648506944446</v>
      </c>
      <c r="L4057" s="15">
        <f t="shared" si="127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>
        <f>ROUND(E4057/D4057*100,0)</f>
        <v>18</v>
      </c>
      <c r="R4057">
        <f>IFERROR(ROUND(E4057/N4057,2),0)</f>
        <v>41.95</v>
      </c>
      <c r="S4057" s="12" t="s">
        <v>8315</v>
      </c>
      <c r="T4057" t="s">
        <v>8316</v>
      </c>
    </row>
    <row r="4058" spans="1:20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126"/>
        <v>42534.933321759265</v>
      </c>
      <c r="L4058" s="15">
        <f t="shared" si="127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>
        <f>ROUND(E4058/D4058*100,0)</f>
        <v>53</v>
      </c>
      <c r="R4058">
        <f>IFERROR(ROUND(E4058/N4058,2),0)</f>
        <v>88.33</v>
      </c>
      <c r="S4058" s="12" t="s">
        <v>8315</v>
      </c>
      <c r="T4058" t="s">
        <v>8316</v>
      </c>
    </row>
    <row r="4059" spans="1:20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126"/>
        <v>42310.968518518523</v>
      </c>
      <c r="L4059" s="15">
        <f t="shared" si="127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>
        <f>ROUND(E4059/D4059*100,0)</f>
        <v>22</v>
      </c>
      <c r="R4059">
        <f>IFERROR(ROUND(E4059/N4059,2),0)</f>
        <v>129.16999999999999</v>
      </c>
      <c r="S4059" s="12" t="s">
        <v>8315</v>
      </c>
      <c r="T4059" t="s">
        <v>8316</v>
      </c>
    </row>
    <row r="4060" spans="1:20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126"/>
        <v>42446.060694444444</v>
      </c>
      <c r="L4060" s="15">
        <f t="shared" si="127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>
        <f>ROUND(E4060/D4060*100,0)</f>
        <v>3</v>
      </c>
      <c r="R4060">
        <f>IFERROR(ROUND(E4060/N4060,2),0)</f>
        <v>23.75</v>
      </c>
      <c r="S4060" s="12" t="s">
        <v>8315</v>
      </c>
      <c r="T4060" t="s">
        <v>8316</v>
      </c>
    </row>
    <row r="4061" spans="1:20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126"/>
        <v>41866.640648148146</v>
      </c>
      <c r="L4061" s="15">
        <f t="shared" si="127"/>
        <v>41898.125</v>
      </c>
      <c r="M4061" t="b">
        <v>0</v>
      </c>
      <c r="N4061">
        <v>7</v>
      </c>
      <c r="O4061" t="b">
        <v>0</v>
      </c>
      <c r="P4061" t="s">
        <v>8269</v>
      </c>
      <c r="Q4061">
        <f>ROUND(E4061/D4061*100,0)</f>
        <v>3</v>
      </c>
      <c r="R4061">
        <f>IFERROR(ROUND(E4061/N4061,2),0)</f>
        <v>35.71</v>
      </c>
      <c r="S4061" s="12" t="s">
        <v>8315</v>
      </c>
      <c r="T4061" t="s">
        <v>8316</v>
      </c>
    </row>
    <row r="4062" spans="1:20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126"/>
        <v>41779.695092592592</v>
      </c>
      <c r="L4062" s="15">
        <f t="shared" si="127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>
        <f>ROUND(E4062/D4062*100,0)</f>
        <v>3</v>
      </c>
      <c r="R4062">
        <f>IFERROR(ROUND(E4062/N4062,2),0)</f>
        <v>57</v>
      </c>
      <c r="S4062" s="12" t="s">
        <v>8315</v>
      </c>
      <c r="T4062" t="s">
        <v>8316</v>
      </c>
    </row>
    <row r="4063" spans="1:20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126"/>
        <v>42421.141469907408</v>
      </c>
      <c r="L4063" s="15">
        <f t="shared" si="127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>
        <f>ROUND(E4063/D4063*100,0)</f>
        <v>0</v>
      </c>
      <c r="R4063">
        <f>IFERROR(ROUND(E4063/N4063,2),0)</f>
        <v>0</v>
      </c>
      <c r="S4063" s="12" t="s">
        <v>8315</v>
      </c>
      <c r="T4063" t="s">
        <v>8316</v>
      </c>
    </row>
    <row r="4064" spans="1:20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126"/>
        <v>42523.739212962959</v>
      </c>
      <c r="L4064" s="15">
        <f t="shared" si="127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>
        <f>ROUND(E4064/D4064*100,0)</f>
        <v>2</v>
      </c>
      <c r="R4064">
        <f>IFERROR(ROUND(E4064/N4064,2),0)</f>
        <v>163.33000000000001</v>
      </c>
      <c r="S4064" s="12" t="s">
        <v>8315</v>
      </c>
      <c r="T4064" t="s">
        <v>8316</v>
      </c>
    </row>
    <row r="4065" spans="1:20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126"/>
        <v>41787.681527777779</v>
      </c>
      <c r="L4065" s="15">
        <f t="shared" si="127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>
        <f>ROUND(E4065/D4065*100,0)</f>
        <v>1</v>
      </c>
      <c r="R4065">
        <f>IFERROR(ROUND(E4065/N4065,2),0)</f>
        <v>15</v>
      </c>
      <c r="S4065" s="12" t="s">
        <v>8315</v>
      </c>
      <c r="T4065" t="s">
        <v>8316</v>
      </c>
    </row>
    <row r="4066" spans="1:20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126"/>
        <v>42093.588263888887</v>
      </c>
      <c r="L4066" s="15">
        <f t="shared" si="127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>
        <f>ROUND(E4066/D4066*100,0)</f>
        <v>19</v>
      </c>
      <c r="R4066">
        <f>IFERROR(ROUND(E4066/N4066,2),0)</f>
        <v>64.17</v>
      </c>
      <c r="S4066" s="12" t="s">
        <v>8315</v>
      </c>
      <c r="T4066" t="s">
        <v>8316</v>
      </c>
    </row>
    <row r="4067" spans="1:20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126"/>
        <v>41833.951516203706</v>
      </c>
      <c r="L4067" s="15">
        <f t="shared" si="127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>
        <f>ROUND(E4067/D4067*100,0)</f>
        <v>1</v>
      </c>
      <c r="R4067">
        <f>IFERROR(ROUND(E4067/N4067,2),0)</f>
        <v>6.75</v>
      </c>
      <c r="S4067" s="12" t="s">
        <v>8315</v>
      </c>
      <c r="T4067" t="s">
        <v>8316</v>
      </c>
    </row>
    <row r="4068" spans="1:20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126"/>
        <v>42479.039212962962</v>
      </c>
      <c r="L4068" s="15">
        <f t="shared" si="127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>
        <f>ROUND(E4068/D4068*100,0)</f>
        <v>0</v>
      </c>
      <c r="R4068">
        <f>IFERROR(ROUND(E4068/N4068,2),0)</f>
        <v>25</v>
      </c>
      <c r="S4068" s="12" t="s">
        <v>8315</v>
      </c>
      <c r="T4068" t="s">
        <v>8316</v>
      </c>
    </row>
    <row r="4069" spans="1:20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126"/>
        <v>42235.117476851854</v>
      </c>
      <c r="L4069" s="15">
        <f t="shared" si="127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>
        <f>ROUND(E4069/D4069*100,0)</f>
        <v>61</v>
      </c>
      <c r="R4069">
        <f>IFERROR(ROUND(E4069/N4069,2),0)</f>
        <v>179.12</v>
      </c>
      <c r="S4069" s="12" t="s">
        <v>8315</v>
      </c>
      <c r="T4069" t="s">
        <v>8316</v>
      </c>
    </row>
    <row r="4070" spans="1:20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126"/>
        <v>42718.963599537034</v>
      </c>
      <c r="L4070" s="15">
        <f t="shared" si="127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>
        <f>ROUND(E4070/D4070*100,0)</f>
        <v>1</v>
      </c>
      <c r="R4070">
        <f>IFERROR(ROUND(E4070/N4070,2),0)</f>
        <v>34.950000000000003</v>
      </c>
      <c r="S4070" s="12" t="s">
        <v>8315</v>
      </c>
      <c r="T4070" t="s">
        <v>8316</v>
      </c>
    </row>
    <row r="4071" spans="1:20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126"/>
        <v>42022.661527777775</v>
      </c>
      <c r="L4071" s="15">
        <f t="shared" si="127"/>
        <v>42063.5</v>
      </c>
      <c r="M4071" t="b">
        <v>0</v>
      </c>
      <c r="N4071">
        <v>13</v>
      </c>
      <c r="O4071" t="b">
        <v>0</v>
      </c>
      <c r="P4071" t="s">
        <v>8269</v>
      </c>
      <c r="Q4071">
        <f>ROUND(E4071/D4071*100,0)</f>
        <v>34</v>
      </c>
      <c r="R4071">
        <f>IFERROR(ROUND(E4071/N4071,2),0)</f>
        <v>33.08</v>
      </c>
      <c r="S4071" s="12" t="s">
        <v>8315</v>
      </c>
      <c r="T4071" t="s">
        <v>8316</v>
      </c>
    </row>
    <row r="4072" spans="1:20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126"/>
        <v>42031.666898148149</v>
      </c>
      <c r="L4072" s="15">
        <f t="shared" si="127"/>
        <v>42064.125</v>
      </c>
      <c r="M4072" t="b">
        <v>0</v>
      </c>
      <c r="N4072">
        <v>6</v>
      </c>
      <c r="O4072" t="b">
        <v>0</v>
      </c>
      <c r="P4072" t="s">
        <v>8269</v>
      </c>
      <c r="Q4072">
        <f>ROUND(E4072/D4072*100,0)</f>
        <v>17</v>
      </c>
      <c r="R4072">
        <f>IFERROR(ROUND(E4072/N4072,2),0)</f>
        <v>27.5</v>
      </c>
      <c r="S4072" s="12" t="s">
        <v>8315</v>
      </c>
      <c r="T4072" t="s">
        <v>8316</v>
      </c>
    </row>
    <row r="4073" spans="1:20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126"/>
        <v>42700.804756944446</v>
      </c>
      <c r="L4073" s="15">
        <f t="shared" si="127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>
        <f>ROUND(E4073/D4073*100,0)</f>
        <v>0</v>
      </c>
      <c r="R4073">
        <f>IFERROR(ROUND(E4073/N4073,2),0)</f>
        <v>0</v>
      </c>
      <c r="S4073" s="12" t="s">
        <v>8315</v>
      </c>
      <c r="T4073" t="s">
        <v>8316</v>
      </c>
    </row>
    <row r="4074" spans="1:20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126"/>
        <v>41812.77443287037</v>
      </c>
      <c r="L4074" s="15">
        <f t="shared" si="127"/>
        <v>41872.77443287037</v>
      </c>
      <c r="M4074" t="b">
        <v>0</v>
      </c>
      <c r="N4074">
        <v>2</v>
      </c>
      <c r="O4074" t="b">
        <v>0</v>
      </c>
      <c r="P4074" t="s">
        <v>8269</v>
      </c>
      <c r="Q4074">
        <f>ROUND(E4074/D4074*100,0)</f>
        <v>0</v>
      </c>
      <c r="R4074">
        <f>IFERROR(ROUND(E4074/N4074,2),0)</f>
        <v>2</v>
      </c>
      <c r="S4074" s="12" t="s">
        <v>8315</v>
      </c>
      <c r="T4074" t="s">
        <v>8316</v>
      </c>
    </row>
    <row r="4075" spans="1:20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126"/>
        <v>42078.34520833334</v>
      </c>
      <c r="L4075" s="15">
        <f t="shared" si="127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>
        <f>ROUND(E4075/D4075*100,0)</f>
        <v>1</v>
      </c>
      <c r="R4075">
        <f>IFERROR(ROUND(E4075/N4075,2),0)</f>
        <v>18.5</v>
      </c>
      <c r="S4075" s="12" t="s">
        <v>8315</v>
      </c>
      <c r="T4075" t="s">
        <v>8316</v>
      </c>
    </row>
    <row r="4076" spans="1:20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126"/>
        <v>42283.552951388891</v>
      </c>
      <c r="L4076" s="15">
        <f t="shared" si="127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>
        <f>ROUND(E4076/D4076*100,0)</f>
        <v>27</v>
      </c>
      <c r="R4076">
        <f>IFERROR(ROUND(E4076/N4076,2),0)</f>
        <v>35</v>
      </c>
      <c r="S4076" s="12" t="s">
        <v>8315</v>
      </c>
      <c r="T4076" t="s">
        <v>8316</v>
      </c>
    </row>
    <row r="4077" spans="1:20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126"/>
        <v>41779.045937499999</v>
      </c>
      <c r="L4077" s="15">
        <f t="shared" si="127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>
        <f>ROUND(E4077/D4077*100,0)</f>
        <v>29</v>
      </c>
      <c r="R4077">
        <f>IFERROR(ROUND(E4077/N4077,2),0)</f>
        <v>44.31</v>
      </c>
      <c r="S4077" s="12" t="s">
        <v>8315</v>
      </c>
      <c r="T4077" t="s">
        <v>8316</v>
      </c>
    </row>
    <row r="4078" spans="1:20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126"/>
        <v>41905.795706018522</v>
      </c>
      <c r="L4078" s="15">
        <f t="shared" si="127"/>
        <v>41933.82708333333</v>
      </c>
      <c r="M4078" t="b">
        <v>0</v>
      </c>
      <c r="N4078">
        <v>0</v>
      </c>
      <c r="O4078" t="b">
        <v>0</v>
      </c>
      <c r="P4078" t="s">
        <v>8269</v>
      </c>
      <c r="Q4078">
        <f>ROUND(E4078/D4078*100,0)</f>
        <v>0</v>
      </c>
      <c r="R4078">
        <f>IFERROR(ROUND(E4078/N4078,2),0)</f>
        <v>0</v>
      </c>
      <c r="S4078" s="12" t="s">
        <v>8315</v>
      </c>
      <c r="T4078" t="s">
        <v>8316</v>
      </c>
    </row>
    <row r="4079" spans="1:20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126"/>
        <v>42695.7105787037</v>
      </c>
      <c r="L4079" s="15">
        <f t="shared" si="127"/>
        <v>42725.7105787037</v>
      </c>
      <c r="M4079" t="b">
        <v>0</v>
      </c>
      <c r="N4079">
        <v>6</v>
      </c>
      <c r="O4079" t="b">
        <v>0</v>
      </c>
      <c r="P4079" t="s">
        <v>8269</v>
      </c>
      <c r="Q4079">
        <f>ROUND(E4079/D4079*100,0)</f>
        <v>9</v>
      </c>
      <c r="R4079">
        <f>IFERROR(ROUND(E4079/N4079,2),0)</f>
        <v>222.5</v>
      </c>
      <c r="S4079" s="12" t="s">
        <v>8315</v>
      </c>
      <c r="T4079" t="s">
        <v>8316</v>
      </c>
    </row>
    <row r="4080" spans="1:20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126"/>
        <v>42732.787523148145</v>
      </c>
      <c r="L4080" s="15">
        <f t="shared" si="127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>
        <f>ROUND(E4080/D4080*100,0)</f>
        <v>0</v>
      </c>
      <c r="R4080">
        <f>IFERROR(ROUND(E4080/N4080,2),0)</f>
        <v>0</v>
      </c>
      <c r="S4080" s="12" t="s">
        <v>8315</v>
      </c>
      <c r="T4080" t="s">
        <v>8316</v>
      </c>
    </row>
    <row r="4081" spans="1:20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126"/>
        <v>42510.938900462963</v>
      </c>
      <c r="L4081" s="15">
        <f t="shared" si="127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>
        <f>ROUND(E4081/D4081*100,0)</f>
        <v>0</v>
      </c>
      <c r="R4081">
        <f>IFERROR(ROUND(E4081/N4081,2),0)</f>
        <v>5</v>
      </c>
      <c r="S4081" s="12" t="s">
        <v>8315</v>
      </c>
      <c r="T4081" t="s">
        <v>8316</v>
      </c>
    </row>
    <row r="4082" spans="1:20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126"/>
        <v>42511.698101851856</v>
      </c>
      <c r="L4082" s="15">
        <f t="shared" si="127"/>
        <v>42535.787500000006</v>
      </c>
      <c r="M4082" t="b">
        <v>0</v>
      </c>
      <c r="N4082">
        <v>0</v>
      </c>
      <c r="O4082" t="b">
        <v>0</v>
      </c>
      <c r="P4082" t="s">
        <v>8269</v>
      </c>
      <c r="Q4082">
        <f>ROUND(E4082/D4082*100,0)</f>
        <v>0</v>
      </c>
      <c r="R4082">
        <f>IFERROR(ROUND(E4082/N4082,2),0)</f>
        <v>0</v>
      </c>
      <c r="S4082" s="12" t="s">
        <v>8315</v>
      </c>
      <c r="T4082" t="s">
        <v>8316</v>
      </c>
    </row>
    <row r="4083" spans="1:20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126"/>
        <v>42041.581307870365</v>
      </c>
      <c r="L4083" s="15">
        <f t="shared" si="127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>
        <f>ROUND(E4083/D4083*100,0)</f>
        <v>16</v>
      </c>
      <c r="R4083">
        <f>IFERROR(ROUND(E4083/N4083,2),0)</f>
        <v>29.17</v>
      </c>
      <c r="S4083" s="12" t="s">
        <v>8315</v>
      </c>
      <c r="T4083" t="s">
        <v>8316</v>
      </c>
    </row>
    <row r="4084" spans="1:20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126"/>
        <v>42307.189270833333</v>
      </c>
      <c r="L4084" s="15">
        <f t="shared" si="127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>
        <f>ROUND(E4084/D4084*100,0)</f>
        <v>2</v>
      </c>
      <c r="R4084">
        <f>IFERROR(ROUND(E4084/N4084,2),0)</f>
        <v>1.5</v>
      </c>
      <c r="S4084" s="12" t="s">
        <v>8315</v>
      </c>
      <c r="T4084" t="s">
        <v>8316</v>
      </c>
    </row>
    <row r="4085" spans="1:20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126"/>
        <v>42353.761759259258</v>
      </c>
      <c r="L4085" s="15">
        <f t="shared" si="127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>
        <f>ROUND(E4085/D4085*100,0)</f>
        <v>22</v>
      </c>
      <c r="R4085">
        <f>IFERROR(ROUND(E4085/N4085,2),0)</f>
        <v>126.5</v>
      </c>
      <c r="S4085" s="12" t="s">
        <v>8315</v>
      </c>
      <c r="T4085" t="s">
        <v>8316</v>
      </c>
    </row>
    <row r="4086" spans="1:20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126"/>
        <v>42622.436412037037</v>
      </c>
      <c r="L4086" s="15">
        <f t="shared" si="127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>
        <f>ROUND(E4086/D4086*100,0)</f>
        <v>0</v>
      </c>
      <c r="R4086">
        <f>IFERROR(ROUND(E4086/N4086,2),0)</f>
        <v>10</v>
      </c>
      <c r="S4086" s="12" t="s">
        <v>8315</v>
      </c>
      <c r="T4086" t="s">
        <v>8316</v>
      </c>
    </row>
    <row r="4087" spans="1:20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126"/>
        <v>42058.603877314818</v>
      </c>
      <c r="L4087" s="15">
        <f t="shared" si="127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>
        <f>ROUND(E4087/D4087*100,0)</f>
        <v>0</v>
      </c>
      <c r="R4087">
        <f>IFERROR(ROUND(E4087/N4087,2),0)</f>
        <v>10</v>
      </c>
      <c r="S4087" s="12" t="s">
        <v>8315</v>
      </c>
      <c r="T4087" t="s">
        <v>8316</v>
      </c>
    </row>
    <row r="4088" spans="1:20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126"/>
        <v>42304.940960648149</v>
      </c>
      <c r="L4088" s="15">
        <f t="shared" si="127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>
        <f>ROUND(E4088/D4088*100,0)</f>
        <v>5</v>
      </c>
      <c r="R4088">
        <f>IFERROR(ROUND(E4088/N4088,2),0)</f>
        <v>9.4</v>
      </c>
      <c r="S4088" s="12" t="s">
        <v>8315</v>
      </c>
      <c r="T4088" t="s">
        <v>8316</v>
      </c>
    </row>
    <row r="4089" spans="1:20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126"/>
        <v>42538.742893518516</v>
      </c>
      <c r="L4089" s="15">
        <f t="shared" si="127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>
        <f>ROUND(E4089/D4089*100,0)</f>
        <v>0</v>
      </c>
      <c r="R4089">
        <f>IFERROR(ROUND(E4089/N4089,2),0)</f>
        <v>0</v>
      </c>
      <c r="S4089" s="12" t="s">
        <v>8315</v>
      </c>
      <c r="T4089" t="s">
        <v>8316</v>
      </c>
    </row>
    <row r="4090" spans="1:20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126"/>
        <v>41990.612546296295</v>
      </c>
      <c r="L4090" s="15">
        <f t="shared" si="127"/>
        <v>42020.434722222228</v>
      </c>
      <c r="M4090" t="b">
        <v>0</v>
      </c>
      <c r="N4090">
        <v>3</v>
      </c>
      <c r="O4090" t="b">
        <v>0</v>
      </c>
      <c r="P4090" t="s">
        <v>8269</v>
      </c>
      <c r="Q4090">
        <f>ROUND(E4090/D4090*100,0)</f>
        <v>11</v>
      </c>
      <c r="R4090">
        <f>IFERROR(ROUND(E4090/N4090,2),0)</f>
        <v>72</v>
      </c>
      <c r="S4090" s="12" t="s">
        <v>8315</v>
      </c>
      <c r="T4090" t="s">
        <v>8316</v>
      </c>
    </row>
    <row r="4091" spans="1:20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126"/>
        <v>42122.732499999998</v>
      </c>
      <c r="L4091" s="15">
        <f t="shared" si="127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>
        <f>ROUND(E4091/D4091*100,0)</f>
        <v>5</v>
      </c>
      <c r="R4091">
        <f>IFERROR(ROUND(E4091/N4091,2),0)</f>
        <v>30</v>
      </c>
      <c r="S4091" s="12" t="s">
        <v>8315</v>
      </c>
      <c r="T4091" t="s">
        <v>8316</v>
      </c>
    </row>
    <row r="4092" spans="1:20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126"/>
        <v>42209.67288194444</v>
      </c>
      <c r="L4092" s="15">
        <f t="shared" si="127"/>
        <v>42223.625</v>
      </c>
      <c r="M4092" t="b">
        <v>0</v>
      </c>
      <c r="N4092">
        <v>3</v>
      </c>
      <c r="O4092" t="b">
        <v>0</v>
      </c>
      <c r="P4092" t="s">
        <v>8269</v>
      </c>
      <c r="Q4092">
        <f>ROUND(E4092/D4092*100,0)</f>
        <v>3</v>
      </c>
      <c r="R4092">
        <f>IFERROR(ROUND(E4092/N4092,2),0)</f>
        <v>10.67</v>
      </c>
      <c r="S4092" s="12" t="s">
        <v>8315</v>
      </c>
      <c r="T4092" t="s">
        <v>8316</v>
      </c>
    </row>
    <row r="4093" spans="1:20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126"/>
        <v>41990.506377314814</v>
      </c>
      <c r="L4093" s="15">
        <f t="shared" si="127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>
        <f>ROUND(E4093/D4093*100,0)</f>
        <v>13</v>
      </c>
      <c r="R4093">
        <f>IFERROR(ROUND(E4093/N4093,2),0)</f>
        <v>25.5</v>
      </c>
      <c r="S4093" s="12" t="s">
        <v>8315</v>
      </c>
      <c r="T4093" t="s">
        <v>8316</v>
      </c>
    </row>
    <row r="4094" spans="1:20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126"/>
        <v>42039.194988425923</v>
      </c>
      <c r="L4094" s="15">
        <f t="shared" si="127"/>
        <v>42099.153321759266</v>
      </c>
      <c r="M4094" t="b">
        <v>0</v>
      </c>
      <c r="N4094">
        <v>1</v>
      </c>
      <c r="O4094" t="b">
        <v>0</v>
      </c>
      <c r="P4094" t="s">
        <v>8269</v>
      </c>
      <c r="Q4094">
        <f>ROUND(E4094/D4094*100,0)</f>
        <v>0</v>
      </c>
      <c r="R4094">
        <f>IFERROR(ROUND(E4094/N4094,2),0)</f>
        <v>20</v>
      </c>
      <c r="S4094" s="12" t="s">
        <v>8315</v>
      </c>
      <c r="T4094" t="s">
        <v>8316</v>
      </c>
    </row>
    <row r="4095" spans="1:20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126"/>
        <v>42178.815891203703</v>
      </c>
      <c r="L4095" s="15">
        <f t="shared" si="127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>
        <f>ROUND(E4095/D4095*100,0)</f>
        <v>2</v>
      </c>
      <c r="R4095">
        <f>IFERROR(ROUND(E4095/N4095,2),0)</f>
        <v>15</v>
      </c>
      <c r="S4095" s="12" t="s">
        <v>8315</v>
      </c>
      <c r="T4095" t="s">
        <v>8316</v>
      </c>
    </row>
    <row r="4096" spans="1:20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126"/>
        <v>41890.086805555555</v>
      </c>
      <c r="L4096" s="15">
        <f t="shared" si="127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>
        <f>ROUND(E4096/D4096*100,0)</f>
        <v>37</v>
      </c>
      <c r="R4096">
        <f>IFERROR(ROUND(E4096/N4096,2),0)</f>
        <v>91.25</v>
      </c>
      <c r="S4096" s="12" t="s">
        <v>8315</v>
      </c>
      <c r="T4096" t="s">
        <v>8316</v>
      </c>
    </row>
    <row r="4097" spans="1:20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126"/>
        <v>42693.031828703708</v>
      </c>
      <c r="L4097" s="15">
        <f t="shared" si="127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>
        <f>ROUND(E4097/D4097*100,0)</f>
        <v>3</v>
      </c>
      <c r="R4097">
        <f>IFERROR(ROUND(E4097/N4097,2),0)</f>
        <v>800</v>
      </c>
      <c r="S4097" s="12" t="s">
        <v>8315</v>
      </c>
      <c r="T4097" t="s">
        <v>8316</v>
      </c>
    </row>
    <row r="4098" spans="1:20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126"/>
        <v>42750.530312499999</v>
      </c>
      <c r="L4098" s="15">
        <f t="shared" si="127"/>
        <v>42794.368749999994</v>
      </c>
      <c r="M4098" t="b">
        <v>0</v>
      </c>
      <c r="N4098">
        <v>5</v>
      </c>
      <c r="O4098" t="b">
        <v>0</v>
      </c>
      <c r="P4098" t="s">
        <v>8269</v>
      </c>
      <c r="Q4098">
        <f>ROUND(E4098/D4098*100,0)</f>
        <v>11</v>
      </c>
      <c r="R4098">
        <f>IFERROR(ROUND(E4098/N4098,2),0)</f>
        <v>80</v>
      </c>
      <c r="S4098" s="12" t="s">
        <v>8315</v>
      </c>
      <c r="T4098" t="s">
        <v>8316</v>
      </c>
    </row>
    <row r="4099" spans="1:20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128">(((J4099/60)/60)/24)+DATE(1970,1,1)</f>
        <v>42344.824502314819</v>
      </c>
      <c r="L4099" s="15">
        <f t="shared" ref="L4099:L4115" si="12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>
        <f>ROUND(E4099/D4099*100,0)</f>
        <v>0</v>
      </c>
      <c r="R4099">
        <f>IFERROR(ROUND(E4099/N4099,2),0)</f>
        <v>0</v>
      </c>
      <c r="S4099" s="12" t="s">
        <v>8315</v>
      </c>
      <c r="T4099" t="s">
        <v>8316</v>
      </c>
    </row>
    <row r="4100" spans="1:20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128"/>
        <v>42495.722187499996</v>
      </c>
      <c r="L4100" s="15">
        <f t="shared" si="129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>
        <f>ROUND(E4100/D4100*100,0)</f>
        <v>0</v>
      </c>
      <c r="R4100">
        <f>IFERROR(ROUND(E4100/N4100,2),0)</f>
        <v>0</v>
      </c>
      <c r="S4100" s="12" t="s">
        <v>8315</v>
      </c>
      <c r="T4100" t="s">
        <v>8316</v>
      </c>
    </row>
    <row r="4101" spans="1:20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128"/>
        <v>42570.850381944445</v>
      </c>
      <c r="L4101" s="15">
        <f t="shared" si="129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>
        <f>ROUND(E4101/D4101*100,0)</f>
        <v>1</v>
      </c>
      <c r="R4101">
        <f>IFERROR(ROUND(E4101/N4101,2),0)</f>
        <v>50</v>
      </c>
      <c r="S4101" s="12" t="s">
        <v>8315</v>
      </c>
      <c r="T4101" t="s">
        <v>8316</v>
      </c>
    </row>
    <row r="4102" spans="1:20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128"/>
        <v>41927.124884259261</v>
      </c>
      <c r="L4102" s="15">
        <f t="shared" si="129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>
        <f>ROUND(E4102/D4102*100,0)</f>
        <v>0</v>
      </c>
      <c r="R4102">
        <f>IFERROR(ROUND(E4102/N4102,2),0)</f>
        <v>0</v>
      </c>
      <c r="S4102" s="12" t="s">
        <v>8315</v>
      </c>
      <c r="T4102" t="s">
        <v>8316</v>
      </c>
    </row>
    <row r="4103" spans="1:20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128"/>
        <v>42730.903726851851</v>
      </c>
      <c r="L4103" s="15">
        <f t="shared" si="129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>
        <f>ROUND(E4103/D4103*100,0)</f>
        <v>0</v>
      </c>
      <c r="R4103">
        <f>IFERROR(ROUND(E4103/N4103,2),0)</f>
        <v>0</v>
      </c>
      <c r="S4103" s="12" t="s">
        <v>8315</v>
      </c>
      <c r="T4103" t="s">
        <v>8316</v>
      </c>
    </row>
    <row r="4104" spans="1:20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128"/>
        <v>42475.848067129627</v>
      </c>
      <c r="L4104" s="15">
        <f t="shared" si="129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>
        <f>ROUND(E4104/D4104*100,0)</f>
        <v>27</v>
      </c>
      <c r="R4104">
        <f>IFERROR(ROUND(E4104/N4104,2),0)</f>
        <v>22.83</v>
      </c>
      <c r="S4104" s="12" t="s">
        <v>8315</v>
      </c>
      <c r="T4104" t="s">
        <v>8316</v>
      </c>
    </row>
    <row r="4105" spans="1:20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128"/>
        <v>42188.83293981482</v>
      </c>
      <c r="L4105" s="15">
        <f t="shared" si="129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>
        <f>ROUND(E4105/D4105*100,0)</f>
        <v>10</v>
      </c>
      <c r="R4105">
        <f>IFERROR(ROUND(E4105/N4105,2),0)</f>
        <v>16.670000000000002</v>
      </c>
      <c r="S4105" s="12" t="s">
        <v>8315</v>
      </c>
      <c r="T4105" t="s">
        <v>8316</v>
      </c>
    </row>
    <row r="4106" spans="1:20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128"/>
        <v>42640.278171296297</v>
      </c>
      <c r="L4106" s="15">
        <f t="shared" si="129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>
        <f>ROUND(E4106/D4106*100,0)</f>
        <v>21</v>
      </c>
      <c r="R4106">
        <f>IFERROR(ROUND(E4106/N4106,2),0)</f>
        <v>45.79</v>
      </c>
      <c r="S4106" s="12" t="s">
        <v>8315</v>
      </c>
      <c r="T4106" t="s">
        <v>8316</v>
      </c>
    </row>
    <row r="4107" spans="1:20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128"/>
        <v>42697.010520833333</v>
      </c>
      <c r="L4107" s="15">
        <f t="shared" si="129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>
        <f>ROUND(E4107/D4107*100,0)</f>
        <v>7</v>
      </c>
      <c r="R4107">
        <f>IFERROR(ROUND(E4107/N4107,2),0)</f>
        <v>383.33</v>
      </c>
      <c r="S4107" s="12" t="s">
        <v>8315</v>
      </c>
      <c r="T4107" t="s">
        <v>8316</v>
      </c>
    </row>
    <row r="4108" spans="1:20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128"/>
        <v>42053.049375000002</v>
      </c>
      <c r="L4108" s="15">
        <f t="shared" si="129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>
        <f>ROUND(E4108/D4108*100,0)</f>
        <v>71</v>
      </c>
      <c r="R4108">
        <f>IFERROR(ROUND(E4108/N4108,2),0)</f>
        <v>106.97</v>
      </c>
      <c r="S4108" s="12" t="s">
        <v>8315</v>
      </c>
      <c r="T4108" t="s">
        <v>8316</v>
      </c>
    </row>
    <row r="4109" spans="1:20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128"/>
        <v>41883.916678240741</v>
      </c>
      <c r="L4109" s="15">
        <f t="shared" si="129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>
        <f>ROUND(E4109/D4109*100,0)</f>
        <v>2</v>
      </c>
      <c r="R4109">
        <f>IFERROR(ROUND(E4109/N4109,2),0)</f>
        <v>10.25</v>
      </c>
      <c r="S4109" s="12" t="s">
        <v>8315</v>
      </c>
      <c r="T4109" t="s">
        <v>8316</v>
      </c>
    </row>
    <row r="4110" spans="1:20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128"/>
        <v>42767.031678240746</v>
      </c>
      <c r="L4110" s="15">
        <f t="shared" si="129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>
        <f>ROUND(E4110/D4110*100,0)</f>
        <v>2</v>
      </c>
      <c r="R4110">
        <f>IFERROR(ROUND(E4110/N4110,2),0)</f>
        <v>59</v>
      </c>
      <c r="S4110" s="12" t="s">
        <v>8315</v>
      </c>
      <c r="T4110" t="s">
        <v>8316</v>
      </c>
    </row>
    <row r="4111" spans="1:20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128"/>
        <v>42307.539398148147</v>
      </c>
      <c r="L4111" s="15">
        <f t="shared" si="129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>
        <f>ROUND(E4111/D4111*100,0)</f>
        <v>0</v>
      </c>
      <c r="R4111">
        <f>IFERROR(ROUND(E4111/N4111,2),0)</f>
        <v>0</v>
      </c>
      <c r="S4111" s="12" t="s">
        <v>8315</v>
      </c>
      <c r="T4111" t="s">
        <v>8316</v>
      </c>
    </row>
    <row r="4112" spans="1:20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128"/>
        <v>42512.626747685179</v>
      </c>
      <c r="L4112" s="15">
        <f t="shared" si="129"/>
        <v>42572.626747685179</v>
      </c>
      <c r="M4112" t="b">
        <v>0</v>
      </c>
      <c r="N4112">
        <v>6</v>
      </c>
      <c r="O4112" t="b">
        <v>0</v>
      </c>
      <c r="P4112" t="s">
        <v>8269</v>
      </c>
      <c r="Q4112">
        <f>ROUND(E4112/D4112*100,0)</f>
        <v>29</v>
      </c>
      <c r="R4112">
        <f>IFERROR(ROUND(E4112/N4112,2),0)</f>
        <v>14.33</v>
      </c>
      <c r="S4112" s="12" t="s">
        <v>8315</v>
      </c>
      <c r="T4112" t="s">
        <v>8316</v>
      </c>
    </row>
    <row r="4113" spans="1:20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128"/>
        <v>42029.135879629626</v>
      </c>
      <c r="L4113" s="15">
        <f t="shared" si="129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>
        <f>ROUND(E4113/D4113*100,0)</f>
        <v>3</v>
      </c>
      <c r="R4113">
        <f>IFERROR(ROUND(E4113/N4113,2),0)</f>
        <v>15.67</v>
      </c>
      <c r="S4113" s="12" t="s">
        <v>8315</v>
      </c>
      <c r="T4113" t="s">
        <v>8316</v>
      </c>
    </row>
    <row r="4114" spans="1:20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128"/>
        <v>42400.946597222224</v>
      </c>
      <c r="L4114" s="15">
        <f t="shared" si="129"/>
        <v>42428</v>
      </c>
      <c r="M4114" t="b">
        <v>0</v>
      </c>
      <c r="N4114">
        <v>1</v>
      </c>
      <c r="O4114" t="b">
        <v>0</v>
      </c>
      <c r="P4114" t="s">
        <v>8269</v>
      </c>
      <c r="Q4114">
        <f>ROUND(E4114/D4114*100,0)</f>
        <v>0</v>
      </c>
      <c r="R4114">
        <f>IFERROR(ROUND(E4114/N4114,2),0)</f>
        <v>1</v>
      </c>
      <c r="S4114" s="12" t="s">
        <v>8315</v>
      </c>
      <c r="T4114" t="s">
        <v>8316</v>
      </c>
    </row>
    <row r="4115" spans="1:20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128"/>
        <v>42358.573182870372</v>
      </c>
      <c r="L4115" s="15">
        <f t="shared" si="129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>
        <f>ROUND(E4115/D4115*100,0)</f>
        <v>0</v>
      </c>
      <c r="R4115">
        <f>IFERROR(ROUND(E4115/N4115,2),0)</f>
        <v>1</v>
      </c>
      <c r="S4115" s="12" t="s">
        <v>8315</v>
      </c>
      <c r="T4115" t="s">
        <v>8316</v>
      </c>
    </row>
  </sheetData>
  <autoFilter ref="A1:T4115" xr:uid="{C2C29B00-9A08-084D-81BF-6E9F73698675}">
    <filterColumn colId="19">
      <filters>
        <filter val="plays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Q1:Q1048576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53DE-9628-654E-BDAC-425DB924223C}">
  <dimension ref="A1:F8"/>
  <sheetViews>
    <sheetView workbookViewId="0">
      <selection activeCell="B52" sqref="B5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2">
      <c r="A6" s="14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2">
      <c r="A7" s="14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2">
      <c r="A8" s="14" t="s">
        <v>8361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8DCC-63F8-024F-800A-4F04F33E1380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20898-2521-8E41-BA2D-0512EEBB43E1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2" max="2" width="40.33203125" style="3" customWidth="1"/>
    <col min="3" max="3" width="15.6640625" style="6" customWidth="1"/>
    <col min="4" max="4" width="16.5" style="8" customWidth="1"/>
    <col min="5" max="5" width="15" bestFit="1" customWidth="1"/>
    <col min="6" max="6" width="12.33203125" bestFit="1" customWidth="1"/>
  </cols>
  <sheetData>
    <row r="1" spans="1:6" ht="16" x14ac:dyDescent="0.2">
      <c r="A1" s="2" t="s">
        <v>1</v>
      </c>
      <c r="B1" s="2" t="s">
        <v>4110</v>
      </c>
      <c r="C1" s="17" t="s">
        <v>8216</v>
      </c>
      <c r="D1" s="19" t="s">
        <v>8217</v>
      </c>
      <c r="E1" s="1" t="s">
        <v>8307</v>
      </c>
      <c r="F1" s="1" t="s">
        <v>8261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20">
        <f>VLOOKUP(A2,Kickstarter!B:F,4,FALSE)</f>
        <v>2020</v>
      </c>
      <c r="E2" s="21">
        <f>VLOOKUP(A2,Kickstarter!B:R,17,FALSE)</f>
        <v>51.79</v>
      </c>
      <c r="F2" s="21">
        <f>VLOOKUP(A2,Kickstarter!B:N,13,FALSE)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20">
        <f>VLOOKUP(A3,Kickstarter!B:F,4,FALSE)</f>
        <v>2020</v>
      </c>
      <c r="E3" s="21">
        <f>VLOOKUP(A3,Kickstarter!B:R,17,FALSE)</f>
        <v>36.07</v>
      </c>
      <c r="F3" s="21">
        <f>VLOOKUP(A3,Kickstarter!B:N,13,FALSE)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20">
        <f>VLOOKUP(A4,Kickstarter!B:F,4,FALSE)</f>
        <v>2576</v>
      </c>
      <c r="E4" s="21">
        <f>VLOOKUP(A4,Kickstarter!B:R,17,FALSE)</f>
        <v>33.03</v>
      </c>
      <c r="F4" s="21">
        <f>VLOOKUP(A4,Kickstarter!B:N,13,FALSE)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20">
        <f>VLOOKUP(A5,Kickstarter!B:F,4,FALSE)</f>
        <v>1168</v>
      </c>
      <c r="E5" s="21">
        <f>VLOOKUP(A5,Kickstarter!B:R,17,FALSE)</f>
        <v>44.92</v>
      </c>
      <c r="F5" s="21">
        <f>VLOOKUP(A5,Kickstarter!B:N,13,FALSE)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20">
        <f>VLOOKUP(A6,Kickstarter!B:F,4,FALSE)</f>
        <v>4137</v>
      </c>
      <c r="E6" s="21">
        <f>VLOOKUP(A6,Kickstarter!B:R,17,FALSE)</f>
        <v>36.61</v>
      </c>
      <c r="F6" s="21">
        <f>VLOOKUP(A6,Kickstarter!B:N,13,FALSE)</f>
        <v>113</v>
      </c>
    </row>
  </sheetData>
  <conditionalFormatting sqref="E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AA1AB-2FF1-434B-8881-D3635FAAD973}">
  <dimension ref="A1:T413"/>
  <sheetViews>
    <sheetView workbookViewId="0"/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224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5">
        <v>42646.092812499999</v>
      </c>
      <c r="L2" s="15">
        <v>42675.207638888889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12" t="s">
        <v>8315</v>
      </c>
      <c r="T2" t="s">
        <v>8316</v>
      </c>
    </row>
    <row r="3" spans="1:20" ht="144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5">
        <v>42430.040798611109</v>
      </c>
      <c r="L3" s="15">
        <v>42449.999131944445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12" t="s">
        <v>8315</v>
      </c>
      <c r="T3" t="s">
        <v>8316</v>
      </c>
    </row>
    <row r="4" spans="1:20" ht="192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5">
        <v>42238.13282407407</v>
      </c>
      <c r="L4" s="15">
        <v>42268.13282407407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12" t="s">
        <v>8315</v>
      </c>
      <c r="T4" t="s">
        <v>8316</v>
      </c>
    </row>
    <row r="5" spans="1:20" ht="192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5">
        <v>41850.400937500002</v>
      </c>
      <c r="L5" s="15">
        <v>41895.400937500002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12" t="s">
        <v>8315</v>
      </c>
      <c r="T5" t="s">
        <v>8316</v>
      </c>
    </row>
    <row r="6" spans="1:20" ht="20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5">
        <v>42753.205625000002</v>
      </c>
      <c r="L6" s="15">
        <v>42783.670138888891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12" t="s">
        <v>8315</v>
      </c>
      <c r="T6" t="s">
        <v>8316</v>
      </c>
    </row>
    <row r="7" spans="1:20" ht="80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5">
        <v>42155.920219907406</v>
      </c>
      <c r="L7" s="15">
        <v>42176.888888888891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12" t="s">
        <v>8315</v>
      </c>
      <c r="T7" t="s">
        <v>8316</v>
      </c>
    </row>
    <row r="8" spans="1:20" ht="224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5">
        <v>42157.591064814813</v>
      </c>
      <c r="L8" s="15">
        <v>42179.083333333328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12" t="s">
        <v>8315</v>
      </c>
      <c r="T8" t="s">
        <v>8316</v>
      </c>
    </row>
    <row r="9" spans="1:20" ht="240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5">
        <v>42676.065150462964</v>
      </c>
      <c r="L9" s="15">
        <v>42721.290972222225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12" t="s">
        <v>8315</v>
      </c>
      <c r="T9" t="s">
        <v>8316</v>
      </c>
    </row>
    <row r="10" spans="1:20" ht="20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5">
        <v>42473.007037037038</v>
      </c>
      <c r="L10" s="15">
        <v>42503.007037037038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12" t="s">
        <v>8315</v>
      </c>
      <c r="T10" t="s">
        <v>8316</v>
      </c>
    </row>
    <row r="11" spans="1:20" ht="192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5">
        <v>42282.768414351856</v>
      </c>
      <c r="L11" s="15">
        <v>42312.810081018513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12" t="s">
        <v>8315</v>
      </c>
      <c r="T11" t="s">
        <v>8316</v>
      </c>
    </row>
    <row r="12" spans="1:20" ht="224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5">
        <v>42473.794710648144</v>
      </c>
      <c r="L12" s="15">
        <v>42503.794710648144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12" t="s">
        <v>8315</v>
      </c>
      <c r="T12" t="s">
        <v>8316</v>
      </c>
    </row>
    <row r="13" spans="1:20" ht="224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5">
        <v>42712.23474537037</v>
      </c>
      <c r="L13" s="15">
        <v>42735.707638888889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12" t="s">
        <v>8315</v>
      </c>
      <c r="T13" t="s">
        <v>8316</v>
      </c>
    </row>
    <row r="14" spans="1:20" ht="20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5">
        <v>42561.154664351852</v>
      </c>
      <c r="L14" s="15">
        <v>42592.166666666672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12" t="s">
        <v>8315</v>
      </c>
      <c r="T14" t="s">
        <v>8316</v>
      </c>
    </row>
    <row r="15" spans="1:20" ht="176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5">
        <v>42709.134780092587</v>
      </c>
      <c r="L15" s="15">
        <v>42739.134780092587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12" t="s">
        <v>8315</v>
      </c>
      <c r="T15" t="s">
        <v>8316</v>
      </c>
    </row>
    <row r="16" spans="1:20" ht="80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5">
        <v>42086.614942129629</v>
      </c>
      <c r="L16" s="15">
        <v>42117.290972222225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12" t="s">
        <v>8315</v>
      </c>
      <c r="T16" t="s">
        <v>8316</v>
      </c>
    </row>
    <row r="17" spans="1:20" ht="20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5">
        <v>42064.652673611112</v>
      </c>
      <c r="L17" s="15">
        <v>42101.291666666672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12" t="s">
        <v>8315</v>
      </c>
      <c r="T17" t="s">
        <v>8316</v>
      </c>
    </row>
    <row r="18" spans="1:20" ht="20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5">
        <v>42292.701053240744</v>
      </c>
      <c r="L18" s="15">
        <v>42322.742719907401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12" t="s">
        <v>8315</v>
      </c>
      <c r="T18" t="s">
        <v>8316</v>
      </c>
    </row>
    <row r="19" spans="1:20" ht="192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5">
        <v>42461.747199074074</v>
      </c>
      <c r="L19" s="15">
        <v>42491.747199074074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12" t="s">
        <v>8315</v>
      </c>
      <c r="T19" t="s">
        <v>8316</v>
      </c>
    </row>
    <row r="20" spans="1:20" ht="160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5">
        <v>42169.814340277779</v>
      </c>
      <c r="L20" s="15">
        <v>42199.814340277779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12" t="s">
        <v>8315</v>
      </c>
      <c r="T20" t="s">
        <v>8316</v>
      </c>
    </row>
    <row r="21" spans="1:20" ht="224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5">
        <v>42483.675208333334</v>
      </c>
      <c r="L21" s="15">
        <v>42522.789583333331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12" t="s">
        <v>8315</v>
      </c>
      <c r="T21" t="s">
        <v>8316</v>
      </c>
    </row>
    <row r="22" spans="1:20" ht="224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5">
        <v>42195.749745370369</v>
      </c>
      <c r="L22" s="15">
        <v>42206.125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12" t="s">
        <v>8315</v>
      </c>
      <c r="T22" t="s">
        <v>8316</v>
      </c>
    </row>
    <row r="23" spans="1:20" ht="144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5">
        <v>42675.057997685188</v>
      </c>
      <c r="L23" s="15">
        <v>42705.099664351852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12" t="s">
        <v>8315</v>
      </c>
      <c r="T23" t="s">
        <v>8316</v>
      </c>
    </row>
    <row r="24" spans="1:20" ht="160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5">
        <v>42018.94159722222</v>
      </c>
      <c r="L24" s="15">
        <v>42047.291666666672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12" t="s">
        <v>8315</v>
      </c>
      <c r="T24" t="s">
        <v>8316</v>
      </c>
    </row>
    <row r="25" spans="1:20" ht="160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5">
        <v>42026.924976851849</v>
      </c>
      <c r="L25" s="15">
        <v>42052.207638888889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12" t="s">
        <v>8315</v>
      </c>
      <c r="T25" t="s">
        <v>8316</v>
      </c>
    </row>
    <row r="26" spans="1:20" ht="176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5">
        <v>41920.787534722222</v>
      </c>
      <c r="L26" s="15">
        <v>41941.787534722222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12" t="s">
        <v>8315</v>
      </c>
      <c r="T26" t="s">
        <v>8316</v>
      </c>
    </row>
    <row r="27" spans="1:20" ht="160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5">
        <v>42558.189432870371</v>
      </c>
      <c r="L27" s="15">
        <v>42587.875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12" t="s">
        <v>8315</v>
      </c>
      <c r="T27" t="s">
        <v>8316</v>
      </c>
    </row>
    <row r="28" spans="1:20" ht="192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5">
        <v>41808.198518518519</v>
      </c>
      <c r="L28" s="15">
        <v>41838.198518518519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12" t="s">
        <v>8315</v>
      </c>
      <c r="T28" t="s">
        <v>8316</v>
      </c>
    </row>
    <row r="29" spans="1:20" ht="160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5">
        <v>42550.701886574068</v>
      </c>
      <c r="L29" s="15">
        <v>42580.701886574068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12" t="s">
        <v>8315</v>
      </c>
      <c r="T29" t="s">
        <v>8316</v>
      </c>
    </row>
    <row r="30" spans="1:20" ht="96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5">
        <v>42056.013124999998</v>
      </c>
      <c r="L30" s="15">
        <v>42075.166666666672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12" t="s">
        <v>8315</v>
      </c>
      <c r="T30" t="s">
        <v>8316</v>
      </c>
    </row>
    <row r="31" spans="1:20" ht="192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5">
        <v>42016.938692129625</v>
      </c>
      <c r="L31" s="15">
        <v>42046.938692129625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12" t="s">
        <v>8315</v>
      </c>
      <c r="T31" t="s">
        <v>8316</v>
      </c>
    </row>
    <row r="32" spans="1:20" ht="20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5">
        <v>42591.899988425925</v>
      </c>
      <c r="L32" s="15">
        <v>42622.166666666672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12" t="s">
        <v>8315</v>
      </c>
      <c r="T32" t="s">
        <v>8316</v>
      </c>
    </row>
    <row r="33" spans="1:20" ht="192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5">
        <v>42183.231006944443</v>
      </c>
      <c r="L33" s="15">
        <v>42228.231006944443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12" t="s">
        <v>8315</v>
      </c>
      <c r="T33" t="s">
        <v>8316</v>
      </c>
    </row>
    <row r="34" spans="1:20" ht="176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5">
        <v>41780.525937500002</v>
      </c>
      <c r="L34" s="15">
        <v>41796.958333333336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12" t="s">
        <v>8315</v>
      </c>
      <c r="T34" t="s">
        <v>8316</v>
      </c>
    </row>
    <row r="35" spans="1:20" ht="20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5">
        <v>42158.065694444449</v>
      </c>
      <c r="L35" s="15">
        <v>42201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12" t="s">
        <v>8315</v>
      </c>
      <c r="T35" t="s">
        <v>8316</v>
      </c>
    </row>
    <row r="36" spans="1:20" ht="64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5">
        <v>42154.873124999998</v>
      </c>
      <c r="L36" s="15">
        <v>42184.873124999998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12" t="s">
        <v>8315</v>
      </c>
      <c r="T36" t="s">
        <v>8316</v>
      </c>
    </row>
    <row r="37" spans="1:20" ht="20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5">
        <v>42208.84646990741</v>
      </c>
      <c r="L37" s="15">
        <v>42238.84646990741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12" t="s">
        <v>8315</v>
      </c>
      <c r="T37" t="s">
        <v>8316</v>
      </c>
    </row>
    <row r="38" spans="1:20" ht="224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5">
        <v>42451.496817129635</v>
      </c>
      <c r="L38" s="15">
        <v>42459.610416666663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12" t="s">
        <v>8315</v>
      </c>
      <c r="T38" t="s">
        <v>8316</v>
      </c>
    </row>
    <row r="39" spans="1:20" ht="20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5">
        <v>41759.13962962963</v>
      </c>
      <c r="L39" s="15">
        <v>41791.165972222225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12" t="s">
        <v>8315</v>
      </c>
      <c r="T39" t="s">
        <v>8316</v>
      </c>
    </row>
    <row r="40" spans="1:20" ht="192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5">
        <v>42693.742604166662</v>
      </c>
      <c r="L40" s="15">
        <v>42718.742604166662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12" t="s">
        <v>8315</v>
      </c>
      <c r="T40" t="s">
        <v>8316</v>
      </c>
    </row>
    <row r="41" spans="1:20" ht="19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5">
        <v>42250.598217592589</v>
      </c>
      <c r="L41" s="15">
        <v>42270.598217592589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12" t="s">
        <v>8315</v>
      </c>
      <c r="T41" t="s">
        <v>8316</v>
      </c>
    </row>
    <row r="42" spans="1:20" ht="224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5">
        <v>42060.683935185181</v>
      </c>
      <c r="L42" s="15">
        <v>42090.642268518524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12" t="s">
        <v>8315</v>
      </c>
      <c r="T42" t="s">
        <v>8316</v>
      </c>
    </row>
    <row r="43" spans="1:20" ht="144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5">
        <v>42136.270787037036</v>
      </c>
      <c r="L43" s="15">
        <v>42168.071527777778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12" t="s">
        <v>8315</v>
      </c>
      <c r="T43" t="s">
        <v>8316</v>
      </c>
    </row>
    <row r="44" spans="1:20" ht="224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5">
        <v>42171.034861111111</v>
      </c>
      <c r="L44" s="15">
        <v>42195.291666666672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12" t="s">
        <v>8315</v>
      </c>
      <c r="T44" t="s">
        <v>8316</v>
      </c>
    </row>
    <row r="45" spans="1:20" ht="224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5">
        <v>42494.683634259258</v>
      </c>
      <c r="L45" s="15">
        <v>42524.6875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12" t="s">
        <v>8315</v>
      </c>
      <c r="T45" t="s">
        <v>8316</v>
      </c>
    </row>
    <row r="46" spans="1:20" ht="144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5">
        <v>41758.839675925927</v>
      </c>
      <c r="L46" s="15">
        <v>41771.165972222225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12" t="s">
        <v>8315</v>
      </c>
      <c r="T46" t="s">
        <v>8316</v>
      </c>
    </row>
    <row r="47" spans="1:20" ht="144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5">
        <v>42171.824884259258</v>
      </c>
      <c r="L47" s="15">
        <v>42201.824884259258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12" t="s">
        <v>8315</v>
      </c>
      <c r="T47" t="s">
        <v>8316</v>
      </c>
    </row>
    <row r="48" spans="1:20" ht="64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5">
        <v>42268.127696759257</v>
      </c>
      <c r="L48" s="15">
        <v>42288.083333333328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12" t="s">
        <v>8315</v>
      </c>
      <c r="T48" t="s">
        <v>8316</v>
      </c>
    </row>
    <row r="49" spans="1:20" ht="224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5">
        <v>42746.261782407411</v>
      </c>
      <c r="L49" s="15">
        <v>42784.207638888889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12" t="s">
        <v>8315</v>
      </c>
      <c r="T49" t="s">
        <v>8316</v>
      </c>
    </row>
    <row r="50" spans="1:20" ht="19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5">
        <v>41842.607592592591</v>
      </c>
      <c r="L50" s="15">
        <v>41864.916666666664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12" t="s">
        <v>8315</v>
      </c>
      <c r="T50" t="s">
        <v>8316</v>
      </c>
    </row>
    <row r="51" spans="1:20" ht="20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5">
        <v>41853.240208333329</v>
      </c>
      <c r="L51" s="15">
        <v>41876.207638888889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12" t="s">
        <v>8315</v>
      </c>
      <c r="T51" t="s">
        <v>8316</v>
      </c>
    </row>
    <row r="52" spans="1:20" ht="20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5">
        <v>42061.212488425925</v>
      </c>
      <c r="L52" s="15">
        <v>42089.166666666672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12" t="s">
        <v>8315</v>
      </c>
      <c r="T52" t="s">
        <v>8316</v>
      </c>
    </row>
    <row r="53" spans="1:20" ht="20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5">
        <v>42036.24428240741</v>
      </c>
      <c r="L53" s="15">
        <v>42064.290972222225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12" t="s">
        <v>8315</v>
      </c>
      <c r="T53" t="s">
        <v>8316</v>
      </c>
    </row>
    <row r="54" spans="1:20" ht="20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5">
        <v>42157.470185185186</v>
      </c>
      <c r="L54" s="15">
        <v>42187.470185185186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12" t="s">
        <v>8315</v>
      </c>
      <c r="T54" t="s">
        <v>8316</v>
      </c>
    </row>
    <row r="55" spans="1:20" ht="192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5">
        <v>41827.909942129627</v>
      </c>
      <c r="L55" s="15">
        <v>41857.897222222222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12" t="s">
        <v>8315</v>
      </c>
      <c r="T55" t="s">
        <v>8316</v>
      </c>
    </row>
    <row r="56" spans="1:20" ht="20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5">
        <v>42162.729548611111</v>
      </c>
      <c r="L56" s="15">
        <v>42192.729548611111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12" t="s">
        <v>8315</v>
      </c>
      <c r="T56" t="s">
        <v>8316</v>
      </c>
    </row>
    <row r="57" spans="1:20" ht="20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5">
        <v>42233.738564814819</v>
      </c>
      <c r="L57" s="15">
        <v>42263.738564814819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12" t="s">
        <v>8315</v>
      </c>
      <c r="T57" t="s">
        <v>8316</v>
      </c>
    </row>
    <row r="58" spans="1:20" ht="160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5">
        <v>42042.197824074072</v>
      </c>
      <c r="L58" s="15">
        <v>42072.156157407408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12" t="s">
        <v>8315</v>
      </c>
      <c r="T58" t="s">
        <v>8316</v>
      </c>
    </row>
    <row r="59" spans="1:20" ht="128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5">
        <v>42585.523842592593</v>
      </c>
      <c r="L59" s="15">
        <v>42599.165972222225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12" t="s">
        <v>8315</v>
      </c>
      <c r="T59" t="s">
        <v>8316</v>
      </c>
    </row>
    <row r="60" spans="1:20" ht="19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5">
        <v>41808.669571759259</v>
      </c>
      <c r="L60" s="15">
        <v>41838.669571759259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12" t="s">
        <v>8315</v>
      </c>
      <c r="T60" t="s">
        <v>8316</v>
      </c>
    </row>
    <row r="61" spans="1:20" ht="20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5">
        <v>41852.658310185187</v>
      </c>
      <c r="L61" s="15">
        <v>41882.658310185187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12" t="s">
        <v>8315</v>
      </c>
      <c r="T61" t="s">
        <v>8316</v>
      </c>
    </row>
    <row r="62" spans="1:20" ht="128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5">
        <v>42694.110185185185</v>
      </c>
      <c r="L62" s="15">
        <v>42709.041666666672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12" t="s">
        <v>8315</v>
      </c>
      <c r="T62" t="s">
        <v>8316</v>
      </c>
    </row>
    <row r="63" spans="1:20" ht="192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5">
        <v>42341.818379629629</v>
      </c>
      <c r="L63" s="15">
        <v>42370.166666666672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12" t="s">
        <v>8315</v>
      </c>
      <c r="T63" t="s">
        <v>8316</v>
      </c>
    </row>
    <row r="64" spans="1:20" ht="20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5">
        <v>41880.061006944445</v>
      </c>
      <c r="L64" s="15">
        <v>41908.065972222219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12" t="s">
        <v>8315</v>
      </c>
      <c r="T64" t="s">
        <v>8316</v>
      </c>
    </row>
    <row r="65" spans="1:20" ht="224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5">
        <v>41941.683865740742</v>
      </c>
      <c r="L65" s="15">
        <v>41970.125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12" t="s">
        <v>8315</v>
      </c>
      <c r="T65" t="s">
        <v>8316</v>
      </c>
    </row>
    <row r="66" spans="1:20" ht="272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5">
        <v>42026.88118055556</v>
      </c>
      <c r="L66" s="15">
        <v>42086.093055555553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12" t="s">
        <v>8315</v>
      </c>
      <c r="T66" t="s">
        <v>8316</v>
      </c>
    </row>
    <row r="67" spans="1:20" ht="20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5">
        <v>41922.640590277777</v>
      </c>
      <c r="L67" s="15">
        <v>41932.249305555553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12" t="s">
        <v>8315</v>
      </c>
      <c r="T67" t="s">
        <v>8316</v>
      </c>
    </row>
    <row r="68" spans="1:20" ht="20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5">
        <v>41993.824340277773</v>
      </c>
      <c r="L68" s="15">
        <v>42010.25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12" t="s">
        <v>8315</v>
      </c>
      <c r="T68" t="s">
        <v>8316</v>
      </c>
    </row>
    <row r="69" spans="1:20" ht="160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5">
        <v>42219.915856481486</v>
      </c>
      <c r="L69" s="15">
        <v>42240.083333333328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12" t="s">
        <v>8315</v>
      </c>
      <c r="T69" t="s">
        <v>8316</v>
      </c>
    </row>
    <row r="70" spans="1:20" ht="20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5">
        <v>41909.969386574077</v>
      </c>
      <c r="L70" s="15">
        <v>41950.011053240742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12" t="s">
        <v>8315</v>
      </c>
      <c r="T70" t="s">
        <v>8316</v>
      </c>
    </row>
    <row r="71" spans="1:20" ht="96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5">
        <v>41891.665324074071</v>
      </c>
      <c r="L71" s="15">
        <v>41913.166666666664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12" t="s">
        <v>8315</v>
      </c>
      <c r="T71" t="s">
        <v>8316</v>
      </c>
    </row>
    <row r="72" spans="1:20" ht="224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5">
        <v>41226.017361111109</v>
      </c>
      <c r="L72" s="15">
        <v>41250.083333333336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12" t="s">
        <v>8315</v>
      </c>
      <c r="T72" t="s">
        <v>8316</v>
      </c>
    </row>
    <row r="73" spans="1:20" ht="240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5">
        <v>40478.263923611114</v>
      </c>
      <c r="L73" s="15">
        <v>40568.166666666664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12" t="s">
        <v>8315</v>
      </c>
      <c r="T73" t="s">
        <v>8316</v>
      </c>
    </row>
    <row r="74" spans="1:20" ht="176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5">
        <v>41862.83997685185</v>
      </c>
      <c r="L74" s="15">
        <v>41892.83997685185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12" t="s">
        <v>8315</v>
      </c>
      <c r="T74" t="s">
        <v>8316</v>
      </c>
    </row>
    <row r="75" spans="1:20" ht="176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5">
        <v>40633.154363425929</v>
      </c>
      <c r="L75" s="15">
        <v>40664.207638888889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12" t="s">
        <v>8315</v>
      </c>
      <c r="T75" t="s">
        <v>8316</v>
      </c>
    </row>
    <row r="76" spans="1:20" ht="20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5">
        <v>40970.875671296293</v>
      </c>
      <c r="L76" s="15">
        <v>41000.834004629629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12" t="s">
        <v>8315</v>
      </c>
      <c r="T76" t="s">
        <v>8316</v>
      </c>
    </row>
    <row r="77" spans="1:20" ht="224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5">
        <v>41026.953055555554</v>
      </c>
      <c r="L77" s="15">
        <v>41061.953055555554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12" t="s">
        <v>8315</v>
      </c>
      <c r="T77" t="s">
        <v>8316</v>
      </c>
    </row>
    <row r="78" spans="1:20" ht="9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5">
        <v>41829.788252314815</v>
      </c>
      <c r="L78" s="15">
        <v>41839.208333333336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12" t="s">
        <v>8315</v>
      </c>
      <c r="T78" t="s">
        <v>8316</v>
      </c>
    </row>
    <row r="79" spans="1:20" ht="9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5">
        <v>41447.839722222219</v>
      </c>
      <c r="L79" s="15">
        <v>41477.839722222219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12" t="s">
        <v>8315</v>
      </c>
      <c r="T79" t="s">
        <v>8316</v>
      </c>
    </row>
    <row r="80" spans="1:20" ht="160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5">
        <v>40884.066678240742</v>
      </c>
      <c r="L80" s="15">
        <v>40926.958333333336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12" t="s">
        <v>8315</v>
      </c>
      <c r="T80" t="s">
        <v>8316</v>
      </c>
    </row>
    <row r="81" spans="1:20" ht="20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5">
        <v>41841.26489583333</v>
      </c>
      <c r="L81" s="15">
        <v>41864.207638888889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12" t="s">
        <v>8315</v>
      </c>
      <c r="T81" t="s">
        <v>8316</v>
      </c>
    </row>
    <row r="82" spans="1:20" ht="224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5">
        <v>41799.685902777775</v>
      </c>
      <c r="L82" s="15">
        <v>41827.083333333336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12" t="s">
        <v>8315</v>
      </c>
      <c r="T82" t="s">
        <v>8316</v>
      </c>
    </row>
    <row r="83" spans="1:20" ht="192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5">
        <v>41775.753761574073</v>
      </c>
      <c r="L83" s="15">
        <v>41805.753761574073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12" t="s">
        <v>8315</v>
      </c>
      <c r="T83" t="s">
        <v>8316</v>
      </c>
    </row>
    <row r="84" spans="1:20" ht="192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5">
        <v>41766.80572916667</v>
      </c>
      <c r="L84" s="15">
        <v>41799.80572916667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12" t="s">
        <v>8315</v>
      </c>
      <c r="T84" t="s">
        <v>8316</v>
      </c>
    </row>
    <row r="85" spans="1:20" ht="192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5">
        <v>40644.159259259257</v>
      </c>
      <c r="L85" s="15">
        <v>40666.165972222225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12" t="s">
        <v>8315</v>
      </c>
      <c r="T85" t="s">
        <v>8316</v>
      </c>
    </row>
    <row r="86" spans="1:20" ht="20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5">
        <v>41940.69158564815</v>
      </c>
      <c r="L86" s="15">
        <v>41969.332638888889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12" t="s">
        <v>8315</v>
      </c>
      <c r="T86" t="s">
        <v>8316</v>
      </c>
    </row>
    <row r="87" spans="1:20" ht="96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5">
        <v>41839.175706018519</v>
      </c>
      <c r="L87" s="15">
        <v>41853.175706018519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12" t="s">
        <v>8315</v>
      </c>
      <c r="T87" t="s">
        <v>8316</v>
      </c>
    </row>
    <row r="88" spans="1:20" ht="192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5">
        <v>41772.105937500004</v>
      </c>
      <c r="L88" s="15">
        <v>41803.916666666664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12" t="s">
        <v>8315</v>
      </c>
      <c r="T88" t="s">
        <v>8316</v>
      </c>
    </row>
    <row r="89" spans="1:20" ht="11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5">
        <v>41591.737974537034</v>
      </c>
      <c r="L89" s="15">
        <v>41621.207638888889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12" t="s">
        <v>8315</v>
      </c>
      <c r="T89" t="s">
        <v>8316</v>
      </c>
    </row>
    <row r="90" spans="1:20" ht="160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5">
        <v>41789.080370370371</v>
      </c>
      <c r="L90" s="15">
        <v>41822.166666666664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12" t="s">
        <v>8315</v>
      </c>
      <c r="T90" t="s">
        <v>8316</v>
      </c>
    </row>
    <row r="91" spans="1:20" ht="20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5">
        <v>40923.729953703703</v>
      </c>
      <c r="L91" s="15">
        <v>40953.729953703703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12" t="s">
        <v>8315</v>
      </c>
      <c r="T91" t="s">
        <v>8316</v>
      </c>
    </row>
    <row r="92" spans="1:20" ht="224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5">
        <v>41878.878379629627</v>
      </c>
      <c r="L92" s="15">
        <v>41908.878379629627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12" t="s">
        <v>8315</v>
      </c>
      <c r="T92" t="s">
        <v>8316</v>
      </c>
    </row>
    <row r="93" spans="1:20" ht="20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5">
        <v>41862.864675925928</v>
      </c>
      <c r="L93" s="15">
        <v>41876.864675925928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12" t="s">
        <v>8315</v>
      </c>
      <c r="T93" t="s">
        <v>8316</v>
      </c>
    </row>
    <row r="94" spans="1:20" ht="256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5">
        <v>40531.886886574073</v>
      </c>
      <c r="L94" s="15">
        <v>40591.886886574073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12" t="s">
        <v>8315</v>
      </c>
      <c r="T94" t="s">
        <v>8316</v>
      </c>
    </row>
    <row r="95" spans="1:20" ht="20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5">
        <v>41477.930914351848</v>
      </c>
      <c r="L95" s="15">
        <v>41504.625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12" t="s">
        <v>8315</v>
      </c>
      <c r="T95" t="s">
        <v>8316</v>
      </c>
    </row>
    <row r="96" spans="1:20" ht="20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5">
        <v>41781.666770833333</v>
      </c>
      <c r="L96" s="15">
        <v>41811.666770833333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12" t="s">
        <v>8315</v>
      </c>
      <c r="T96" t="s">
        <v>8316</v>
      </c>
    </row>
    <row r="97" spans="1:20" ht="160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5">
        <v>41375.702210648145</v>
      </c>
      <c r="L97" s="15">
        <v>41400.702210648145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12" t="s">
        <v>8315</v>
      </c>
      <c r="T97" t="s">
        <v>8316</v>
      </c>
    </row>
    <row r="98" spans="1:20" ht="20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5">
        <v>40883.949317129627</v>
      </c>
      <c r="L98" s="15">
        <v>40939.708333333336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12" t="s">
        <v>8315</v>
      </c>
      <c r="T98" t="s">
        <v>8316</v>
      </c>
    </row>
    <row r="99" spans="1:20" ht="160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5">
        <v>41491.79478009259</v>
      </c>
      <c r="L99" s="15">
        <v>41509.79478009259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12" t="s">
        <v>8315</v>
      </c>
      <c r="T99" t="s">
        <v>8316</v>
      </c>
    </row>
    <row r="100" spans="1:20" ht="160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5">
        <v>41791.993414351848</v>
      </c>
      <c r="L100" s="15">
        <v>41821.993414351848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12" t="s">
        <v>8315</v>
      </c>
      <c r="T100" t="s">
        <v>8316</v>
      </c>
    </row>
    <row r="101" spans="1:20" ht="20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5">
        <v>41835.666354166664</v>
      </c>
      <c r="L101" s="15">
        <v>41855.666354166664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12" t="s">
        <v>8315</v>
      </c>
      <c r="T101" t="s">
        <v>8316</v>
      </c>
    </row>
    <row r="102" spans="1:20" ht="192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5">
        <v>41827.605057870373</v>
      </c>
      <c r="L102" s="15">
        <v>41848.605057870373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12" t="s">
        <v>8315</v>
      </c>
      <c r="T102" t="s">
        <v>8316</v>
      </c>
    </row>
    <row r="103" spans="1:20" ht="20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5">
        <v>41778.637245370373</v>
      </c>
      <c r="L103" s="15">
        <v>41810.958333333336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12" t="s">
        <v>8315</v>
      </c>
      <c r="T103" t="s">
        <v>8316</v>
      </c>
    </row>
    <row r="104" spans="1:20" ht="224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5">
        <v>41013.936562499999</v>
      </c>
      <c r="L104" s="15">
        <v>41061.165972222225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12" t="s">
        <v>8315</v>
      </c>
      <c r="T104" t="s">
        <v>8316</v>
      </c>
    </row>
    <row r="105" spans="1:20" ht="224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5">
        <v>41834.586574074077</v>
      </c>
      <c r="L105" s="15">
        <v>41866.083333333336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12" t="s">
        <v>8315</v>
      </c>
      <c r="T105" t="s">
        <v>8316</v>
      </c>
    </row>
    <row r="106" spans="1:20" ht="128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5">
        <v>41829.795729166668</v>
      </c>
      <c r="L106" s="15">
        <v>41859.795729166668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12" t="s">
        <v>8315</v>
      </c>
      <c r="T106" t="s">
        <v>8316</v>
      </c>
    </row>
    <row r="107" spans="1:20" ht="22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5">
        <v>42219.665173611109</v>
      </c>
      <c r="L107" s="15">
        <v>42257.165972222225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12" t="s">
        <v>8315</v>
      </c>
      <c r="T107" t="s">
        <v>8316</v>
      </c>
    </row>
    <row r="108" spans="1:20" ht="160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5">
        <v>42648.546111111107</v>
      </c>
      <c r="L108" s="15">
        <v>42678.546111111107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12" t="s">
        <v>8315</v>
      </c>
      <c r="T108" t="s">
        <v>8316</v>
      </c>
    </row>
    <row r="109" spans="1:20" ht="144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5">
        <v>42050.983182870375</v>
      </c>
      <c r="L109" s="15">
        <v>42085.941516203704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12" t="s">
        <v>8315</v>
      </c>
      <c r="T109" t="s">
        <v>8316</v>
      </c>
    </row>
    <row r="110" spans="1:20" ht="96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5">
        <v>42772.833379629628</v>
      </c>
      <c r="L110" s="15">
        <v>42806.875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12" t="s">
        <v>8315</v>
      </c>
      <c r="T110" t="s">
        <v>8316</v>
      </c>
    </row>
    <row r="111" spans="1:20" ht="144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5">
        <v>42270.582141203704</v>
      </c>
      <c r="L111" s="15">
        <v>42301.895138888889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12" t="s">
        <v>8315</v>
      </c>
      <c r="T111" t="s">
        <v>8316</v>
      </c>
    </row>
    <row r="112" spans="1:20" ht="144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5">
        <v>42206.835370370376</v>
      </c>
      <c r="L112" s="15">
        <v>42236.835370370376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12" t="s">
        <v>8315</v>
      </c>
      <c r="T112" t="s">
        <v>8316</v>
      </c>
    </row>
    <row r="113" spans="1:20" ht="20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5">
        <v>42697.850844907407</v>
      </c>
      <c r="L113" s="15">
        <v>42745.208333333328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12" t="s">
        <v>8315</v>
      </c>
      <c r="T113" t="s">
        <v>8316</v>
      </c>
    </row>
    <row r="114" spans="1:20" ht="176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5">
        <v>42503.559467592597</v>
      </c>
      <c r="L114" s="15">
        <v>42524.875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12" t="s">
        <v>8315</v>
      </c>
      <c r="T114" t="s">
        <v>8316</v>
      </c>
    </row>
    <row r="115" spans="1:20" ht="80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5">
        <v>42323.70930555556</v>
      </c>
      <c r="L115" s="15">
        <v>42355.207638888889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12" t="s">
        <v>8315</v>
      </c>
      <c r="T115" t="s">
        <v>8316</v>
      </c>
    </row>
    <row r="116" spans="1:20" ht="160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5">
        <v>41933.291643518518</v>
      </c>
      <c r="L116" s="15">
        <v>41963.333310185189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12" t="s">
        <v>8315</v>
      </c>
      <c r="T116" t="s">
        <v>8316</v>
      </c>
    </row>
    <row r="117" spans="1:20" ht="20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5">
        <v>41898.168125000004</v>
      </c>
      <c r="L117" s="15">
        <v>41913.165972222225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12" t="s">
        <v>8315</v>
      </c>
      <c r="T117" t="s">
        <v>8316</v>
      </c>
    </row>
    <row r="118" spans="1:20" ht="19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5">
        <v>42446.943831018521</v>
      </c>
      <c r="L118" s="15">
        <v>42476.943831018521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12" t="s">
        <v>8315</v>
      </c>
      <c r="T118" t="s">
        <v>8316</v>
      </c>
    </row>
    <row r="119" spans="1:20" ht="19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5">
        <v>42463.81385416667</v>
      </c>
      <c r="L119" s="15">
        <v>42494.165972222225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12" t="s">
        <v>8315</v>
      </c>
      <c r="T119" t="s">
        <v>8316</v>
      </c>
    </row>
    <row r="120" spans="1:20" ht="208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5">
        <v>42766.805034722223</v>
      </c>
      <c r="L120" s="15">
        <v>42796.805034722223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12" t="s">
        <v>8315</v>
      </c>
      <c r="T120" t="s">
        <v>8316</v>
      </c>
    </row>
    <row r="121" spans="1:20" ht="20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5">
        <v>42522.347812499997</v>
      </c>
      <c r="L121" s="15">
        <v>42552.347812499997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12" t="s">
        <v>8315</v>
      </c>
      <c r="T121" t="s">
        <v>8316</v>
      </c>
    </row>
    <row r="122" spans="1:20" ht="240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5">
        <v>42702.917048611111</v>
      </c>
      <c r="L122" s="15">
        <v>42732.917048611111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12" t="s">
        <v>8315</v>
      </c>
      <c r="T122" t="s">
        <v>8316</v>
      </c>
    </row>
    <row r="123" spans="1:20" ht="11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5">
        <v>42252.474351851852</v>
      </c>
      <c r="L123" s="15">
        <v>42276.165972222225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12" t="s">
        <v>8315</v>
      </c>
      <c r="T123" t="s">
        <v>8316</v>
      </c>
    </row>
    <row r="124" spans="1:20" ht="224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5">
        <v>41893.324884259258</v>
      </c>
      <c r="L124" s="15">
        <v>41926.290972222225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12" t="s">
        <v>8315</v>
      </c>
      <c r="T124" t="s">
        <v>8316</v>
      </c>
    </row>
    <row r="125" spans="1:20" ht="11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5">
        <v>41871.755694444444</v>
      </c>
      <c r="L125" s="15">
        <v>41901.755694444444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12" t="s">
        <v>8315</v>
      </c>
      <c r="T125" t="s">
        <v>8316</v>
      </c>
    </row>
    <row r="126" spans="1:20" ht="20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5">
        <v>42262.096782407403</v>
      </c>
      <c r="L126" s="15">
        <v>42286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12" t="s">
        <v>8315</v>
      </c>
      <c r="T126" t="s">
        <v>8316</v>
      </c>
    </row>
    <row r="127" spans="1:20" ht="160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5">
        <v>42135.60020833333</v>
      </c>
      <c r="L127" s="15">
        <v>42167.083333333328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12" t="s">
        <v>8315</v>
      </c>
      <c r="T127" t="s">
        <v>8316</v>
      </c>
    </row>
    <row r="128" spans="1:20" ht="192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5">
        <v>42230.472222222219</v>
      </c>
      <c r="L128" s="15">
        <v>42259.165972222225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12" t="s">
        <v>8315</v>
      </c>
      <c r="T128" t="s">
        <v>8316</v>
      </c>
    </row>
    <row r="129" spans="1:20" ht="11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5">
        <v>42068.888391203705</v>
      </c>
      <c r="L129" s="15">
        <v>42098.846724537041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12" t="s">
        <v>8315</v>
      </c>
      <c r="T129" t="s">
        <v>8316</v>
      </c>
    </row>
    <row r="130" spans="1:20" ht="192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5">
        <v>42145.746689814812</v>
      </c>
      <c r="L130" s="15">
        <v>42175.746689814812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12" t="s">
        <v>8315</v>
      </c>
      <c r="T130" t="s">
        <v>8316</v>
      </c>
    </row>
    <row r="131" spans="1:20" ht="20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5">
        <v>41918.742175925923</v>
      </c>
      <c r="L131" s="15">
        <v>41948.783842592595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12" t="s">
        <v>8315</v>
      </c>
      <c r="T131" t="s">
        <v>8316</v>
      </c>
    </row>
    <row r="132" spans="1:20" ht="192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5">
        <v>42146.731087962966</v>
      </c>
      <c r="L132" s="15">
        <v>42176.731087962966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12" t="s">
        <v>8315</v>
      </c>
      <c r="T132" t="s">
        <v>8316</v>
      </c>
    </row>
    <row r="133" spans="1:20" ht="128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5">
        <v>42602.576712962968</v>
      </c>
      <c r="L133" s="15">
        <v>42621.15625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12" t="s">
        <v>8315</v>
      </c>
      <c r="T133" t="s">
        <v>8316</v>
      </c>
    </row>
    <row r="134" spans="1:20" ht="160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5">
        <v>42144.573807870373</v>
      </c>
      <c r="L134" s="15">
        <v>42166.165972222225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12" t="s">
        <v>8315</v>
      </c>
      <c r="T134" t="s">
        <v>8316</v>
      </c>
    </row>
    <row r="135" spans="1:20" ht="144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5">
        <v>41982.887280092589</v>
      </c>
      <c r="L135" s="15">
        <v>42012.887280092589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12" t="s">
        <v>8315</v>
      </c>
      <c r="T135" t="s">
        <v>8316</v>
      </c>
    </row>
    <row r="136" spans="1:20" ht="192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5">
        <v>42614.760937500003</v>
      </c>
      <c r="L136" s="15">
        <v>42644.165972222225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12" t="s">
        <v>8315</v>
      </c>
      <c r="T136" t="s">
        <v>8316</v>
      </c>
    </row>
    <row r="137" spans="1:20" ht="160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5">
        <v>42303.672662037032</v>
      </c>
      <c r="L137" s="15">
        <v>42338.714328703703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12" t="s">
        <v>8315</v>
      </c>
      <c r="T137" t="s">
        <v>8316</v>
      </c>
    </row>
    <row r="138" spans="1:20" ht="20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5">
        <v>42171.725416666668</v>
      </c>
      <c r="L138" s="15">
        <v>42201.725416666668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12" t="s">
        <v>8315</v>
      </c>
      <c r="T138" t="s">
        <v>8316</v>
      </c>
    </row>
    <row r="139" spans="1:20" ht="128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5">
        <v>41964.315532407403</v>
      </c>
      <c r="L139" s="15">
        <v>41995.166666666672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12" t="s">
        <v>8315</v>
      </c>
      <c r="T139" t="s">
        <v>8316</v>
      </c>
    </row>
    <row r="140" spans="1:20" ht="128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5">
        <v>42284.516064814816</v>
      </c>
      <c r="L140" s="15">
        <v>42307.875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12" t="s">
        <v>8315</v>
      </c>
      <c r="T140" t="s">
        <v>8316</v>
      </c>
    </row>
    <row r="141" spans="1:20" ht="160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5">
        <v>42016.800208333334</v>
      </c>
      <c r="L141" s="15">
        <v>42032.916666666672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12" t="s">
        <v>8315</v>
      </c>
      <c r="T141" t="s">
        <v>8316</v>
      </c>
    </row>
    <row r="142" spans="1:20" ht="176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5">
        <v>42136.536134259266</v>
      </c>
      <c r="L142" s="15">
        <v>42167.875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12" t="s">
        <v>8315</v>
      </c>
      <c r="T142" t="s">
        <v>8316</v>
      </c>
    </row>
    <row r="143" spans="1:20" ht="20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5">
        <v>42172.757638888885</v>
      </c>
      <c r="L143" s="15">
        <v>42202.757638888885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12" t="s">
        <v>8315</v>
      </c>
      <c r="T143" t="s">
        <v>8316</v>
      </c>
    </row>
    <row r="144" spans="1:20" ht="20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5">
        <v>42590.90425925926</v>
      </c>
      <c r="L144" s="15">
        <v>42606.90425925926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12" t="s">
        <v>8315</v>
      </c>
      <c r="T144" t="s">
        <v>8316</v>
      </c>
    </row>
    <row r="145" spans="1:20" ht="176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5">
        <v>42284.500104166669</v>
      </c>
      <c r="L145" s="15">
        <v>42314.541770833333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12" t="s">
        <v>8315</v>
      </c>
      <c r="T145" t="s">
        <v>8316</v>
      </c>
    </row>
    <row r="146" spans="1:20" ht="20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5">
        <v>42611.801412037035</v>
      </c>
      <c r="L146" s="15">
        <v>42627.791666666672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12" t="s">
        <v>8315</v>
      </c>
      <c r="T146" t="s">
        <v>8316</v>
      </c>
    </row>
    <row r="147" spans="1:20" ht="192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5">
        <v>42400.704537037032</v>
      </c>
      <c r="L147" s="15">
        <v>42444.875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12" t="s">
        <v>8315</v>
      </c>
      <c r="T147" t="s">
        <v>8316</v>
      </c>
    </row>
    <row r="148" spans="1:20" ht="20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5">
        <v>42017.88045138889</v>
      </c>
      <c r="L148" s="15">
        <v>42044.1875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12" t="s">
        <v>8315</v>
      </c>
      <c r="T148" t="s">
        <v>8316</v>
      </c>
    </row>
    <row r="149" spans="1:20" ht="224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5">
        <v>42431.102534722217</v>
      </c>
      <c r="L149" s="15">
        <v>42461.06086805556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12" t="s">
        <v>8315</v>
      </c>
      <c r="T149" t="s">
        <v>8316</v>
      </c>
    </row>
    <row r="150" spans="1:20" ht="224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5">
        <v>42121.756921296299</v>
      </c>
      <c r="L150" s="15">
        <v>42156.208333333328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12" t="s">
        <v>8315</v>
      </c>
      <c r="T150" t="s">
        <v>8316</v>
      </c>
    </row>
    <row r="151" spans="1:20" ht="176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5">
        <v>42219.019733796296</v>
      </c>
      <c r="L151" s="15">
        <v>42249.019733796296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12" t="s">
        <v>8315</v>
      </c>
      <c r="T151" t="s">
        <v>8316</v>
      </c>
    </row>
    <row r="152" spans="1:20" ht="224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5">
        <v>42445.19430555556</v>
      </c>
      <c r="L152" s="15">
        <v>42489.19430555556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12" t="s">
        <v>8315</v>
      </c>
      <c r="T152" t="s">
        <v>8316</v>
      </c>
    </row>
    <row r="153" spans="1:20" ht="176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5">
        <v>42380.884872685187</v>
      </c>
      <c r="L153" s="15">
        <v>42398.249305555553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12" t="s">
        <v>8315</v>
      </c>
      <c r="T153" t="s">
        <v>8316</v>
      </c>
    </row>
    <row r="154" spans="1:20" ht="48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5">
        <v>42762.942430555559</v>
      </c>
      <c r="L154" s="15">
        <v>42794.208333333328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12" t="s">
        <v>8315</v>
      </c>
      <c r="T154" t="s">
        <v>8316</v>
      </c>
    </row>
    <row r="155" spans="1:20" ht="20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5">
        <v>42567.840069444443</v>
      </c>
      <c r="L155" s="15">
        <v>42597.840069444443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12" t="s">
        <v>8315</v>
      </c>
      <c r="T155" t="s">
        <v>8316</v>
      </c>
    </row>
    <row r="156" spans="1:20" ht="224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5">
        <v>42232.702546296292</v>
      </c>
      <c r="L156" s="15">
        <v>42264.165972222225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12" t="s">
        <v>8315</v>
      </c>
      <c r="T156" t="s">
        <v>8316</v>
      </c>
    </row>
    <row r="157" spans="1:20" ht="192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5">
        <v>42239.957962962959</v>
      </c>
      <c r="L157" s="15">
        <v>42260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12" t="s">
        <v>8315</v>
      </c>
      <c r="T157" t="s">
        <v>8316</v>
      </c>
    </row>
    <row r="158" spans="1:20" ht="224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5">
        <v>42261.917395833334</v>
      </c>
      <c r="L158" s="15">
        <v>42291.917395833334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12" t="s">
        <v>8315</v>
      </c>
      <c r="T158" t="s">
        <v>8316</v>
      </c>
    </row>
    <row r="159" spans="1:20" ht="160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5">
        <v>42102.743773148148</v>
      </c>
      <c r="L159" s="15">
        <v>42123.743773148148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12" t="s">
        <v>8315</v>
      </c>
      <c r="T159" t="s">
        <v>8316</v>
      </c>
    </row>
    <row r="160" spans="1:20" ht="20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5">
        <v>42538.73583333334</v>
      </c>
      <c r="L160" s="15">
        <v>42583.290972222225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12" t="s">
        <v>8315</v>
      </c>
      <c r="T160" t="s">
        <v>8316</v>
      </c>
    </row>
    <row r="161" spans="1:20" ht="192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5">
        <v>42056.65143518518</v>
      </c>
      <c r="L161" s="15">
        <v>42091.609768518523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12" t="s">
        <v>8315</v>
      </c>
      <c r="T161" t="s">
        <v>8316</v>
      </c>
    </row>
    <row r="162" spans="1:20" ht="192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5">
        <v>42696.624444444446</v>
      </c>
      <c r="L162" s="15">
        <v>42726.624444444446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12" t="s">
        <v>8315</v>
      </c>
      <c r="T162" t="s">
        <v>8316</v>
      </c>
    </row>
    <row r="163" spans="1:20" ht="192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5">
        <v>42186.855879629627</v>
      </c>
      <c r="L163" s="15">
        <v>42216.855879629627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12" t="s">
        <v>8315</v>
      </c>
      <c r="T163" t="s">
        <v>8316</v>
      </c>
    </row>
    <row r="164" spans="1:20" ht="224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5">
        <v>42493.219236111108</v>
      </c>
      <c r="L164" s="15">
        <v>42531.125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12" t="s">
        <v>8315</v>
      </c>
      <c r="T164" t="s">
        <v>8316</v>
      </c>
    </row>
    <row r="165" spans="1:20" ht="192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5">
        <v>42475.057164351849</v>
      </c>
      <c r="L165" s="15">
        <v>42505.057164351849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12" t="s">
        <v>8315</v>
      </c>
      <c r="T165" t="s">
        <v>8316</v>
      </c>
    </row>
    <row r="166" spans="1:20" ht="192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5">
        <v>42452.876909722225</v>
      </c>
      <c r="L166" s="15">
        <v>42473.876909722225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12" t="s">
        <v>8315</v>
      </c>
      <c r="T166" t="s">
        <v>8316</v>
      </c>
    </row>
    <row r="167" spans="1:20" ht="144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5">
        <v>42253.928530092591</v>
      </c>
      <c r="L167" s="15">
        <v>42283.928530092591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12" t="s">
        <v>8315</v>
      </c>
      <c r="T167" t="s">
        <v>8316</v>
      </c>
    </row>
    <row r="168" spans="1:20" ht="19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5">
        <v>42264.29178240741</v>
      </c>
      <c r="L168" s="15">
        <v>42294.29178240741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12" t="s">
        <v>8315</v>
      </c>
      <c r="T168" t="s">
        <v>8316</v>
      </c>
    </row>
    <row r="169" spans="1:20" ht="19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5">
        <v>42664.809560185182</v>
      </c>
      <c r="L169" s="15">
        <v>42685.916666666672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12" t="s">
        <v>8315</v>
      </c>
      <c r="T169" t="s">
        <v>8316</v>
      </c>
    </row>
    <row r="170" spans="1:20" ht="176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5">
        <v>42382.244409722218</v>
      </c>
      <c r="L170" s="15">
        <v>42396.041666666672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12" t="s">
        <v>8315</v>
      </c>
      <c r="T170" t="s">
        <v>8316</v>
      </c>
    </row>
    <row r="171" spans="1:20" ht="192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5">
        <v>41826.871238425927</v>
      </c>
      <c r="L171" s="15">
        <v>41859.57916666667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12" t="s">
        <v>8315</v>
      </c>
      <c r="T171" t="s">
        <v>8316</v>
      </c>
    </row>
    <row r="172" spans="1:20" ht="160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5">
        <v>42499.039629629624</v>
      </c>
      <c r="L172" s="15">
        <v>42529.039629629624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12" t="s">
        <v>8315</v>
      </c>
      <c r="T172" t="s">
        <v>8316</v>
      </c>
    </row>
    <row r="173" spans="1:20" ht="176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5">
        <v>42513.045798611114</v>
      </c>
      <c r="L173" s="15">
        <v>42543.045798611114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12" t="s">
        <v>8315</v>
      </c>
      <c r="T173" t="s">
        <v>8316</v>
      </c>
    </row>
    <row r="174" spans="1:20" ht="192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5">
        <v>41914.100289351853</v>
      </c>
      <c r="L174" s="15">
        <v>41928.165972222225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12" t="s">
        <v>8315</v>
      </c>
      <c r="T174" t="s">
        <v>8316</v>
      </c>
    </row>
    <row r="175" spans="1:20" ht="192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5">
        <v>42521.010370370372</v>
      </c>
      <c r="L175" s="15">
        <v>42543.163194444445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12" t="s">
        <v>8315</v>
      </c>
      <c r="T175" t="s">
        <v>8316</v>
      </c>
    </row>
    <row r="176" spans="1:20" ht="20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5">
        <v>42041.714178240742</v>
      </c>
      <c r="L176" s="15">
        <v>42071.67251157407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12" t="s">
        <v>8315</v>
      </c>
      <c r="T176" t="s">
        <v>8316</v>
      </c>
    </row>
    <row r="177" spans="1:20" ht="192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5">
        <v>41822.57503472222</v>
      </c>
      <c r="L177" s="15">
        <v>41825.041666666664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12" t="s">
        <v>8315</v>
      </c>
      <c r="T177" t="s">
        <v>8316</v>
      </c>
    </row>
    <row r="178" spans="1:20" ht="192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5">
        <v>42248.697754629626</v>
      </c>
      <c r="L178" s="15">
        <v>42283.697754629626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12" t="s">
        <v>8315</v>
      </c>
      <c r="T178" t="s">
        <v>8316</v>
      </c>
    </row>
    <row r="179" spans="1:20" ht="192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5">
        <v>41809.860300925924</v>
      </c>
      <c r="L179" s="15">
        <v>41839.860300925924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12" t="s">
        <v>8315</v>
      </c>
      <c r="T179" t="s">
        <v>8316</v>
      </c>
    </row>
    <row r="180" spans="1:20" ht="20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5">
        <v>42148.676851851851</v>
      </c>
      <c r="L180" s="15">
        <v>42170.676851851851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12" t="s">
        <v>8315</v>
      </c>
      <c r="T180" t="s">
        <v>8316</v>
      </c>
    </row>
    <row r="181" spans="1:20" ht="144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5">
        <v>42185.521087962959</v>
      </c>
      <c r="L181" s="15">
        <v>42215.521087962959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12" t="s">
        <v>8315</v>
      </c>
      <c r="T181" t="s">
        <v>8316</v>
      </c>
    </row>
    <row r="182" spans="1:20" ht="11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5">
        <v>42769.574999999997</v>
      </c>
      <c r="L182" s="15">
        <v>42790.574999999997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12" t="s">
        <v>8315</v>
      </c>
      <c r="T182" t="s">
        <v>8316</v>
      </c>
    </row>
    <row r="183" spans="1:20" ht="160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5">
        <v>42549.665717592594</v>
      </c>
      <c r="L183" s="15">
        <v>42579.665717592594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12" t="s">
        <v>8315</v>
      </c>
      <c r="T183" t="s">
        <v>8316</v>
      </c>
    </row>
    <row r="184" spans="1:20" ht="20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5">
        <v>42685.974004629628</v>
      </c>
      <c r="L184" s="15">
        <v>42710.974004629628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12" t="s">
        <v>8315</v>
      </c>
      <c r="T184" t="s">
        <v>8316</v>
      </c>
    </row>
    <row r="185" spans="1:20" ht="144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5">
        <v>42062.296412037031</v>
      </c>
      <c r="L185" s="15">
        <v>42095.207638888889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12" t="s">
        <v>8315</v>
      </c>
      <c r="T185" t="s">
        <v>8316</v>
      </c>
    </row>
    <row r="186" spans="1:20" ht="224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5">
        <v>41851.200150462959</v>
      </c>
      <c r="L186" s="15">
        <v>41881.200150462959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12" t="s">
        <v>8315</v>
      </c>
      <c r="T186" t="s">
        <v>8316</v>
      </c>
    </row>
    <row r="187" spans="1:20" ht="20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5">
        <v>42053.106111111112</v>
      </c>
      <c r="L187" s="15">
        <v>42112.025694444441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12" t="s">
        <v>8315</v>
      </c>
      <c r="T187" t="s">
        <v>8316</v>
      </c>
    </row>
    <row r="188" spans="1:20" ht="192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5">
        <v>42054.024421296301</v>
      </c>
      <c r="L188" s="15">
        <v>42061.024421296301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12" t="s">
        <v>8315</v>
      </c>
      <c r="T188" t="s">
        <v>8316</v>
      </c>
    </row>
    <row r="189" spans="1:20" ht="224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5">
        <v>42466.558796296296</v>
      </c>
      <c r="L189" s="15">
        <v>42490.165972222225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12" t="s">
        <v>8315</v>
      </c>
      <c r="T189" t="s">
        <v>8316</v>
      </c>
    </row>
    <row r="190" spans="1:20" ht="224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5">
        <v>42513.110787037032</v>
      </c>
      <c r="L190" s="15">
        <v>42534.708333333328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12" t="s">
        <v>8315</v>
      </c>
      <c r="T190" t="s">
        <v>8316</v>
      </c>
    </row>
    <row r="191" spans="1:20" ht="160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5">
        <v>42270.7269212963</v>
      </c>
      <c r="L191" s="15">
        <v>42306.167361111111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12" t="s">
        <v>8315</v>
      </c>
      <c r="T191" t="s">
        <v>8316</v>
      </c>
    </row>
    <row r="192" spans="1:20" ht="19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5">
        <v>41932.311099537037</v>
      </c>
      <c r="L192" s="15">
        <v>41962.352766203709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12" t="s">
        <v>8315</v>
      </c>
      <c r="T192" t="s">
        <v>8316</v>
      </c>
    </row>
    <row r="193" spans="1:20" ht="128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5">
        <v>42746.057106481487</v>
      </c>
      <c r="L193" s="15">
        <v>42791.057106481487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12" t="s">
        <v>8315</v>
      </c>
      <c r="T193" t="s">
        <v>8316</v>
      </c>
    </row>
    <row r="194" spans="1:20" ht="20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5">
        <v>41866.025347222225</v>
      </c>
      <c r="L194" s="15">
        <v>41883.665972222225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12" t="s">
        <v>8315</v>
      </c>
      <c r="T194" t="s">
        <v>8316</v>
      </c>
    </row>
    <row r="195" spans="1:20" ht="20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5">
        <v>42056.091631944444</v>
      </c>
      <c r="L195" s="15">
        <v>42070.204861111109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12" t="s">
        <v>8315</v>
      </c>
      <c r="T195" t="s">
        <v>8316</v>
      </c>
    </row>
    <row r="196" spans="1:20" ht="176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5">
        <v>41851.771354166667</v>
      </c>
      <c r="L196" s="15">
        <v>41870.666666666664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12" t="s">
        <v>8315</v>
      </c>
      <c r="T196" t="s">
        <v>8316</v>
      </c>
    </row>
    <row r="197" spans="1:20" ht="224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5">
        <v>42321.101759259262</v>
      </c>
      <c r="L197" s="15">
        <v>42351.101759259262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12" t="s">
        <v>8315</v>
      </c>
      <c r="T197" t="s">
        <v>8316</v>
      </c>
    </row>
    <row r="198" spans="1:20" ht="20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5">
        <v>42107.067557870367</v>
      </c>
      <c r="L198" s="15">
        <v>42137.067557870367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12" t="s">
        <v>8315</v>
      </c>
      <c r="T198" t="s">
        <v>8316</v>
      </c>
    </row>
    <row r="199" spans="1:20" ht="176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5">
        <v>41969.199756944443</v>
      </c>
      <c r="L199" s="15">
        <v>42005.208333333328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12" t="s">
        <v>8315</v>
      </c>
      <c r="T199" t="s">
        <v>8316</v>
      </c>
    </row>
    <row r="200" spans="1:20" ht="11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5">
        <v>42690.334317129629</v>
      </c>
      <c r="L200" s="15">
        <v>42721.333333333328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12" t="s">
        <v>8315</v>
      </c>
      <c r="T200" t="s">
        <v>8316</v>
      </c>
    </row>
    <row r="201" spans="1:20" ht="128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5">
        <v>42312.874594907407</v>
      </c>
      <c r="L201" s="15">
        <v>42340.874594907407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12" t="s">
        <v>8315</v>
      </c>
      <c r="T201" t="s">
        <v>8316</v>
      </c>
    </row>
    <row r="202" spans="1:20" ht="176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5">
        <v>41855.548101851848</v>
      </c>
      <c r="L202" s="15">
        <v>41876.207638888889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12" t="s">
        <v>8315</v>
      </c>
      <c r="T202" t="s">
        <v>8316</v>
      </c>
    </row>
    <row r="203" spans="1:20" ht="240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5">
        <v>42059.701319444444</v>
      </c>
      <c r="L203" s="15">
        <v>42119.659652777773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12" t="s">
        <v>8315</v>
      </c>
      <c r="T203" t="s">
        <v>8316</v>
      </c>
    </row>
    <row r="204" spans="1:20" ht="192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5">
        <v>41937.95344907407</v>
      </c>
      <c r="L204" s="15">
        <v>41972.995115740734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12" t="s">
        <v>8315</v>
      </c>
      <c r="T204" t="s">
        <v>8316</v>
      </c>
    </row>
    <row r="205" spans="1:20" ht="20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5">
        <v>42044.184988425928</v>
      </c>
      <c r="L205" s="15">
        <v>42074.143321759257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12" t="s">
        <v>8315</v>
      </c>
      <c r="T205" t="s">
        <v>8316</v>
      </c>
    </row>
    <row r="206" spans="1:20" ht="192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5">
        <v>42524.782638888893</v>
      </c>
      <c r="L206" s="15">
        <v>42544.782638888893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12" t="s">
        <v>8315</v>
      </c>
      <c r="T206" t="s">
        <v>8316</v>
      </c>
    </row>
    <row r="207" spans="1:20" ht="20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5">
        <v>42292.087592592594</v>
      </c>
      <c r="L207" s="15">
        <v>42329.125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12" t="s">
        <v>8315</v>
      </c>
      <c r="T207" t="s">
        <v>8316</v>
      </c>
    </row>
    <row r="208" spans="1:20" ht="192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5">
        <v>41953.8675</v>
      </c>
      <c r="L208" s="15">
        <v>41983.8675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12" t="s">
        <v>8315</v>
      </c>
      <c r="T208" t="s">
        <v>8316</v>
      </c>
    </row>
    <row r="209" spans="1:20" ht="192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5">
        <v>41946.644745370373</v>
      </c>
      <c r="L209" s="15">
        <v>41976.644745370373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12" t="s">
        <v>8315</v>
      </c>
      <c r="T209" t="s">
        <v>8316</v>
      </c>
    </row>
    <row r="210" spans="1:20" ht="240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5">
        <v>41947.762592592589</v>
      </c>
      <c r="L210" s="15">
        <v>41987.762592592597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12" t="s">
        <v>8315</v>
      </c>
      <c r="T210" t="s">
        <v>8316</v>
      </c>
    </row>
    <row r="211" spans="1:20" ht="19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5">
        <v>42494.563449074078</v>
      </c>
      <c r="L211" s="15">
        <v>42524.563449074078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12" t="s">
        <v>8315</v>
      </c>
      <c r="T211" t="s">
        <v>8316</v>
      </c>
    </row>
    <row r="212" spans="1:20" ht="20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5">
        <v>41815.774826388886</v>
      </c>
      <c r="L212" s="15">
        <v>41830.774826388886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12" t="s">
        <v>8315</v>
      </c>
      <c r="T212" t="s">
        <v>8316</v>
      </c>
    </row>
    <row r="213" spans="1:20" ht="20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5">
        <v>41830.545694444445</v>
      </c>
      <c r="L213" s="15">
        <v>41859.936111111114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12" t="s">
        <v>8315</v>
      </c>
      <c r="T213" t="s">
        <v>8316</v>
      </c>
    </row>
    <row r="214" spans="1:20" ht="192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5">
        <v>41923.921643518523</v>
      </c>
      <c r="L214" s="15">
        <v>41949.031944444447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12" t="s">
        <v>8315</v>
      </c>
      <c r="T214" t="s">
        <v>8316</v>
      </c>
    </row>
    <row r="215" spans="1:20" ht="176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5">
        <v>41764.44663194444</v>
      </c>
      <c r="L215" s="15">
        <v>41791.165972222225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12" t="s">
        <v>8315</v>
      </c>
      <c r="T215" t="s">
        <v>8316</v>
      </c>
    </row>
    <row r="216" spans="1:20" ht="224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5">
        <v>41941.75203703704</v>
      </c>
      <c r="L216" s="15">
        <v>41964.708333333328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12" t="s">
        <v>8315</v>
      </c>
      <c r="T216" t="s">
        <v>8316</v>
      </c>
    </row>
    <row r="217" spans="1:20" ht="224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5">
        <v>41834.953865740739</v>
      </c>
      <c r="L217" s="15">
        <v>41879.953865740739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12" t="s">
        <v>8315</v>
      </c>
      <c r="T217" t="s">
        <v>8316</v>
      </c>
    </row>
    <row r="218" spans="1:20" ht="192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5">
        <v>42290.61855324074</v>
      </c>
      <c r="L218" s="15">
        <v>42320.104861111111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12" t="s">
        <v>8315</v>
      </c>
      <c r="T218" t="s">
        <v>8316</v>
      </c>
    </row>
    <row r="219" spans="1:20" ht="240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5">
        <v>42152.503495370373</v>
      </c>
      <c r="L219" s="15">
        <v>42172.503495370373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12" t="s">
        <v>8315</v>
      </c>
      <c r="T219" t="s">
        <v>8316</v>
      </c>
    </row>
    <row r="220" spans="1:20" ht="160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5">
        <v>41791.492777777778</v>
      </c>
      <c r="L220" s="15">
        <v>41836.492777777778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12" t="s">
        <v>8315</v>
      </c>
      <c r="T220" t="s">
        <v>8316</v>
      </c>
    </row>
    <row r="221" spans="1:20" ht="192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5">
        <v>41808.991944444446</v>
      </c>
      <c r="L221" s="15">
        <v>41838.991944444446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12" t="s">
        <v>8315</v>
      </c>
      <c r="T221" t="s">
        <v>8316</v>
      </c>
    </row>
    <row r="222" spans="1:20" ht="176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5">
        <v>42500.041550925926</v>
      </c>
      <c r="L222" s="15">
        <v>42527.291666666672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12" t="s">
        <v>8315</v>
      </c>
      <c r="T222" t="s">
        <v>8316</v>
      </c>
    </row>
    <row r="223" spans="1:20" ht="20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5">
        <v>42265.022824074069</v>
      </c>
      <c r="L223" s="15">
        <v>42285.022824074069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12" t="s">
        <v>8315</v>
      </c>
      <c r="T223" t="s">
        <v>8316</v>
      </c>
    </row>
    <row r="224" spans="1:20" ht="20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5">
        <v>42053.733078703706</v>
      </c>
      <c r="L224" s="15">
        <v>42063.207638888889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12" t="s">
        <v>8315</v>
      </c>
      <c r="T224" t="s">
        <v>8316</v>
      </c>
    </row>
    <row r="225" spans="1:20" ht="20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5">
        <v>42675.832465277781</v>
      </c>
      <c r="L225" s="15">
        <v>42705.332638888889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12" t="s">
        <v>8315</v>
      </c>
      <c r="T225" t="s">
        <v>8316</v>
      </c>
    </row>
    <row r="226" spans="1:20" ht="144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5">
        <v>42467.144166666665</v>
      </c>
      <c r="L226" s="15">
        <v>42477.979166666672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12" t="s">
        <v>8315</v>
      </c>
      <c r="T226" t="s">
        <v>8316</v>
      </c>
    </row>
    <row r="227" spans="1:20" ht="192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5">
        <v>41894.91375</v>
      </c>
      <c r="L227" s="15">
        <v>41938.029861111114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12" t="s">
        <v>8315</v>
      </c>
      <c r="T227" t="s">
        <v>8316</v>
      </c>
    </row>
    <row r="228" spans="1:20" ht="224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5">
        <v>41752.83457175926</v>
      </c>
      <c r="L228" s="15">
        <v>41782.83457175926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12" t="s">
        <v>8315</v>
      </c>
      <c r="T228" t="s">
        <v>8316</v>
      </c>
    </row>
    <row r="229" spans="1:20" ht="20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5">
        <v>42037.791238425925</v>
      </c>
      <c r="L229" s="15">
        <v>42067.791238425925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12" t="s">
        <v>8315</v>
      </c>
      <c r="T229" t="s">
        <v>8316</v>
      </c>
    </row>
    <row r="230" spans="1:20" ht="144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5">
        <v>42088.911354166667</v>
      </c>
      <c r="L230" s="15">
        <v>42118.911354166667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12" t="s">
        <v>8315</v>
      </c>
      <c r="T230" t="s">
        <v>8316</v>
      </c>
    </row>
    <row r="231" spans="1:20" ht="20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5">
        <v>42018.676898148144</v>
      </c>
      <c r="L231" s="15">
        <v>42040.290972222225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12" t="s">
        <v>8315</v>
      </c>
      <c r="T231" t="s">
        <v>8316</v>
      </c>
    </row>
    <row r="232" spans="1:20" ht="192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5">
        <v>41884.617314814815</v>
      </c>
      <c r="L232" s="15">
        <v>41916.617314814815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12" t="s">
        <v>8315</v>
      </c>
      <c r="T232" t="s">
        <v>8316</v>
      </c>
    </row>
    <row r="233" spans="1:20" ht="176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5">
        <v>41884.056747685187</v>
      </c>
      <c r="L233" s="15">
        <v>41903.083333333336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12" t="s">
        <v>8315</v>
      </c>
      <c r="T233" t="s">
        <v>8316</v>
      </c>
    </row>
    <row r="234" spans="1:20" ht="192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5">
        <v>41839.730937500004</v>
      </c>
      <c r="L234" s="15">
        <v>41869.730937500004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12" t="s">
        <v>8315</v>
      </c>
      <c r="T234" t="s">
        <v>8316</v>
      </c>
    </row>
    <row r="235" spans="1:20" ht="19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5">
        <v>42380.581180555557</v>
      </c>
      <c r="L235" s="15">
        <v>42405.916666666672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12" t="s">
        <v>8315</v>
      </c>
      <c r="T235" t="s">
        <v>8316</v>
      </c>
    </row>
    <row r="236" spans="1:20" ht="128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5">
        <v>41776.063136574077</v>
      </c>
      <c r="L236" s="15">
        <v>41807.125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12" t="s">
        <v>8315</v>
      </c>
      <c r="T236" t="s">
        <v>8316</v>
      </c>
    </row>
    <row r="237" spans="1:20" ht="192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5">
        <v>41800.380428240744</v>
      </c>
      <c r="L237" s="15">
        <v>41830.380428240744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12" t="s">
        <v>8315</v>
      </c>
      <c r="T237" t="s">
        <v>8316</v>
      </c>
    </row>
    <row r="238" spans="1:20" ht="20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5">
        <v>42572.61681712963</v>
      </c>
      <c r="L238" s="15">
        <v>42589.125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12" t="s">
        <v>8315</v>
      </c>
      <c r="T238" t="s">
        <v>8316</v>
      </c>
    </row>
    <row r="239" spans="1:20" ht="20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5">
        <v>41851.541585648149</v>
      </c>
      <c r="L239" s="15">
        <v>41872.686111111114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12" t="s">
        <v>8315</v>
      </c>
      <c r="T239" t="s">
        <v>8316</v>
      </c>
    </row>
    <row r="240" spans="1:20" ht="192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5">
        <v>42205.710879629631</v>
      </c>
      <c r="L240" s="15">
        <v>42235.710879629631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12" t="s">
        <v>8315</v>
      </c>
      <c r="T240" t="s">
        <v>8316</v>
      </c>
    </row>
    <row r="241" spans="1:20" ht="128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5">
        <v>42374.911226851851</v>
      </c>
      <c r="L241" s="15">
        <v>42388.207638888889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12" t="s">
        <v>8315</v>
      </c>
      <c r="T241" t="s">
        <v>8316</v>
      </c>
    </row>
    <row r="242" spans="1:20" ht="20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5">
        <v>41809.12300925926</v>
      </c>
      <c r="L242" s="15">
        <v>41831.677083333336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12" t="s">
        <v>8315</v>
      </c>
      <c r="T242" t="s">
        <v>8316</v>
      </c>
    </row>
    <row r="243" spans="1:20" ht="192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5">
        <v>42294.429641203707</v>
      </c>
      <c r="L243" s="15">
        <v>42321.845138888893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12" t="s">
        <v>8315</v>
      </c>
      <c r="T243" t="s">
        <v>8316</v>
      </c>
    </row>
    <row r="244" spans="1:20" ht="224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5">
        <v>42124.841111111105</v>
      </c>
      <c r="L244" s="15">
        <v>42154.841111111105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12" t="s">
        <v>8315</v>
      </c>
      <c r="T244" t="s">
        <v>8316</v>
      </c>
    </row>
    <row r="245" spans="1:20" ht="192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5">
        <v>41861.524837962963</v>
      </c>
      <c r="L245" s="15">
        <v>41891.524837962963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12" t="s">
        <v>8315</v>
      </c>
      <c r="T245" t="s">
        <v>8316</v>
      </c>
    </row>
    <row r="246" spans="1:20" ht="11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5">
        <v>42402.889027777783</v>
      </c>
      <c r="L246" s="15">
        <v>42447.847361111111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12" t="s">
        <v>8315</v>
      </c>
      <c r="T246" t="s">
        <v>8316</v>
      </c>
    </row>
    <row r="247" spans="1:20" ht="176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5">
        <v>41960.119085648148</v>
      </c>
      <c r="L247" s="15">
        <v>41990.119085648148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12" t="s">
        <v>8315</v>
      </c>
      <c r="T247" t="s">
        <v>8316</v>
      </c>
    </row>
    <row r="248" spans="1:20" ht="160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5">
        <v>42532.052523148144</v>
      </c>
      <c r="L248" s="15">
        <v>42560.166666666672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12" t="s">
        <v>8315</v>
      </c>
      <c r="T248" t="s">
        <v>8316</v>
      </c>
    </row>
    <row r="249" spans="1:20" ht="20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5">
        <v>42088.723692129628</v>
      </c>
      <c r="L249" s="15">
        <v>42115.723692129628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12" t="s">
        <v>8315</v>
      </c>
      <c r="T249" t="s">
        <v>8316</v>
      </c>
    </row>
    <row r="250" spans="1:20" ht="224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5">
        <v>41820.639189814814</v>
      </c>
      <c r="L250" s="15">
        <v>41843.165972222225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12" t="s">
        <v>8315</v>
      </c>
      <c r="T250" t="s">
        <v>8316</v>
      </c>
    </row>
    <row r="251" spans="1:20" ht="224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5">
        <v>42626.7503125</v>
      </c>
      <c r="L251" s="15">
        <v>42656.7503125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12" t="s">
        <v>8315</v>
      </c>
      <c r="T251" t="s">
        <v>8316</v>
      </c>
    </row>
    <row r="252" spans="1:20" ht="192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5">
        <v>41821.205636574072</v>
      </c>
      <c r="L252" s="15">
        <v>41852.290972222225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12" t="s">
        <v>8315</v>
      </c>
      <c r="T252" t="s">
        <v>8316</v>
      </c>
    </row>
    <row r="253" spans="1:20" ht="11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5">
        <v>42016.706678240742</v>
      </c>
      <c r="L253" s="15">
        <v>42047.249305555553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12" t="s">
        <v>8315</v>
      </c>
      <c r="T253" t="s">
        <v>8316</v>
      </c>
    </row>
    <row r="254" spans="1:20" ht="20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5">
        <v>42011.202581018515</v>
      </c>
      <c r="L254" s="15">
        <v>42038.185416666667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12" t="s">
        <v>8315</v>
      </c>
      <c r="T254" t="s">
        <v>8316</v>
      </c>
    </row>
    <row r="255" spans="1:20" ht="240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5">
        <v>42643.632858796293</v>
      </c>
      <c r="L255" s="15">
        <v>42672.125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12" t="s">
        <v>8315</v>
      </c>
      <c r="T255" t="s">
        <v>8316</v>
      </c>
    </row>
    <row r="256" spans="1:20" ht="19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5">
        <v>42179.898472222223</v>
      </c>
      <c r="L256" s="15">
        <v>42195.75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12" t="s">
        <v>8315</v>
      </c>
      <c r="T256" t="s">
        <v>8316</v>
      </c>
    </row>
    <row r="257" spans="1:20" ht="224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5">
        <v>42575.130057870367</v>
      </c>
      <c r="L257" s="15">
        <v>42605.130057870367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12" t="s">
        <v>8315</v>
      </c>
      <c r="T257" t="s">
        <v>8316</v>
      </c>
    </row>
    <row r="258" spans="1:20" ht="176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5">
        <v>42420.019097222219</v>
      </c>
      <c r="L258" s="15">
        <v>42479.977430555555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12" t="s">
        <v>8315</v>
      </c>
      <c r="T258" t="s">
        <v>8316</v>
      </c>
    </row>
    <row r="259" spans="1:20" ht="48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5">
        <v>42053.671666666662</v>
      </c>
      <c r="L259" s="15">
        <v>42083.630000000005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12" t="s">
        <v>8315</v>
      </c>
      <c r="T259" t="s">
        <v>8316</v>
      </c>
    </row>
    <row r="260" spans="1:20" ht="160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5">
        <v>42605.765381944439</v>
      </c>
      <c r="L260" s="15">
        <v>42634.125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12" t="s">
        <v>8315</v>
      </c>
      <c r="T260" t="s">
        <v>8316</v>
      </c>
    </row>
    <row r="261" spans="1:20" ht="240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5">
        <v>42458.641724537039</v>
      </c>
      <c r="L261" s="15">
        <v>42488.641724537039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12" t="s">
        <v>8315</v>
      </c>
      <c r="T261" t="s">
        <v>8316</v>
      </c>
    </row>
    <row r="262" spans="1:20" ht="160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5">
        <v>42529.022013888884</v>
      </c>
      <c r="L262" s="15">
        <v>42566.901388888888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12" t="s">
        <v>8315</v>
      </c>
      <c r="T262" t="s">
        <v>8316</v>
      </c>
    </row>
    <row r="263" spans="1:20" ht="224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5">
        <v>41928.170497685183</v>
      </c>
      <c r="L263" s="15">
        <v>41949.249305555553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12" t="s">
        <v>8315</v>
      </c>
      <c r="T263" t="s">
        <v>8316</v>
      </c>
    </row>
    <row r="264" spans="1:20" ht="20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5">
        <v>42062.834444444445</v>
      </c>
      <c r="L264" s="15">
        <v>42083.852083333331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12" t="s">
        <v>8315</v>
      </c>
      <c r="T264" t="s">
        <v>8316</v>
      </c>
    </row>
    <row r="265" spans="1:20" ht="224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5">
        <v>41921.279976851853</v>
      </c>
      <c r="L265" s="15">
        <v>41939.125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12" t="s">
        <v>8315</v>
      </c>
      <c r="T265" t="s">
        <v>8316</v>
      </c>
    </row>
    <row r="266" spans="1:20" ht="208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5">
        <v>42128.736608796295</v>
      </c>
      <c r="L266" s="15">
        <v>42141.125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12" t="s">
        <v>8315</v>
      </c>
      <c r="T266" t="s">
        <v>8316</v>
      </c>
    </row>
    <row r="267" spans="1:20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5">
        <v>42053.916921296302</v>
      </c>
      <c r="L267" s="15">
        <v>42079.875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12" t="s">
        <v>8315</v>
      </c>
      <c r="T267" t="s">
        <v>8316</v>
      </c>
    </row>
    <row r="268" spans="1:20" ht="176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5">
        <v>42171.317442129628</v>
      </c>
      <c r="L268" s="15">
        <v>42195.875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12" t="s">
        <v>8315</v>
      </c>
      <c r="T268" t="s">
        <v>8316</v>
      </c>
    </row>
    <row r="269" spans="1:20" ht="176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5">
        <v>41793.668761574074</v>
      </c>
      <c r="L269" s="15">
        <v>41823.668761574074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12" t="s">
        <v>8315</v>
      </c>
      <c r="T269" t="s">
        <v>8316</v>
      </c>
    </row>
    <row r="270" spans="1:20" ht="224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5">
        <v>42506.760405092587</v>
      </c>
      <c r="L270" s="15">
        <v>42536.760405092587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12" t="s">
        <v>8315</v>
      </c>
      <c r="T270" t="s">
        <v>8316</v>
      </c>
    </row>
    <row r="271" spans="1:20" ht="192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5">
        <v>42372.693055555559</v>
      </c>
      <c r="L271" s="15">
        <v>42402.693055555559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12" t="s">
        <v>8315</v>
      </c>
      <c r="T271" t="s">
        <v>8316</v>
      </c>
    </row>
    <row r="272" spans="1:20" ht="192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5">
        <v>42126.87501157407</v>
      </c>
      <c r="L272" s="15">
        <v>42158.290972222225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12" t="s">
        <v>8315</v>
      </c>
      <c r="T272" t="s">
        <v>8316</v>
      </c>
    </row>
    <row r="273" spans="1:20" ht="20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5">
        <v>42087.768055555556</v>
      </c>
      <c r="L273" s="15">
        <v>42111.666666666672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12" t="s">
        <v>8315</v>
      </c>
      <c r="T273" t="s">
        <v>8316</v>
      </c>
    </row>
    <row r="274" spans="1:20" ht="20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5">
        <v>42443.802361111113</v>
      </c>
      <c r="L274" s="15">
        <v>42473.802361111113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12" t="s">
        <v>8315</v>
      </c>
      <c r="T274" t="s">
        <v>8316</v>
      </c>
    </row>
    <row r="275" spans="1:20" ht="224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5">
        <v>42121.249814814815</v>
      </c>
      <c r="L275" s="15">
        <v>42142.249814814815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12" t="s">
        <v>8315</v>
      </c>
      <c r="T275" t="s">
        <v>8316</v>
      </c>
    </row>
    <row r="276" spans="1:20" ht="192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5">
        <v>42268.009224537032</v>
      </c>
      <c r="L276" s="15">
        <v>42303.009224537032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12" t="s">
        <v>8315</v>
      </c>
      <c r="T276" t="s">
        <v>8316</v>
      </c>
    </row>
    <row r="277" spans="1:20" ht="20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5">
        <v>41848.866157407407</v>
      </c>
      <c r="L277" s="15">
        <v>41868.21597222222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12" t="s">
        <v>8315</v>
      </c>
      <c r="T277" t="s">
        <v>8316</v>
      </c>
    </row>
    <row r="278" spans="1:20" ht="224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5">
        <v>42689.214988425927</v>
      </c>
      <c r="L278" s="15">
        <v>42700.25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12" t="s">
        <v>8315</v>
      </c>
      <c r="T278" t="s">
        <v>8316</v>
      </c>
    </row>
    <row r="279" spans="1:20" ht="224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5">
        <v>42584.846828703703</v>
      </c>
      <c r="L279" s="15">
        <v>42624.846828703703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12" t="s">
        <v>8315</v>
      </c>
      <c r="T279" t="s">
        <v>8316</v>
      </c>
    </row>
    <row r="280" spans="1:20" ht="20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5">
        <v>42511.741944444439</v>
      </c>
      <c r="L280" s="15">
        <v>42523.916666666672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12" t="s">
        <v>8315</v>
      </c>
      <c r="T280" t="s">
        <v>8316</v>
      </c>
    </row>
    <row r="281" spans="1:20" ht="20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5">
        <v>42132.036168981482</v>
      </c>
      <c r="L281" s="15">
        <v>42186.290972222225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12" t="s">
        <v>8315</v>
      </c>
      <c r="T281" t="s">
        <v>8316</v>
      </c>
    </row>
    <row r="282" spans="1:20" ht="240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5">
        <v>42419.91942129629</v>
      </c>
      <c r="L282" s="15">
        <v>42436.207638888889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12" t="s">
        <v>8315</v>
      </c>
      <c r="T282" t="s">
        <v>8316</v>
      </c>
    </row>
    <row r="283" spans="1:20" ht="192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5">
        <v>42430.839398148149</v>
      </c>
      <c r="L283" s="15">
        <v>42445.165972222225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12" t="s">
        <v>8315</v>
      </c>
      <c r="T283" t="s">
        <v>8316</v>
      </c>
    </row>
    <row r="284" spans="1:20" ht="224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5">
        <v>42297.748738425929</v>
      </c>
      <c r="L284" s="15">
        <v>42327.790405092594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12" t="s">
        <v>8315</v>
      </c>
      <c r="T284" t="s">
        <v>8316</v>
      </c>
    </row>
    <row r="285" spans="1:20" ht="192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5">
        <v>41760.935706018521</v>
      </c>
      <c r="L285" s="15">
        <v>41772.166666666664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12" t="s">
        <v>8315</v>
      </c>
      <c r="T285" t="s">
        <v>8316</v>
      </c>
    </row>
    <row r="286" spans="1:20" ht="20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5">
        <v>41829.734259259261</v>
      </c>
      <c r="L286" s="15">
        <v>41874.734259259261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12" t="s">
        <v>8315</v>
      </c>
      <c r="T286" t="s">
        <v>8316</v>
      </c>
    </row>
    <row r="287" spans="1:20" ht="160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5">
        <v>42491.92288194444</v>
      </c>
      <c r="L287" s="15">
        <v>42521.92288194444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12" t="s">
        <v>8315</v>
      </c>
      <c r="T287" t="s">
        <v>8316</v>
      </c>
    </row>
    <row r="288" spans="1:20" ht="20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5">
        <v>41950.859560185185</v>
      </c>
      <c r="L288" s="15">
        <v>41964.204861111109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12" t="s">
        <v>8315</v>
      </c>
      <c r="T288" t="s">
        <v>8316</v>
      </c>
    </row>
    <row r="289" spans="1:20" ht="240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5">
        <v>41802.62090277778</v>
      </c>
      <c r="L289" s="15">
        <v>41822.62090277778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12" t="s">
        <v>8315</v>
      </c>
      <c r="T289" t="s">
        <v>8316</v>
      </c>
    </row>
    <row r="290" spans="1:20" ht="20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5">
        <v>41781.096203703702</v>
      </c>
      <c r="L290" s="15">
        <v>41794.207638888889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12" t="s">
        <v>8315</v>
      </c>
      <c r="T290" t="s">
        <v>8316</v>
      </c>
    </row>
    <row r="291" spans="1:20" ht="192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5">
        <v>42020.846666666665</v>
      </c>
      <c r="L291" s="15">
        <v>42037.207638888889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12" t="s">
        <v>8315</v>
      </c>
      <c r="T291" t="s">
        <v>8316</v>
      </c>
    </row>
    <row r="292" spans="1:20" ht="19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5">
        <v>42125.772812499999</v>
      </c>
      <c r="L292" s="15">
        <v>42155.772812499999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12" t="s">
        <v>8315</v>
      </c>
      <c r="T292" t="s">
        <v>8316</v>
      </c>
    </row>
    <row r="293" spans="1:20" ht="20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5">
        <v>41856.010069444441</v>
      </c>
      <c r="L293" s="15">
        <v>41890.125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12" t="s">
        <v>8315</v>
      </c>
      <c r="T293" t="s">
        <v>8316</v>
      </c>
    </row>
    <row r="294" spans="1:20" ht="192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5">
        <v>41893.783553240741</v>
      </c>
      <c r="L294" s="15">
        <v>41914.597916666666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12" t="s">
        <v>8315</v>
      </c>
      <c r="T294" t="s">
        <v>8316</v>
      </c>
    </row>
    <row r="295" spans="1:20" ht="256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5">
        <v>41881.361342592594</v>
      </c>
      <c r="L295" s="15">
        <v>41911.361342592594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12" t="s">
        <v>8315</v>
      </c>
      <c r="T295" t="s">
        <v>8316</v>
      </c>
    </row>
    <row r="296" spans="1:20" ht="192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5">
        <v>41880.76357638889</v>
      </c>
      <c r="L296" s="15">
        <v>41895.166666666664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12" t="s">
        <v>8315</v>
      </c>
      <c r="T296" t="s">
        <v>8316</v>
      </c>
    </row>
    <row r="297" spans="1:20" ht="192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5">
        <v>42214.6956712963</v>
      </c>
      <c r="L297" s="15">
        <v>42225.666666666672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12" t="s">
        <v>8315</v>
      </c>
      <c r="T297" t="s">
        <v>8316</v>
      </c>
    </row>
    <row r="298" spans="1:20" ht="192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5">
        <v>42460.335312499999</v>
      </c>
      <c r="L298" s="15">
        <v>42488.249305555553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12" t="s">
        <v>8315</v>
      </c>
      <c r="T298" t="s">
        <v>8316</v>
      </c>
    </row>
    <row r="299" spans="1:20" ht="224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5">
        <v>42167.023206018523</v>
      </c>
      <c r="L299" s="15">
        <v>42196.165972222225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12" t="s">
        <v>8315</v>
      </c>
      <c r="T299" t="s">
        <v>8316</v>
      </c>
    </row>
    <row r="300" spans="1:20" ht="224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5">
        <v>42177.761782407411</v>
      </c>
      <c r="L300" s="15">
        <v>42198.041666666672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12" t="s">
        <v>8315</v>
      </c>
      <c r="T300" t="s">
        <v>8316</v>
      </c>
    </row>
    <row r="301" spans="1:20" ht="64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5">
        <v>42521.654328703706</v>
      </c>
      <c r="L301" s="15">
        <v>42551.654328703706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12" t="s">
        <v>8315</v>
      </c>
      <c r="T301" t="s">
        <v>8316</v>
      </c>
    </row>
    <row r="302" spans="1:20" ht="224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5">
        <v>41884.599849537037</v>
      </c>
      <c r="L302" s="15">
        <v>41900.165972222225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12" t="s">
        <v>8315</v>
      </c>
      <c r="T302" t="s">
        <v>8316</v>
      </c>
    </row>
    <row r="303" spans="1:20" ht="20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5">
        <v>42289.761192129634</v>
      </c>
      <c r="L303" s="15">
        <v>42319.802858796291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12" t="s">
        <v>8315</v>
      </c>
      <c r="T303" t="s">
        <v>8316</v>
      </c>
    </row>
    <row r="304" spans="1:20" ht="144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5">
        <v>42243.6252662037</v>
      </c>
      <c r="L304" s="15">
        <v>42278.6252662037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12" t="s">
        <v>8315</v>
      </c>
      <c r="T304" t="s">
        <v>8316</v>
      </c>
    </row>
    <row r="305" spans="1:20" ht="20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5">
        <v>42600.756041666667</v>
      </c>
      <c r="L305" s="15">
        <v>42621.756041666667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12" t="s">
        <v>8315</v>
      </c>
      <c r="T305" t="s">
        <v>8316</v>
      </c>
    </row>
    <row r="306" spans="1:20" ht="20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5">
        <v>41829.599791666667</v>
      </c>
      <c r="L306" s="15">
        <v>41889.599791666667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12" t="s">
        <v>8315</v>
      </c>
      <c r="T306" t="s">
        <v>8316</v>
      </c>
    </row>
    <row r="307" spans="1:20" ht="160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5">
        <v>42040.831678240742</v>
      </c>
      <c r="L307" s="15">
        <v>42070.831678240742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12" t="s">
        <v>8315</v>
      </c>
      <c r="T307" t="s">
        <v>8316</v>
      </c>
    </row>
    <row r="308" spans="1:20" ht="224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5">
        <v>42075.807395833333</v>
      </c>
      <c r="L308" s="15">
        <v>42105.807395833333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12" t="s">
        <v>8315</v>
      </c>
      <c r="T308" t="s">
        <v>8316</v>
      </c>
    </row>
    <row r="309" spans="1:20" ht="224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5">
        <v>42073.660694444443</v>
      </c>
      <c r="L309" s="15">
        <v>42095.165972222225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12" t="s">
        <v>8315</v>
      </c>
      <c r="T309" t="s">
        <v>8316</v>
      </c>
    </row>
    <row r="310" spans="1:20" ht="192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5">
        <v>42480.078715277778</v>
      </c>
      <c r="L310" s="15">
        <v>42504.165972222225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12" t="s">
        <v>8315</v>
      </c>
      <c r="T310" t="s">
        <v>8316</v>
      </c>
    </row>
    <row r="311" spans="1:20" ht="176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5">
        <v>42411.942291666666</v>
      </c>
      <c r="L311" s="15">
        <v>42434.041666666672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12" t="s">
        <v>8315</v>
      </c>
      <c r="T311" t="s">
        <v>8316</v>
      </c>
    </row>
    <row r="312" spans="1:20" ht="240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5">
        <v>41753.515856481477</v>
      </c>
      <c r="L312" s="15">
        <v>41781.921527777777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12" t="s">
        <v>8315</v>
      </c>
      <c r="T312" t="s">
        <v>8316</v>
      </c>
    </row>
    <row r="313" spans="1:20" ht="176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5">
        <v>42196.028703703705</v>
      </c>
      <c r="L313" s="15">
        <v>42228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12" t="s">
        <v>8315</v>
      </c>
      <c r="T313" t="s">
        <v>8316</v>
      </c>
    </row>
    <row r="314" spans="1:20" ht="176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5">
        <v>42016.050451388888</v>
      </c>
      <c r="L314" s="15">
        <v>42046.708333333328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12" t="s">
        <v>8315</v>
      </c>
      <c r="T314" t="s">
        <v>8316</v>
      </c>
    </row>
    <row r="315" spans="1:20" ht="224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5">
        <v>41730.276747685188</v>
      </c>
      <c r="L315" s="15">
        <v>41764.276747685188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12" t="s">
        <v>8315</v>
      </c>
      <c r="T315" t="s">
        <v>8316</v>
      </c>
    </row>
    <row r="316" spans="1:20" ht="256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5">
        <v>42203.680300925931</v>
      </c>
      <c r="L316" s="15">
        <v>42221.774999999994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12" t="s">
        <v>8315</v>
      </c>
      <c r="T316" t="s">
        <v>8316</v>
      </c>
    </row>
    <row r="317" spans="1:20" ht="240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5">
        <v>41974.743148148147</v>
      </c>
      <c r="L317" s="15">
        <v>42004.743148148147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12" t="s">
        <v>8315</v>
      </c>
      <c r="T317" t="s">
        <v>8316</v>
      </c>
    </row>
    <row r="318" spans="1:20" ht="20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5">
        <v>41869.740671296298</v>
      </c>
      <c r="L318" s="15">
        <v>41899.740671296298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12" t="s">
        <v>8315</v>
      </c>
      <c r="T318" t="s">
        <v>8316</v>
      </c>
    </row>
    <row r="319" spans="1:20" ht="192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5">
        <v>41982.688611111109</v>
      </c>
      <c r="L319" s="15">
        <v>42012.688611111109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12" t="s">
        <v>8315</v>
      </c>
      <c r="T319" t="s">
        <v>8316</v>
      </c>
    </row>
    <row r="320" spans="1:20" ht="19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5">
        <v>41976.331979166673</v>
      </c>
      <c r="L320" s="15">
        <v>42004.291666666672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12" t="s">
        <v>8315</v>
      </c>
      <c r="T320" t="s">
        <v>8316</v>
      </c>
    </row>
    <row r="321" spans="1:20" ht="20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5">
        <v>41926.942685185182</v>
      </c>
      <c r="L321" s="15">
        <v>41956.984351851846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12" t="s">
        <v>8315</v>
      </c>
      <c r="T321" t="s">
        <v>8316</v>
      </c>
    </row>
    <row r="322" spans="1:20" ht="20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5">
        <v>42561.783877314811</v>
      </c>
      <c r="L322" s="15">
        <v>42593.165972222225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12" t="s">
        <v>8315</v>
      </c>
      <c r="T322" t="s">
        <v>8316</v>
      </c>
    </row>
    <row r="323" spans="1:20" ht="176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5">
        <v>42649.54923611111</v>
      </c>
      <c r="L323" s="15">
        <v>42709.590902777782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12" t="s">
        <v>8315</v>
      </c>
      <c r="T323" t="s">
        <v>8316</v>
      </c>
    </row>
    <row r="324" spans="1:20" ht="19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5">
        <v>42093.786840277782</v>
      </c>
      <c r="L324" s="15">
        <v>42120.26944444445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12" t="s">
        <v>8315</v>
      </c>
      <c r="T324" t="s">
        <v>8316</v>
      </c>
    </row>
    <row r="325" spans="1:20" ht="192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5">
        <v>42026.176180555558</v>
      </c>
      <c r="L325" s="15">
        <v>42064.207638888889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12" t="s">
        <v>8315</v>
      </c>
      <c r="T325" t="s">
        <v>8316</v>
      </c>
    </row>
    <row r="326" spans="1:20" ht="19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5">
        <v>42451.095856481479</v>
      </c>
      <c r="L326" s="15">
        <v>42465.095856481479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12" t="s">
        <v>8315</v>
      </c>
      <c r="T326" t="s">
        <v>8316</v>
      </c>
    </row>
    <row r="327" spans="1:20" ht="192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5">
        <v>42418.425983796296</v>
      </c>
      <c r="L327" s="15">
        <v>42478.384317129632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12" t="s">
        <v>8315</v>
      </c>
      <c r="T327" t="s">
        <v>8316</v>
      </c>
    </row>
    <row r="328" spans="1:20" ht="176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5">
        <v>41964.716319444444</v>
      </c>
      <c r="L328" s="15">
        <v>41994.716319444444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12" t="s">
        <v>8315</v>
      </c>
      <c r="T328" t="s">
        <v>8316</v>
      </c>
    </row>
    <row r="329" spans="1:20" ht="80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5">
        <v>42576.697569444441</v>
      </c>
      <c r="L329" s="15">
        <v>42636.697569444441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12" t="s">
        <v>8315</v>
      </c>
      <c r="T329" t="s">
        <v>8316</v>
      </c>
    </row>
    <row r="330" spans="1:20" ht="192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5">
        <v>42125.647534722222</v>
      </c>
      <c r="L330" s="15">
        <v>42150.647534722222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12" t="s">
        <v>8315</v>
      </c>
      <c r="T330" t="s">
        <v>8316</v>
      </c>
    </row>
    <row r="331" spans="1:20" ht="224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5">
        <v>42003.948425925926</v>
      </c>
      <c r="L331" s="15">
        <v>42028.207638888889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12" t="s">
        <v>8315</v>
      </c>
      <c r="T331" t="s">
        <v>8316</v>
      </c>
    </row>
    <row r="332" spans="1:20" ht="176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5">
        <v>41988.829942129625</v>
      </c>
      <c r="L332" s="15">
        <v>42046.207638888889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12" t="s">
        <v>8315</v>
      </c>
      <c r="T332" t="s">
        <v>8316</v>
      </c>
    </row>
    <row r="333" spans="1:20" ht="176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5">
        <v>41974.898599537039</v>
      </c>
      <c r="L333" s="15">
        <v>42009.851388888885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12" t="s">
        <v>8315</v>
      </c>
      <c r="T333" t="s">
        <v>8316</v>
      </c>
    </row>
    <row r="334" spans="1:20" ht="224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5">
        <v>42592.066921296297</v>
      </c>
      <c r="L334" s="15">
        <v>42617.066921296297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12" t="s">
        <v>8315</v>
      </c>
      <c r="T334" t="s">
        <v>8316</v>
      </c>
    </row>
    <row r="335" spans="1:20" ht="11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5">
        <v>42050.008368055554</v>
      </c>
      <c r="L335" s="15">
        <v>42076.290972222225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12" t="s">
        <v>8315</v>
      </c>
      <c r="T335" t="s">
        <v>8316</v>
      </c>
    </row>
    <row r="336" spans="1:20" ht="128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5">
        <v>42417.585532407407</v>
      </c>
      <c r="L336" s="15">
        <v>42432.249305555553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12" t="s">
        <v>8315</v>
      </c>
      <c r="T336" t="s">
        <v>8316</v>
      </c>
    </row>
    <row r="337" spans="1:20" ht="176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5">
        <v>41866.79886574074</v>
      </c>
      <c r="L337" s="15">
        <v>41885.207638888889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12" t="s">
        <v>8315</v>
      </c>
      <c r="T337" t="s">
        <v>8316</v>
      </c>
    </row>
    <row r="338" spans="1:20" ht="20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5">
        <v>42220.79487268519</v>
      </c>
      <c r="L338" s="15">
        <v>42246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12" t="s">
        <v>8315</v>
      </c>
      <c r="T338" t="s">
        <v>8316</v>
      </c>
    </row>
    <row r="339" spans="1:20" ht="11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5">
        <v>42628.849120370374</v>
      </c>
      <c r="L339" s="15">
        <v>42656.849120370374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12" t="s">
        <v>8315</v>
      </c>
      <c r="T339" t="s">
        <v>8316</v>
      </c>
    </row>
    <row r="340" spans="1:20" ht="20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5">
        <v>42447.894432870366</v>
      </c>
      <c r="L340" s="15">
        <v>42507.894432870366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12" t="s">
        <v>8315</v>
      </c>
      <c r="T340" t="s">
        <v>8316</v>
      </c>
    </row>
    <row r="341" spans="1:20" ht="240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5">
        <v>42283.864351851851</v>
      </c>
      <c r="L341" s="15">
        <v>42313.906018518523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12" t="s">
        <v>8315</v>
      </c>
      <c r="T341" t="s">
        <v>8316</v>
      </c>
    </row>
    <row r="342" spans="1:20" ht="20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5">
        <v>42483.015694444446</v>
      </c>
      <c r="L342" s="15">
        <v>42489.290972222225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12" t="s">
        <v>8315</v>
      </c>
      <c r="T342" t="s">
        <v>8316</v>
      </c>
    </row>
    <row r="343" spans="1:20" ht="144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5">
        <v>41788.58997685185</v>
      </c>
      <c r="L343" s="15">
        <v>41818.58997685185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12" t="s">
        <v>8315</v>
      </c>
      <c r="T343" t="s">
        <v>8316</v>
      </c>
    </row>
    <row r="344" spans="1:20" ht="19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5">
        <v>42144.041851851856</v>
      </c>
      <c r="L344" s="15">
        <v>42174.041851851856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12" t="s">
        <v>8315</v>
      </c>
      <c r="T344" t="s">
        <v>8316</v>
      </c>
    </row>
    <row r="345" spans="1:20" ht="224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5">
        <v>42661.132245370376</v>
      </c>
      <c r="L345" s="15">
        <v>42693.916666666672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12" t="s">
        <v>8315</v>
      </c>
      <c r="T345" t="s">
        <v>8316</v>
      </c>
    </row>
    <row r="346" spans="1:20" ht="20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5">
        <v>42037.938206018516</v>
      </c>
      <c r="L346" s="15">
        <v>42068.166666666672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12" t="s">
        <v>8315</v>
      </c>
      <c r="T346" t="s">
        <v>8316</v>
      </c>
    </row>
    <row r="347" spans="1:20" ht="224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5">
        <v>42619.935694444444</v>
      </c>
      <c r="L347" s="15">
        <v>42643.875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12" t="s">
        <v>8315</v>
      </c>
      <c r="T347" t="s">
        <v>8316</v>
      </c>
    </row>
    <row r="348" spans="1:20" ht="128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5">
        <v>41877.221886574072</v>
      </c>
      <c r="L348" s="15">
        <v>41910.140972222223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12" t="s">
        <v>8315</v>
      </c>
      <c r="T348" t="s">
        <v>8316</v>
      </c>
    </row>
    <row r="349" spans="1:20" ht="160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5">
        <v>41828.736921296295</v>
      </c>
      <c r="L349" s="15">
        <v>41846.291666666664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12" t="s">
        <v>8315</v>
      </c>
      <c r="T349" t="s">
        <v>8316</v>
      </c>
    </row>
    <row r="350" spans="1:20" ht="256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5">
        <v>42545.774189814809</v>
      </c>
      <c r="L350" s="15">
        <v>42605.774189814809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12" t="s">
        <v>8315</v>
      </c>
      <c r="T350" t="s">
        <v>8316</v>
      </c>
    </row>
    <row r="351" spans="1:20" ht="240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5">
        <v>42460.741747685184</v>
      </c>
      <c r="L351" s="15">
        <v>42511.165972222225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12" t="s">
        <v>8315</v>
      </c>
      <c r="T351" t="s">
        <v>8316</v>
      </c>
    </row>
    <row r="352" spans="1:20" ht="144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5">
        <v>41887.292187500003</v>
      </c>
      <c r="L352" s="15">
        <v>41917.292187500003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12" t="s">
        <v>8315</v>
      </c>
      <c r="T352" t="s">
        <v>8316</v>
      </c>
    </row>
    <row r="353" spans="1:20" ht="160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5">
        <v>41828.646319444444</v>
      </c>
      <c r="L353" s="15">
        <v>41861.665972222225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12" t="s">
        <v>8315</v>
      </c>
      <c r="T353" t="s">
        <v>8316</v>
      </c>
    </row>
    <row r="354" spans="1:20" ht="240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5">
        <v>42173.803217592591</v>
      </c>
      <c r="L354" s="15">
        <v>42203.290972222225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12" t="s">
        <v>8315</v>
      </c>
      <c r="T354" t="s">
        <v>8316</v>
      </c>
    </row>
    <row r="355" spans="1:20" ht="11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5">
        <v>41775.858564814815</v>
      </c>
      <c r="L355" s="15">
        <v>41822.165972222225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12" t="s">
        <v>8315</v>
      </c>
      <c r="T355" t="s">
        <v>8316</v>
      </c>
    </row>
    <row r="356" spans="1:20" ht="176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5">
        <v>42055.277199074073</v>
      </c>
      <c r="L356" s="15">
        <v>42082.610416666663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12" t="s">
        <v>8315</v>
      </c>
      <c r="T356" t="s">
        <v>8316</v>
      </c>
    </row>
    <row r="357" spans="1:20" ht="20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5">
        <v>42447.896666666667</v>
      </c>
      <c r="L357" s="15">
        <v>42470.166666666672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12" t="s">
        <v>8315</v>
      </c>
      <c r="T357" t="s">
        <v>8316</v>
      </c>
    </row>
    <row r="358" spans="1:20" ht="20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5">
        <v>42523.248715277776</v>
      </c>
      <c r="L358" s="15">
        <v>42537.248715277776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12" t="s">
        <v>8315</v>
      </c>
      <c r="T358" t="s">
        <v>8316</v>
      </c>
    </row>
    <row r="359" spans="1:20" ht="80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5">
        <v>41822.90488425926</v>
      </c>
      <c r="L359" s="15">
        <v>41844.291666666664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12" t="s">
        <v>8315</v>
      </c>
      <c r="T359" t="s">
        <v>8316</v>
      </c>
    </row>
    <row r="360" spans="1:20" ht="20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5">
        <v>42185.556157407409</v>
      </c>
      <c r="L360" s="15">
        <v>42208.772916666669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12" t="s">
        <v>8315</v>
      </c>
      <c r="T360" t="s">
        <v>8316</v>
      </c>
    </row>
    <row r="361" spans="1:20" ht="20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5">
        <v>41820.62809027778</v>
      </c>
      <c r="L361" s="15">
        <v>41841.165972222225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12" t="s">
        <v>8315</v>
      </c>
      <c r="T361" t="s">
        <v>8316</v>
      </c>
    </row>
    <row r="362" spans="1:20" ht="224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5">
        <v>41876.815787037034</v>
      </c>
      <c r="L362" s="15">
        <v>41894.815787037034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12" t="s">
        <v>8315</v>
      </c>
      <c r="T362" t="s">
        <v>8316</v>
      </c>
    </row>
    <row r="363" spans="1:20" ht="144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5">
        <v>41802.574282407404</v>
      </c>
      <c r="L363" s="15">
        <v>41823.165972222225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12" t="s">
        <v>8315</v>
      </c>
      <c r="T363" t="s">
        <v>8316</v>
      </c>
    </row>
    <row r="364" spans="1:20" ht="224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5">
        <v>41786.761354166665</v>
      </c>
      <c r="L364" s="15">
        <v>41821.207638888889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12" t="s">
        <v>8315</v>
      </c>
      <c r="T364" t="s">
        <v>8316</v>
      </c>
    </row>
    <row r="365" spans="1:20" ht="160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5">
        <v>42627.454097222217</v>
      </c>
      <c r="L365" s="15">
        <v>42648.454097222217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12" t="s">
        <v>8315</v>
      </c>
      <c r="T365" t="s">
        <v>8316</v>
      </c>
    </row>
    <row r="366" spans="1:20" ht="240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5">
        <v>42374.651504629626</v>
      </c>
      <c r="L366" s="15">
        <v>42384.651504629626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12" t="s">
        <v>8315</v>
      </c>
      <c r="T366" t="s">
        <v>8316</v>
      </c>
    </row>
    <row r="367" spans="1:20" ht="192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5">
        <v>41772.685393518521</v>
      </c>
      <c r="L367" s="15">
        <v>41806.290972222225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12" t="s">
        <v>8315</v>
      </c>
      <c r="T367" t="s">
        <v>8316</v>
      </c>
    </row>
    <row r="368" spans="1:20" ht="144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5">
        <v>42633.116851851853</v>
      </c>
      <c r="L368" s="15">
        <v>42663.116851851853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12" t="s">
        <v>8315</v>
      </c>
      <c r="T368" t="s">
        <v>8316</v>
      </c>
    </row>
    <row r="369" spans="1:20" ht="224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5">
        <v>42219.180393518516</v>
      </c>
      <c r="L369" s="15">
        <v>42249.180393518516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12" t="s">
        <v>8315</v>
      </c>
      <c r="T369" t="s">
        <v>8316</v>
      </c>
    </row>
    <row r="370" spans="1:20" ht="192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5">
        <v>41753.593275462961</v>
      </c>
      <c r="L370" s="15">
        <v>41778.875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12" t="s">
        <v>8315</v>
      </c>
      <c r="T370" t="s">
        <v>8316</v>
      </c>
    </row>
    <row r="371" spans="1:20" ht="176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5">
        <v>42230.662731481483</v>
      </c>
      <c r="L371" s="15">
        <v>42245.165972222225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12" t="s">
        <v>8315</v>
      </c>
      <c r="T371" t="s">
        <v>8316</v>
      </c>
    </row>
    <row r="372" spans="1:20" ht="20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5">
        <v>41787.218229166669</v>
      </c>
      <c r="L372" s="15">
        <v>41817.218229166669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12" t="s">
        <v>8315</v>
      </c>
      <c r="T372" t="s">
        <v>8316</v>
      </c>
    </row>
    <row r="373" spans="1:20" ht="20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5">
        <v>42147.826840277776</v>
      </c>
      <c r="L373" s="15">
        <v>42176.934027777781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12" t="s">
        <v>8315</v>
      </c>
      <c r="T373" t="s">
        <v>8316</v>
      </c>
    </row>
    <row r="374" spans="1:20" ht="192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5">
        <v>41940.598182870373</v>
      </c>
      <c r="L374" s="15">
        <v>41970.639849537038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12" t="s">
        <v>8315</v>
      </c>
      <c r="T374" t="s">
        <v>8316</v>
      </c>
    </row>
    <row r="375" spans="1:20" ht="128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5">
        <v>42020.700567129628</v>
      </c>
      <c r="L375" s="15">
        <v>42065.207638888889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12" t="s">
        <v>8315</v>
      </c>
      <c r="T375" t="s">
        <v>8316</v>
      </c>
    </row>
    <row r="376" spans="1:20" ht="11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5">
        <v>41891.96503472222</v>
      </c>
      <c r="L376" s="15">
        <v>41901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12" t="s">
        <v>8315</v>
      </c>
      <c r="T376" t="s">
        <v>8316</v>
      </c>
    </row>
    <row r="377" spans="1:20" ht="176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5">
        <v>42490.133877314816</v>
      </c>
      <c r="L377" s="15">
        <v>42527.083333333328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12" t="s">
        <v>8315</v>
      </c>
      <c r="T377" t="s">
        <v>8316</v>
      </c>
    </row>
    <row r="378" spans="1:20" ht="20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5">
        <v>41995.870486111111</v>
      </c>
      <c r="L378" s="15">
        <v>42015.870486111111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12" t="s">
        <v>8315</v>
      </c>
      <c r="T378" t="s">
        <v>8316</v>
      </c>
    </row>
    <row r="379" spans="1:20" ht="176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5">
        <v>42401.806562500002</v>
      </c>
      <c r="L379" s="15">
        <v>42431.806562500002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12" t="s">
        <v>8315</v>
      </c>
      <c r="T379" t="s">
        <v>8316</v>
      </c>
    </row>
    <row r="380" spans="1:20" ht="224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5">
        <v>41897.602037037039</v>
      </c>
      <c r="L380" s="15">
        <v>41927.602037037039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12" t="s">
        <v>8315</v>
      </c>
      <c r="T380" t="s">
        <v>8316</v>
      </c>
    </row>
    <row r="381" spans="1:20" ht="96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5">
        <v>41882.585648148146</v>
      </c>
      <c r="L381" s="15">
        <v>41912.666666666664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12" t="s">
        <v>8315</v>
      </c>
      <c r="T381" t="s">
        <v>8316</v>
      </c>
    </row>
    <row r="382" spans="1:20" ht="20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5">
        <v>42556.504490740743</v>
      </c>
      <c r="L382" s="15">
        <v>42595.290972222225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12" t="s">
        <v>8315</v>
      </c>
      <c r="T382" t="s">
        <v>8316</v>
      </c>
    </row>
    <row r="383" spans="1:20" ht="176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5">
        <v>41792.542986111112</v>
      </c>
      <c r="L383" s="15">
        <v>41813.75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12" t="s">
        <v>8315</v>
      </c>
      <c r="T383" t="s">
        <v>8316</v>
      </c>
    </row>
    <row r="384" spans="1:20" ht="176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5">
        <v>41879.913761574076</v>
      </c>
      <c r="L384" s="15">
        <v>41894.913761574076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12" t="s">
        <v>8315</v>
      </c>
      <c r="T384" t="s">
        <v>8316</v>
      </c>
    </row>
    <row r="385" spans="1:20" ht="144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5">
        <v>42552.048356481479</v>
      </c>
      <c r="L385" s="15">
        <v>42573.226388888885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12" t="s">
        <v>8315</v>
      </c>
      <c r="T385" t="s">
        <v>8316</v>
      </c>
    </row>
    <row r="386" spans="1:20" ht="224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5">
        <v>41810.142199074071</v>
      </c>
      <c r="L386" s="15">
        <v>41824.142199074071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12" t="s">
        <v>8315</v>
      </c>
      <c r="T386" t="s">
        <v>8316</v>
      </c>
    </row>
    <row r="387" spans="1:20" ht="11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5">
        <v>42072.576249999998</v>
      </c>
      <c r="L387" s="15">
        <v>42097.576249999998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12" t="s">
        <v>8315</v>
      </c>
      <c r="T387" t="s">
        <v>8316</v>
      </c>
    </row>
    <row r="388" spans="1:20" ht="11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5">
        <v>41779.724224537036</v>
      </c>
      <c r="L388" s="15">
        <v>41805.666666666664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12" t="s">
        <v>8315</v>
      </c>
      <c r="T388" t="s">
        <v>8316</v>
      </c>
    </row>
    <row r="389" spans="1:20" ht="224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5">
        <v>42134.172071759262</v>
      </c>
      <c r="L389" s="15">
        <v>42155.290972222225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12" t="s">
        <v>8315</v>
      </c>
      <c r="T389" t="s">
        <v>8316</v>
      </c>
    </row>
    <row r="390" spans="1:20" ht="192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5">
        <v>42505.738032407404</v>
      </c>
      <c r="L390" s="15">
        <v>42525.738032407404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12" t="s">
        <v>8315</v>
      </c>
      <c r="T390" t="s">
        <v>8316</v>
      </c>
    </row>
    <row r="391" spans="1:20" ht="224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5">
        <v>42118.556331018524</v>
      </c>
      <c r="L391" s="15">
        <v>42150.165972222225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12" t="s">
        <v>8315</v>
      </c>
      <c r="T391" t="s">
        <v>8316</v>
      </c>
    </row>
    <row r="392" spans="1:20" ht="192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5">
        <v>42360.887835648144</v>
      </c>
      <c r="L392" s="15">
        <v>42390.887835648144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12" t="s">
        <v>8315</v>
      </c>
      <c r="T392" t="s">
        <v>8316</v>
      </c>
    </row>
    <row r="393" spans="1:20" ht="11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5">
        <v>42165.993125000001</v>
      </c>
      <c r="L393" s="15">
        <v>42187.993125000001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12" t="s">
        <v>8315</v>
      </c>
      <c r="T393" t="s">
        <v>8316</v>
      </c>
    </row>
    <row r="394" spans="1:20" ht="224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5">
        <v>41927.936157407406</v>
      </c>
      <c r="L394" s="15">
        <v>41948.977824074071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12" t="s">
        <v>8315</v>
      </c>
      <c r="T394" t="s">
        <v>8316</v>
      </c>
    </row>
    <row r="395" spans="1:20" ht="192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5">
        <v>42462.140868055561</v>
      </c>
      <c r="L395" s="15">
        <v>42489.875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12" t="s">
        <v>8315</v>
      </c>
      <c r="T395" t="s">
        <v>8316</v>
      </c>
    </row>
    <row r="396" spans="1:20" ht="176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5">
        <v>42632.348310185189</v>
      </c>
      <c r="L396" s="15">
        <v>42663.204861111109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12" t="s">
        <v>8315</v>
      </c>
      <c r="T396" t="s">
        <v>8316</v>
      </c>
    </row>
    <row r="397" spans="1:20" ht="192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5">
        <v>42054.849050925928</v>
      </c>
      <c r="L397" s="15">
        <v>42084.807384259257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12" t="s">
        <v>8315</v>
      </c>
      <c r="T397" t="s">
        <v>8316</v>
      </c>
    </row>
    <row r="398" spans="1:20" ht="20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5">
        <v>42497.275706018518</v>
      </c>
      <c r="L398" s="15">
        <v>42535.904861111107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12" t="s">
        <v>8315</v>
      </c>
      <c r="T398" t="s">
        <v>8316</v>
      </c>
    </row>
    <row r="399" spans="1:20" ht="20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5">
        <v>42058.904074074075</v>
      </c>
      <c r="L399" s="15">
        <v>42095.165972222225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12" t="s">
        <v>8315</v>
      </c>
      <c r="T399" t="s">
        <v>8316</v>
      </c>
    </row>
    <row r="400" spans="1:20" ht="192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5">
        <v>41807.690081018518</v>
      </c>
      <c r="L400" s="15">
        <v>41837.690081018518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12" t="s">
        <v>8315</v>
      </c>
      <c r="T400" t="s">
        <v>8316</v>
      </c>
    </row>
    <row r="401" spans="1:20" ht="240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5">
        <v>42284.69694444444</v>
      </c>
      <c r="L401" s="15">
        <v>42301.165972222225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12" t="s">
        <v>8315</v>
      </c>
      <c r="T401" t="s">
        <v>8316</v>
      </c>
    </row>
    <row r="402" spans="1:20" ht="208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5">
        <v>42045.84238425926</v>
      </c>
      <c r="L402" s="15">
        <v>42075.800717592589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12" t="s">
        <v>8315</v>
      </c>
      <c r="T402" t="s">
        <v>8316</v>
      </c>
    </row>
    <row r="403" spans="1:20" ht="144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5">
        <v>42184.209537037037</v>
      </c>
      <c r="L403" s="15">
        <v>42202.876388888893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12" t="s">
        <v>8315</v>
      </c>
      <c r="T403" t="s">
        <v>8316</v>
      </c>
    </row>
    <row r="404" spans="1:20" ht="224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5">
        <v>42341.180636574078</v>
      </c>
      <c r="L404" s="15">
        <v>42373.180636574078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12" t="s">
        <v>8315</v>
      </c>
      <c r="T404" t="s">
        <v>8316</v>
      </c>
    </row>
    <row r="405" spans="1:20" ht="192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5">
        <v>42170.910231481481</v>
      </c>
      <c r="L405" s="15">
        <v>42205.165972222225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12" t="s">
        <v>8315</v>
      </c>
      <c r="T405" t="s">
        <v>8316</v>
      </c>
    </row>
    <row r="406" spans="1:20" ht="20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5">
        <v>42151.069606481484</v>
      </c>
      <c r="L406" s="15">
        <v>42172.069606481484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12" t="s">
        <v>8315</v>
      </c>
      <c r="T406" t="s">
        <v>8316</v>
      </c>
    </row>
    <row r="407" spans="1:20" ht="20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5">
        <v>41944.527627314819</v>
      </c>
      <c r="L407" s="15">
        <v>42004.569293981483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12" t="s">
        <v>8315</v>
      </c>
      <c r="T407" t="s">
        <v>8316</v>
      </c>
    </row>
    <row r="408" spans="1:20" ht="192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5">
        <v>42593.865405092598</v>
      </c>
      <c r="L408" s="15">
        <v>42613.865405092598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12" t="s">
        <v>8315</v>
      </c>
      <c r="T408" t="s">
        <v>8316</v>
      </c>
    </row>
    <row r="409" spans="1:20" ht="176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5">
        <v>42503.740868055553</v>
      </c>
      <c r="L409" s="15">
        <v>42517.740868055553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12" t="s">
        <v>8315</v>
      </c>
      <c r="T409" t="s">
        <v>8316</v>
      </c>
    </row>
    <row r="410" spans="1:20" ht="224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5">
        <v>41927.848900462966</v>
      </c>
      <c r="L410" s="15">
        <v>41948.890567129631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12" t="s">
        <v>8315</v>
      </c>
      <c r="T410" t="s">
        <v>8316</v>
      </c>
    </row>
    <row r="411" spans="1:20" ht="224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5">
        <v>42375.114988425921</v>
      </c>
      <c r="L411" s="15">
        <v>42420.114988425921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12" t="s">
        <v>8315</v>
      </c>
      <c r="T411" t="s">
        <v>8316</v>
      </c>
    </row>
    <row r="412" spans="1:20" ht="160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5">
        <v>42553.926527777774</v>
      </c>
      <c r="L412" s="15">
        <v>42585.172916666663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12" t="s">
        <v>8315</v>
      </c>
      <c r="T412" t="s">
        <v>8316</v>
      </c>
    </row>
    <row r="413" spans="1:20" ht="20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5">
        <v>42155.142638888887</v>
      </c>
      <c r="L413" s="15">
        <v>42215.142638888887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12" t="s">
        <v>8315</v>
      </c>
      <c r="T413" t="s">
        <v>8316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Q1:Q413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52CB-890A-A949-A96C-C6C8EAD4EEB4}">
  <dimension ref="A1:T251"/>
  <sheetViews>
    <sheetView workbookViewId="0"/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1" t="s">
        <v>8305</v>
      </c>
      <c r="Q1" s="1" t="s">
        <v>8306</v>
      </c>
      <c r="R1" s="1" t="s">
        <v>8307</v>
      </c>
      <c r="S1" s="11" t="s">
        <v>8359</v>
      </c>
      <c r="T1" s="11" t="s">
        <v>8358</v>
      </c>
    </row>
    <row r="2" spans="1:20" ht="224" x14ac:dyDescent="0.2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5">
        <v>42492.737847222219</v>
      </c>
      <c r="L2" s="15">
        <v>42534.166666666672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2" t="s">
        <v>8315</v>
      </c>
      <c r="T2" t="s">
        <v>8316</v>
      </c>
    </row>
    <row r="3" spans="1:20" ht="192" x14ac:dyDescent="0.2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5">
        <v>42103.016585648147</v>
      </c>
      <c r="L3" s="15">
        <v>42163.016585648147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12" t="s">
        <v>8315</v>
      </c>
      <c r="T3" t="s">
        <v>8316</v>
      </c>
    </row>
    <row r="4" spans="1:20" ht="224" x14ac:dyDescent="0.2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5">
        <v>42108.692060185189</v>
      </c>
      <c r="L4" s="15">
        <v>42153.692060185189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12" t="s">
        <v>8315</v>
      </c>
      <c r="T4" t="s">
        <v>8316</v>
      </c>
    </row>
    <row r="5" spans="1:20" ht="192" x14ac:dyDescent="0.2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5">
        <v>42453.806307870371</v>
      </c>
      <c r="L5" s="15">
        <v>42513.806307870371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2" t="s">
        <v>8315</v>
      </c>
      <c r="T5" t="s">
        <v>8316</v>
      </c>
    </row>
    <row r="6" spans="1:20" ht="224" x14ac:dyDescent="0.2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5">
        <v>42123.648831018523</v>
      </c>
      <c r="L6" s="15">
        <v>42153.648831018523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12" t="s">
        <v>8315</v>
      </c>
      <c r="T6" t="s">
        <v>8316</v>
      </c>
    </row>
    <row r="7" spans="1:20" ht="192" x14ac:dyDescent="0.2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5">
        <v>41858.007071759261</v>
      </c>
      <c r="L7" s="15">
        <v>41888.007071759261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12" t="s">
        <v>8315</v>
      </c>
      <c r="T7" t="s">
        <v>8316</v>
      </c>
    </row>
    <row r="8" spans="1:20" ht="176" x14ac:dyDescent="0.2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5">
        <v>41781.045173611114</v>
      </c>
      <c r="L8" s="15">
        <v>41811.045173611114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12" t="s">
        <v>8315</v>
      </c>
      <c r="T8" t="s">
        <v>8316</v>
      </c>
    </row>
    <row r="9" spans="1:20" ht="256" x14ac:dyDescent="0.2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5">
        <v>42370.007766203707</v>
      </c>
      <c r="L9" s="15">
        <v>42398.981944444444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12" t="s">
        <v>8315</v>
      </c>
      <c r="T9" t="s">
        <v>8316</v>
      </c>
    </row>
    <row r="10" spans="1:20" ht="208" x14ac:dyDescent="0.2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5">
        <v>42165.037581018521</v>
      </c>
      <c r="L10" s="15">
        <v>42224.898611111115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12" t="s">
        <v>8315</v>
      </c>
      <c r="T10" t="s">
        <v>8316</v>
      </c>
    </row>
    <row r="11" spans="1:20" ht="208" x14ac:dyDescent="0.2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5">
        <v>42480.800648148142</v>
      </c>
      <c r="L11" s="15">
        <v>42540.800648148142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12" t="s">
        <v>8315</v>
      </c>
      <c r="T11" t="s">
        <v>8316</v>
      </c>
    </row>
    <row r="12" spans="1:20" ht="176" x14ac:dyDescent="0.2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5">
        <v>41784.789687500001</v>
      </c>
      <c r="L12" s="15">
        <v>41814.789687500001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12" t="s">
        <v>8315</v>
      </c>
      <c r="T12" t="s">
        <v>8316</v>
      </c>
    </row>
    <row r="13" spans="1:20" ht="208" x14ac:dyDescent="0.2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5">
        <v>41831.675034722226</v>
      </c>
      <c r="L13" s="15">
        <v>41891.675034722226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12" t="s">
        <v>8315</v>
      </c>
      <c r="T13" t="s">
        <v>8316</v>
      </c>
    </row>
    <row r="14" spans="1:20" ht="176" x14ac:dyDescent="0.2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5">
        <v>41950.114108796297</v>
      </c>
      <c r="L14" s="15">
        <v>42010.114108796297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12" t="s">
        <v>8315</v>
      </c>
      <c r="T14" t="s">
        <v>8316</v>
      </c>
    </row>
    <row r="15" spans="1:20" ht="192" x14ac:dyDescent="0.2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5">
        <v>42627.955104166671</v>
      </c>
      <c r="L15" s="15">
        <v>42657.916666666672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12" t="s">
        <v>8315</v>
      </c>
      <c r="T15" t="s">
        <v>8316</v>
      </c>
    </row>
    <row r="16" spans="1:20" ht="224" x14ac:dyDescent="0.2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5">
        <v>42531.195277777777</v>
      </c>
      <c r="L16" s="15">
        <v>42555.166666666672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12" t="s">
        <v>8315</v>
      </c>
      <c r="T16" t="s">
        <v>8316</v>
      </c>
    </row>
    <row r="17" spans="1:20" ht="224" x14ac:dyDescent="0.2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5">
        <v>42618.827013888891</v>
      </c>
      <c r="L17" s="15">
        <v>42648.827013888891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12" t="s">
        <v>8315</v>
      </c>
      <c r="T17" t="s">
        <v>8316</v>
      </c>
    </row>
    <row r="18" spans="1:20" ht="224" x14ac:dyDescent="0.2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5">
        <v>42540.593530092592</v>
      </c>
      <c r="L18" s="15">
        <v>42570.593530092592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12" t="s">
        <v>8315</v>
      </c>
      <c r="T18" t="s">
        <v>8316</v>
      </c>
    </row>
    <row r="19" spans="1:20" ht="192" x14ac:dyDescent="0.2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5">
        <v>41746.189409722225</v>
      </c>
      <c r="L19" s="15">
        <v>41776.189409722225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12" t="s">
        <v>8315</v>
      </c>
      <c r="T19" t="s">
        <v>8316</v>
      </c>
    </row>
    <row r="20" spans="1:20" ht="160" x14ac:dyDescent="0.2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5">
        <v>41974.738576388889</v>
      </c>
      <c r="L20" s="15">
        <v>41994.738576388889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12" t="s">
        <v>8315</v>
      </c>
      <c r="T20" t="s">
        <v>8316</v>
      </c>
    </row>
    <row r="21" spans="1:20" ht="176" x14ac:dyDescent="0.2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5">
        <v>42115.11618055556</v>
      </c>
      <c r="L21" s="15">
        <v>42175.11618055556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12" t="s">
        <v>8315</v>
      </c>
      <c r="T21" t="s">
        <v>8316</v>
      </c>
    </row>
    <row r="22" spans="1:20" ht="224" x14ac:dyDescent="0.2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5">
        <v>42002.817488425921</v>
      </c>
      <c r="L22" s="15">
        <v>42032.817488425921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12" t="s">
        <v>8315</v>
      </c>
      <c r="T22" t="s">
        <v>8316</v>
      </c>
    </row>
    <row r="23" spans="1:20" ht="192" x14ac:dyDescent="0.2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5">
        <v>42722.84474537037</v>
      </c>
      <c r="L23" s="15">
        <v>42752.84474537037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12" t="s">
        <v>8315</v>
      </c>
      <c r="T23" t="s">
        <v>8316</v>
      </c>
    </row>
    <row r="24" spans="1:20" ht="192" x14ac:dyDescent="0.2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5">
        <v>42465.128391203703</v>
      </c>
      <c r="L24" s="15">
        <v>42495.128391203703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12" t="s">
        <v>8315</v>
      </c>
      <c r="T24" t="s">
        <v>8316</v>
      </c>
    </row>
    <row r="25" spans="1:20" ht="176" x14ac:dyDescent="0.2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5">
        <v>42171.743969907402</v>
      </c>
      <c r="L25" s="15">
        <v>42201.743969907402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12" t="s">
        <v>8315</v>
      </c>
      <c r="T25" t="s">
        <v>8316</v>
      </c>
    </row>
    <row r="26" spans="1:20" ht="192" x14ac:dyDescent="0.2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5">
        <v>42672.955138888887</v>
      </c>
      <c r="L26" s="15">
        <v>42704.708333333328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12" t="s">
        <v>8315</v>
      </c>
      <c r="T26" t="s">
        <v>8316</v>
      </c>
    </row>
    <row r="27" spans="1:20" ht="176" x14ac:dyDescent="0.2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5">
        <v>42359.725243055553</v>
      </c>
      <c r="L27" s="15">
        <v>42389.725243055553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12" t="s">
        <v>8315</v>
      </c>
      <c r="T27" t="s">
        <v>8316</v>
      </c>
    </row>
    <row r="28" spans="1:20" ht="208" x14ac:dyDescent="0.2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5">
        <v>42192.905694444446</v>
      </c>
      <c r="L28" s="15">
        <v>42236.711805555555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12" t="s">
        <v>8315</v>
      </c>
      <c r="T28" t="s">
        <v>8316</v>
      </c>
    </row>
    <row r="29" spans="1:20" ht="192" x14ac:dyDescent="0.2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5">
        <v>41916.597638888888</v>
      </c>
      <c r="L29" s="15">
        <v>41976.639305555553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12" t="s">
        <v>8315</v>
      </c>
      <c r="T29" t="s">
        <v>8316</v>
      </c>
    </row>
    <row r="30" spans="1:20" ht="208" x14ac:dyDescent="0.2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5">
        <v>42461.596273148149</v>
      </c>
      <c r="L30" s="15">
        <v>42491.596273148149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12" t="s">
        <v>8315</v>
      </c>
      <c r="T30" t="s">
        <v>8316</v>
      </c>
    </row>
    <row r="31" spans="1:20" ht="224" x14ac:dyDescent="0.2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5">
        <v>42370.90320601852</v>
      </c>
      <c r="L31" s="15">
        <v>42406.207638888889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12" t="s">
        <v>8315</v>
      </c>
      <c r="T31" t="s">
        <v>8316</v>
      </c>
    </row>
    <row r="32" spans="1:20" ht="144" x14ac:dyDescent="0.2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5">
        <v>41948.727256944447</v>
      </c>
      <c r="L32" s="15">
        <v>41978.727256944447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12" t="s">
        <v>8315</v>
      </c>
      <c r="T32" t="s">
        <v>8316</v>
      </c>
    </row>
    <row r="33" spans="1:20" ht="128" x14ac:dyDescent="0.2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5">
        <v>42047.07640046296</v>
      </c>
      <c r="L33" s="15">
        <v>42077.034733796296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12" t="s">
        <v>8315</v>
      </c>
      <c r="T33" t="s">
        <v>8316</v>
      </c>
    </row>
    <row r="34" spans="1:20" ht="192" x14ac:dyDescent="0.2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5">
        <v>42261.632916666669</v>
      </c>
      <c r="L34" s="15">
        <v>42266.165972222225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12" t="s">
        <v>8315</v>
      </c>
      <c r="T34" t="s">
        <v>8316</v>
      </c>
    </row>
    <row r="35" spans="1:20" ht="224" x14ac:dyDescent="0.2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5">
        <v>41985.427361111113</v>
      </c>
      <c r="L35" s="15">
        <v>42015.427361111113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12" t="s">
        <v>8315</v>
      </c>
      <c r="T35" t="s">
        <v>8316</v>
      </c>
    </row>
    <row r="36" spans="1:20" ht="208" x14ac:dyDescent="0.2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5">
        <v>41922.535185185188</v>
      </c>
      <c r="L36" s="15">
        <v>41930.207638888889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12" t="s">
        <v>8315</v>
      </c>
      <c r="T36" t="s">
        <v>8316</v>
      </c>
    </row>
    <row r="37" spans="1:20" ht="208" x14ac:dyDescent="0.2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5">
        <v>41850.863252314812</v>
      </c>
      <c r="L37" s="15">
        <v>41880.863252314812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12" t="s">
        <v>8315</v>
      </c>
      <c r="T37" t="s">
        <v>8316</v>
      </c>
    </row>
    <row r="38" spans="1:20" ht="224" x14ac:dyDescent="0.2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5">
        <v>41831.742962962962</v>
      </c>
      <c r="L38" s="15">
        <v>41860.125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12" t="s">
        <v>8315</v>
      </c>
      <c r="T38" t="s">
        <v>8316</v>
      </c>
    </row>
    <row r="39" spans="1:20" ht="192" x14ac:dyDescent="0.2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5">
        <v>42415.883425925931</v>
      </c>
      <c r="L39" s="15">
        <v>42475.84175925926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12" t="s">
        <v>8315</v>
      </c>
      <c r="T39" t="s">
        <v>8316</v>
      </c>
    </row>
    <row r="40" spans="1:20" ht="192" x14ac:dyDescent="0.2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5">
        <v>41869.714166666665</v>
      </c>
      <c r="L40" s="15">
        <v>41876.875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12" t="s">
        <v>8315</v>
      </c>
      <c r="T40" t="s">
        <v>8316</v>
      </c>
    </row>
    <row r="41" spans="1:20" ht="80" x14ac:dyDescent="0.2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5">
        <v>41953.773090277777</v>
      </c>
      <c r="L41" s="15">
        <v>42013.083333333328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12" t="s">
        <v>8315</v>
      </c>
      <c r="T41" t="s">
        <v>8316</v>
      </c>
    </row>
    <row r="42" spans="1:20" ht="80" x14ac:dyDescent="0.2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5">
        <v>42037.986284722225</v>
      </c>
      <c r="L42" s="15">
        <v>42097.944618055553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12" t="s">
        <v>8315</v>
      </c>
      <c r="T42" t="s">
        <v>8316</v>
      </c>
    </row>
    <row r="43" spans="1:20" ht="208" x14ac:dyDescent="0.2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5">
        <v>41811.555462962962</v>
      </c>
      <c r="L43" s="15">
        <v>41812.875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12" t="s">
        <v>8315</v>
      </c>
      <c r="T43" t="s">
        <v>8316</v>
      </c>
    </row>
    <row r="44" spans="1:20" ht="128" x14ac:dyDescent="0.2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5">
        <v>42701.908807870372</v>
      </c>
      <c r="L44" s="15">
        <v>42716.25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12" t="s">
        <v>8315</v>
      </c>
      <c r="T44" t="s">
        <v>8316</v>
      </c>
    </row>
    <row r="45" spans="1:20" ht="192" x14ac:dyDescent="0.2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5">
        <v>42258.646504629629</v>
      </c>
      <c r="L45" s="15">
        <v>42288.645196759258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12" t="s">
        <v>8315</v>
      </c>
      <c r="T45" t="s">
        <v>8316</v>
      </c>
    </row>
    <row r="46" spans="1:20" ht="224" x14ac:dyDescent="0.2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5">
        <v>42278.664965277778</v>
      </c>
      <c r="L46" s="15">
        <v>42308.664965277778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12" t="s">
        <v>8315</v>
      </c>
      <c r="T46" t="s">
        <v>8316</v>
      </c>
    </row>
    <row r="47" spans="1:20" ht="224" x14ac:dyDescent="0.2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5">
        <v>42515.078217592592</v>
      </c>
      <c r="L47" s="15">
        <v>42575.078217592592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12" t="s">
        <v>8315</v>
      </c>
      <c r="T47" t="s">
        <v>8316</v>
      </c>
    </row>
    <row r="48" spans="1:20" ht="224" x14ac:dyDescent="0.2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5">
        <v>41830.234166666669</v>
      </c>
      <c r="L48" s="15">
        <v>41860.234166666669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12" t="s">
        <v>8315</v>
      </c>
      <c r="T48" t="s">
        <v>8316</v>
      </c>
    </row>
    <row r="49" spans="1:20" ht="176" x14ac:dyDescent="0.2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5">
        <v>41982.904386574075</v>
      </c>
      <c r="L49" s="15">
        <v>42042.904386574075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12" t="s">
        <v>8315</v>
      </c>
      <c r="T49" t="s">
        <v>8316</v>
      </c>
    </row>
    <row r="50" spans="1:20" ht="160" x14ac:dyDescent="0.2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5">
        <v>42210.439768518518</v>
      </c>
      <c r="L50" s="15">
        <v>42240.439768518518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12" t="s">
        <v>8315</v>
      </c>
      <c r="T50" t="s">
        <v>8316</v>
      </c>
    </row>
    <row r="51" spans="1:20" ht="208" x14ac:dyDescent="0.2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5">
        <v>42196.166874999995</v>
      </c>
      <c r="L51" s="15">
        <v>42256.166874999995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12" t="s">
        <v>8315</v>
      </c>
      <c r="T51" t="s">
        <v>8316</v>
      </c>
    </row>
    <row r="52" spans="1:20" ht="192" x14ac:dyDescent="0.2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5">
        <v>42606.056863425925</v>
      </c>
      <c r="L52" s="15">
        <v>42620.056863425925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12" t="s">
        <v>8315</v>
      </c>
      <c r="T52" t="s">
        <v>8316</v>
      </c>
    </row>
    <row r="53" spans="1:20" ht="240" x14ac:dyDescent="0.2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5">
        <v>42199.648912037039</v>
      </c>
      <c r="L53" s="15">
        <v>42217.041666666672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12" t="s">
        <v>8315</v>
      </c>
      <c r="T53" t="s">
        <v>8316</v>
      </c>
    </row>
    <row r="54" spans="1:20" ht="192" x14ac:dyDescent="0.2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5">
        <v>42444.877743055549</v>
      </c>
      <c r="L54" s="15">
        <v>42504.877743055549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12" t="s">
        <v>8315</v>
      </c>
      <c r="T54" t="s">
        <v>8316</v>
      </c>
    </row>
    <row r="55" spans="1:20" ht="224" x14ac:dyDescent="0.2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5">
        <v>42499.731701388882</v>
      </c>
      <c r="L55" s="15">
        <v>42529.731701388882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12" t="s">
        <v>8315</v>
      </c>
      <c r="T55" t="s">
        <v>8316</v>
      </c>
    </row>
    <row r="56" spans="1:20" ht="208" x14ac:dyDescent="0.2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5">
        <v>41929.266215277778</v>
      </c>
      <c r="L56" s="15">
        <v>41968.823611111111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12" t="s">
        <v>8315</v>
      </c>
      <c r="T56" t="s">
        <v>8316</v>
      </c>
    </row>
    <row r="57" spans="1:20" ht="208" x14ac:dyDescent="0.2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5">
        <v>42142.768819444449</v>
      </c>
      <c r="L57" s="15">
        <v>42182.768819444449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12" t="s">
        <v>8315</v>
      </c>
      <c r="T57" t="s">
        <v>8316</v>
      </c>
    </row>
    <row r="58" spans="1:20" ht="192" x14ac:dyDescent="0.2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5">
        <v>42354.131643518514</v>
      </c>
      <c r="L58" s="15">
        <v>42384.131643518514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12" t="s">
        <v>8315</v>
      </c>
      <c r="T58" t="s">
        <v>8316</v>
      </c>
    </row>
    <row r="59" spans="1:20" ht="208" x14ac:dyDescent="0.2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5">
        <v>41828.922905092593</v>
      </c>
      <c r="L59" s="15">
        <v>41888.922905092593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12" t="s">
        <v>8315</v>
      </c>
      <c r="T59" t="s">
        <v>8316</v>
      </c>
    </row>
    <row r="60" spans="1:20" ht="240" x14ac:dyDescent="0.2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5">
        <v>42245.234340277777</v>
      </c>
      <c r="L60" s="15">
        <v>42263.234340277777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12" t="s">
        <v>8315</v>
      </c>
      <c r="T60" t="s">
        <v>8316</v>
      </c>
    </row>
    <row r="61" spans="1:20" ht="208" x14ac:dyDescent="0.2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5">
        <v>42278.629710648151</v>
      </c>
      <c r="L61" s="15">
        <v>42306.629710648151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12" t="s">
        <v>8315</v>
      </c>
      <c r="T61" t="s">
        <v>8316</v>
      </c>
    </row>
    <row r="62" spans="1:20" ht="160" x14ac:dyDescent="0.2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5">
        <v>41826.61954861111</v>
      </c>
      <c r="L62" s="15">
        <v>41856.61954861111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12" t="s">
        <v>8315</v>
      </c>
      <c r="T62" t="s">
        <v>8316</v>
      </c>
    </row>
    <row r="63" spans="1:20" ht="160" x14ac:dyDescent="0.2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5">
        <v>42205.171018518522</v>
      </c>
      <c r="L63" s="15">
        <v>42235.171018518522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12" t="s">
        <v>8315</v>
      </c>
      <c r="T63" t="s">
        <v>8316</v>
      </c>
    </row>
    <row r="64" spans="1:20" ht="208" x14ac:dyDescent="0.2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5">
        <v>42041.205000000002</v>
      </c>
      <c r="L64" s="15">
        <v>42086.16333333333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12" t="s">
        <v>8315</v>
      </c>
      <c r="T64" t="s">
        <v>8316</v>
      </c>
    </row>
    <row r="65" spans="1:20" ht="208" x14ac:dyDescent="0.2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5">
        <v>42203.677766203706</v>
      </c>
      <c r="L65" s="15">
        <v>42233.677766203706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12" t="s">
        <v>8315</v>
      </c>
      <c r="T65" t="s">
        <v>8316</v>
      </c>
    </row>
    <row r="66" spans="1:20" ht="224" x14ac:dyDescent="0.2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5">
        <v>41983.752847222218</v>
      </c>
      <c r="L66" s="15">
        <v>42014.140972222223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12" t="s">
        <v>8315</v>
      </c>
      <c r="T66" t="s">
        <v>8316</v>
      </c>
    </row>
    <row r="67" spans="1:20" ht="176" x14ac:dyDescent="0.2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5">
        <v>42103.024398148147</v>
      </c>
      <c r="L67" s="15">
        <v>42112.9375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12" t="s">
        <v>8315</v>
      </c>
      <c r="T67" t="s">
        <v>8316</v>
      </c>
    </row>
    <row r="68" spans="1:20" ht="224" x14ac:dyDescent="0.2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5">
        <v>42089.901574074072</v>
      </c>
      <c r="L68" s="15">
        <v>42149.901574074072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12" t="s">
        <v>8315</v>
      </c>
      <c r="T68" t="s">
        <v>8316</v>
      </c>
    </row>
    <row r="69" spans="1:20" ht="160" x14ac:dyDescent="0.2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5">
        <v>42297.691006944442</v>
      </c>
      <c r="L69" s="15">
        <v>42320.290972222225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12" t="s">
        <v>8315</v>
      </c>
      <c r="T69" t="s">
        <v>8316</v>
      </c>
    </row>
    <row r="70" spans="1:20" ht="224" x14ac:dyDescent="0.2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5">
        <v>41833.089756944442</v>
      </c>
      <c r="L70" s="15">
        <v>41863.079143518517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12" t="s">
        <v>8315</v>
      </c>
      <c r="T70" t="s">
        <v>8316</v>
      </c>
    </row>
    <row r="71" spans="1:20" ht="176" x14ac:dyDescent="0.2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5">
        <v>42325.920717592591</v>
      </c>
      <c r="L71" s="15">
        <v>42355.920717592591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12" t="s">
        <v>8315</v>
      </c>
      <c r="T71" t="s">
        <v>8316</v>
      </c>
    </row>
    <row r="72" spans="1:20" ht="192" x14ac:dyDescent="0.2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5">
        <v>41858.214629629627</v>
      </c>
      <c r="L72" s="15">
        <v>41888.214629629627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12" t="s">
        <v>8315</v>
      </c>
      <c r="T72" t="s">
        <v>8316</v>
      </c>
    </row>
    <row r="73" spans="1:20" ht="160" x14ac:dyDescent="0.2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5">
        <v>41793.710231481484</v>
      </c>
      <c r="L73" s="15">
        <v>41823.710231481484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12" t="s">
        <v>8315</v>
      </c>
      <c r="T73" t="s">
        <v>8316</v>
      </c>
    </row>
    <row r="74" spans="1:20" ht="192" x14ac:dyDescent="0.2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5">
        <v>41793.814259259263</v>
      </c>
      <c r="L74" s="15">
        <v>41825.165972222225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12" t="s">
        <v>8315</v>
      </c>
      <c r="T74" t="s">
        <v>8316</v>
      </c>
    </row>
    <row r="75" spans="1:20" ht="160" x14ac:dyDescent="0.2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5">
        <v>41831.697939814818</v>
      </c>
      <c r="L75" s="15">
        <v>41861.697939814818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12" t="s">
        <v>8315</v>
      </c>
      <c r="T75" t="s">
        <v>8316</v>
      </c>
    </row>
    <row r="76" spans="1:20" ht="80" x14ac:dyDescent="0.2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5">
        <v>42621.389340277776</v>
      </c>
      <c r="L76" s="15">
        <v>42651.389340277776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12" t="s">
        <v>8315</v>
      </c>
      <c r="T76" t="s">
        <v>8316</v>
      </c>
    </row>
    <row r="77" spans="1:20" ht="208" x14ac:dyDescent="0.2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5">
        <v>41780.785729166666</v>
      </c>
      <c r="L77" s="15">
        <v>41840.785729166666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12" t="s">
        <v>8315</v>
      </c>
      <c r="T77" t="s">
        <v>8316</v>
      </c>
    </row>
    <row r="78" spans="1:20" ht="192" x14ac:dyDescent="0.2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5">
        <v>41766.072500000002</v>
      </c>
      <c r="L78" s="15">
        <v>41791.072500000002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12" t="s">
        <v>8315</v>
      </c>
      <c r="T78" t="s">
        <v>8316</v>
      </c>
    </row>
    <row r="79" spans="1:20" ht="224" x14ac:dyDescent="0.2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5">
        <v>41766.617291666669</v>
      </c>
      <c r="L79" s="15">
        <v>41793.290972222225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12" t="s">
        <v>8315</v>
      </c>
      <c r="T79" t="s">
        <v>8316</v>
      </c>
    </row>
    <row r="80" spans="1:20" ht="192" x14ac:dyDescent="0.2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5">
        <v>42248.627013888887</v>
      </c>
      <c r="L80" s="15">
        <v>42278.627013888887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12" t="s">
        <v>8315</v>
      </c>
      <c r="T80" t="s">
        <v>8316</v>
      </c>
    </row>
    <row r="81" spans="1:20" ht="192" x14ac:dyDescent="0.2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5">
        <v>41885.221550925926</v>
      </c>
      <c r="L81" s="15">
        <v>41916.290972222225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12" t="s">
        <v>8315</v>
      </c>
      <c r="T81" t="s">
        <v>8316</v>
      </c>
    </row>
    <row r="82" spans="1:20" ht="192" x14ac:dyDescent="0.2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5">
        <v>42159.224432870367</v>
      </c>
      <c r="L82" s="15">
        <v>42204.224432870367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12" t="s">
        <v>8315</v>
      </c>
      <c r="T82" t="s">
        <v>8316</v>
      </c>
    </row>
    <row r="83" spans="1:20" ht="208" x14ac:dyDescent="0.2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5">
        <v>42265.817002314812</v>
      </c>
      <c r="L83" s="15">
        <v>42295.817002314812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12" t="s">
        <v>8315</v>
      </c>
      <c r="T83" t="s">
        <v>8316</v>
      </c>
    </row>
    <row r="84" spans="1:20" ht="144" x14ac:dyDescent="0.2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5">
        <v>41975.124340277776</v>
      </c>
      <c r="L84" s="15">
        <v>42005.124340277776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12" t="s">
        <v>8315</v>
      </c>
      <c r="T84" t="s">
        <v>8316</v>
      </c>
    </row>
    <row r="85" spans="1:20" ht="176" x14ac:dyDescent="0.2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5">
        <v>42065.190694444449</v>
      </c>
      <c r="L85" s="15">
        <v>42090.149027777778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12" t="s">
        <v>8315</v>
      </c>
      <c r="T85" t="s">
        <v>8316</v>
      </c>
    </row>
    <row r="86" spans="1:20" ht="144" x14ac:dyDescent="0.2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5">
        <v>41848.84002314815</v>
      </c>
      <c r="L86" s="15">
        <v>41883.84002314815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12" t="s">
        <v>8315</v>
      </c>
      <c r="T86" t="s">
        <v>8316</v>
      </c>
    </row>
    <row r="87" spans="1:20" ht="112" x14ac:dyDescent="0.2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5">
        <v>42103.884930555556</v>
      </c>
      <c r="L87" s="15">
        <v>42133.884930555556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12" t="s">
        <v>8315</v>
      </c>
      <c r="T87" t="s">
        <v>8316</v>
      </c>
    </row>
    <row r="88" spans="1:20" ht="224" x14ac:dyDescent="0.2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5">
        <v>42059.970729166671</v>
      </c>
      <c r="L88" s="15">
        <v>42089.929062499999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12" t="s">
        <v>8315</v>
      </c>
      <c r="T88" t="s">
        <v>8316</v>
      </c>
    </row>
    <row r="89" spans="1:20" ht="224" x14ac:dyDescent="0.2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5">
        <v>42041.743090277778</v>
      </c>
      <c r="L89" s="15">
        <v>42071.701423611114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12" t="s">
        <v>8315</v>
      </c>
      <c r="T89" t="s">
        <v>8316</v>
      </c>
    </row>
    <row r="90" spans="1:20" ht="208" x14ac:dyDescent="0.2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5">
        <v>41829.73715277778</v>
      </c>
      <c r="L90" s="15">
        <v>41852.716666666667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12" t="s">
        <v>8315</v>
      </c>
      <c r="T90" t="s">
        <v>8316</v>
      </c>
    </row>
    <row r="91" spans="1:20" ht="192" x14ac:dyDescent="0.2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5">
        <v>41789.893599537041</v>
      </c>
      <c r="L91" s="15">
        <v>41815.875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12" t="s">
        <v>8315</v>
      </c>
      <c r="T91" t="s">
        <v>8316</v>
      </c>
    </row>
    <row r="92" spans="1:20" ht="192" x14ac:dyDescent="0.2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5">
        <v>41833.660995370366</v>
      </c>
      <c r="L92" s="15">
        <v>41863.660995370366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12" t="s">
        <v>8315</v>
      </c>
      <c r="T92" t="s">
        <v>8316</v>
      </c>
    </row>
    <row r="93" spans="1:20" ht="48" x14ac:dyDescent="0.2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5">
        <v>41914.590011574073</v>
      </c>
      <c r="L93" s="15">
        <v>41955.907638888893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12" t="s">
        <v>8315</v>
      </c>
      <c r="T93" t="s">
        <v>8316</v>
      </c>
    </row>
    <row r="94" spans="1:20" ht="128" x14ac:dyDescent="0.2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5">
        <v>42611.261064814811</v>
      </c>
      <c r="L94" s="15">
        <v>42625.707638888889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12" t="s">
        <v>8315</v>
      </c>
      <c r="T94" t="s">
        <v>8316</v>
      </c>
    </row>
    <row r="95" spans="1:20" ht="208" x14ac:dyDescent="0.2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5">
        <v>42253.633159722223</v>
      </c>
      <c r="L95" s="15">
        <v>42313.674826388888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12" t="s">
        <v>8315</v>
      </c>
      <c r="T95" t="s">
        <v>8316</v>
      </c>
    </row>
    <row r="96" spans="1:20" ht="208" x14ac:dyDescent="0.2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5">
        <v>42295.891828703709</v>
      </c>
      <c r="L96" s="15">
        <v>42325.933495370366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12" t="s">
        <v>8315</v>
      </c>
      <c r="T96" t="s">
        <v>8316</v>
      </c>
    </row>
    <row r="97" spans="1:20" ht="112" x14ac:dyDescent="0.2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5">
        <v>42402.947002314817</v>
      </c>
      <c r="L97" s="15">
        <v>42452.145138888889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12" t="s">
        <v>8315</v>
      </c>
      <c r="T97" t="s">
        <v>8316</v>
      </c>
    </row>
    <row r="98" spans="1:20" ht="192" x14ac:dyDescent="0.2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5">
        <v>42509.814108796301</v>
      </c>
      <c r="L98" s="15">
        <v>42539.814108796301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12" t="s">
        <v>8315</v>
      </c>
      <c r="T98" t="s">
        <v>8316</v>
      </c>
    </row>
    <row r="99" spans="1:20" ht="160" x14ac:dyDescent="0.2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5">
        <v>41977.004976851851</v>
      </c>
      <c r="L99" s="15">
        <v>42008.976388888885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12" t="s">
        <v>8315</v>
      </c>
      <c r="T99" t="s">
        <v>8316</v>
      </c>
    </row>
    <row r="100" spans="1:20" ht="208" x14ac:dyDescent="0.2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5">
        <v>42171.758611111116</v>
      </c>
      <c r="L100" s="15">
        <v>42231.758611111116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12" t="s">
        <v>8315</v>
      </c>
      <c r="T100" t="s">
        <v>8316</v>
      </c>
    </row>
    <row r="101" spans="1:20" ht="112" x14ac:dyDescent="0.2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5">
        <v>42056.1324537037</v>
      </c>
      <c r="L101" s="15">
        <v>42086.207638888889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12" t="s">
        <v>8315</v>
      </c>
      <c r="T101" t="s">
        <v>8316</v>
      </c>
    </row>
    <row r="102" spans="1:20" ht="224" x14ac:dyDescent="0.2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5">
        <v>41867.652280092596</v>
      </c>
      <c r="L102" s="15">
        <v>41875.291666666664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12" t="s">
        <v>8315</v>
      </c>
      <c r="T102" t="s">
        <v>8316</v>
      </c>
    </row>
    <row r="103" spans="1:20" ht="224" x14ac:dyDescent="0.2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5">
        <v>41779.657870370371</v>
      </c>
      <c r="L103" s="15">
        <v>41821.25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12" t="s">
        <v>8315</v>
      </c>
      <c r="T103" t="s">
        <v>8316</v>
      </c>
    </row>
    <row r="104" spans="1:20" ht="208" x14ac:dyDescent="0.2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5">
        <v>42679.958472222221</v>
      </c>
      <c r="L104" s="15">
        <v>42710.207638888889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12" t="s">
        <v>8315</v>
      </c>
      <c r="T104" t="s">
        <v>8316</v>
      </c>
    </row>
    <row r="105" spans="1:20" ht="224" x14ac:dyDescent="0.2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5">
        <v>42032.250208333338</v>
      </c>
      <c r="L105" s="15">
        <v>42063.250208333338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12" t="s">
        <v>8315</v>
      </c>
      <c r="T105" t="s">
        <v>8316</v>
      </c>
    </row>
    <row r="106" spans="1:20" ht="208" x14ac:dyDescent="0.2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5">
        <v>41793.191875000004</v>
      </c>
      <c r="L106" s="15">
        <v>41807.191875000004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12" t="s">
        <v>8315</v>
      </c>
      <c r="T106" t="s">
        <v>8316</v>
      </c>
    </row>
    <row r="107" spans="1:20" ht="160" x14ac:dyDescent="0.2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5">
        <v>41843.775011574071</v>
      </c>
      <c r="L107" s="15">
        <v>41863.775011574071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12" t="s">
        <v>8315</v>
      </c>
      <c r="T107" t="s">
        <v>8316</v>
      </c>
    </row>
    <row r="108" spans="1:20" ht="144" x14ac:dyDescent="0.2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5">
        <v>42136.092488425929</v>
      </c>
      <c r="L108" s="15">
        <v>42166.092488425929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12" t="s">
        <v>8315</v>
      </c>
      <c r="T108" t="s">
        <v>8316</v>
      </c>
    </row>
    <row r="109" spans="1:20" ht="208" x14ac:dyDescent="0.2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5">
        <v>42317.826377314821</v>
      </c>
      <c r="L109" s="15">
        <v>42357.826377314821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12" t="s">
        <v>8315</v>
      </c>
      <c r="T109" t="s">
        <v>8316</v>
      </c>
    </row>
    <row r="110" spans="1:20" ht="240" x14ac:dyDescent="0.2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5">
        <v>42186.01116898148</v>
      </c>
      <c r="L110" s="15">
        <v>42230.818055555559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12" t="s">
        <v>8315</v>
      </c>
      <c r="T110" t="s">
        <v>8316</v>
      </c>
    </row>
    <row r="111" spans="1:20" ht="80" x14ac:dyDescent="0.2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5">
        <v>42095.229166666672</v>
      </c>
      <c r="L111" s="15">
        <v>42109.211111111115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12" t="s">
        <v>8315</v>
      </c>
      <c r="T111" t="s">
        <v>8316</v>
      </c>
    </row>
    <row r="112" spans="1:20" ht="160" x14ac:dyDescent="0.2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5">
        <v>41906.819513888891</v>
      </c>
      <c r="L112" s="15">
        <v>41938.838888888888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12" t="s">
        <v>8315</v>
      </c>
      <c r="T112" t="s">
        <v>8316</v>
      </c>
    </row>
    <row r="113" spans="1:20" ht="192" x14ac:dyDescent="0.2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5">
        <v>41834.135370370372</v>
      </c>
      <c r="L113" s="15">
        <v>41849.135370370372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12" t="s">
        <v>8315</v>
      </c>
      <c r="T113" t="s">
        <v>8316</v>
      </c>
    </row>
    <row r="114" spans="1:20" ht="192" x14ac:dyDescent="0.2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5">
        <v>41863.359282407408</v>
      </c>
      <c r="L114" s="15">
        <v>41893.359282407408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12" t="s">
        <v>8315</v>
      </c>
      <c r="T114" t="s">
        <v>8316</v>
      </c>
    </row>
    <row r="115" spans="1:20" ht="192" x14ac:dyDescent="0.2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5">
        <v>42224.756909722222</v>
      </c>
      <c r="L115" s="15">
        <v>42254.756909722222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12" t="s">
        <v>8315</v>
      </c>
      <c r="T115" t="s">
        <v>8316</v>
      </c>
    </row>
    <row r="116" spans="1:20" ht="176" x14ac:dyDescent="0.2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5">
        <v>41939.8122337963</v>
      </c>
      <c r="L116" s="15">
        <v>41969.853900462964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12" t="s">
        <v>8315</v>
      </c>
      <c r="T116" t="s">
        <v>8316</v>
      </c>
    </row>
    <row r="117" spans="1:20" ht="192" x14ac:dyDescent="0.2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5">
        <v>42059.270023148143</v>
      </c>
      <c r="L117" s="15">
        <v>42119.190972222219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12" t="s">
        <v>8315</v>
      </c>
      <c r="T117" t="s">
        <v>8316</v>
      </c>
    </row>
    <row r="118" spans="1:20" ht="208" x14ac:dyDescent="0.2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5">
        <v>42308.211215277777</v>
      </c>
      <c r="L118" s="15">
        <v>42338.252881944441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12" t="s">
        <v>8315</v>
      </c>
      <c r="T118" t="s">
        <v>8316</v>
      </c>
    </row>
    <row r="119" spans="1:20" ht="208" x14ac:dyDescent="0.2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5">
        <v>42020.768634259264</v>
      </c>
      <c r="L119" s="15">
        <v>42065.958333333328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12" t="s">
        <v>8315</v>
      </c>
      <c r="T119" t="s">
        <v>8316</v>
      </c>
    </row>
    <row r="120" spans="1:20" ht="224" x14ac:dyDescent="0.2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5">
        <v>41786.959745370368</v>
      </c>
      <c r="L120" s="15">
        <v>41816.959745370368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12" t="s">
        <v>8315</v>
      </c>
      <c r="T120" t="s">
        <v>8316</v>
      </c>
    </row>
    <row r="121" spans="1:20" ht="176" x14ac:dyDescent="0.2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5">
        <v>41820.870821759258</v>
      </c>
      <c r="L121" s="15">
        <v>41850.870821759258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12" t="s">
        <v>8315</v>
      </c>
      <c r="T121" t="s">
        <v>8316</v>
      </c>
    </row>
    <row r="122" spans="1:20" ht="224" x14ac:dyDescent="0.2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5">
        <v>42265.683182870373</v>
      </c>
      <c r="L122" s="15">
        <v>42293.207638888889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12" t="s">
        <v>8315</v>
      </c>
      <c r="T122" t="s">
        <v>8316</v>
      </c>
    </row>
    <row r="123" spans="1:20" ht="192" x14ac:dyDescent="0.2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5">
        <v>42601.827141203699</v>
      </c>
      <c r="L123" s="15">
        <v>42631.827141203699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12" t="s">
        <v>8315</v>
      </c>
      <c r="T123" t="s">
        <v>8316</v>
      </c>
    </row>
    <row r="124" spans="1:20" ht="208" x14ac:dyDescent="0.2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5">
        <v>42228.151701388888</v>
      </c>
      <c r="L124" s="15">
        <v>42253.151701388888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12" t="s">
        <v>8315</v>
      </c>
      <c r="T124" t="s">
        <v>8316</v>
      </c>
    </row>
    <row r="125" spans="1:20" ht="192" x14ac:dyDescent="0.2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5">
        <v>42415.168564814812</v>
      </c>
      <c r="L125" s="15">
        <v>42445.126898148148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12" t="s">
        <v>8315</v>
      </c>
      <c r="T125" t="s">
        <v>8316</v>
      </c>
    </row>
    <row r="126" spans="1:20" ht="192" x14ac:dyDescent="0.2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5">
        <v>42538.968310185184</v>
      </c>
      <c r="L126" s="15">
        <v>42568.029861111107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12" t="s">
        <v>8315</v>
      </c>
      <c r="T126" t="s">
        <v>8316</v>
      </c>
    </row>
    <row r="127" spans="1:20" ht="208" x14ac:dyDescent="0.2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5">
        <v>42233.671747685185</v>
      </c>
      <c r="L127" s="15">
        <v>42278.541666666672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12" t="s">
        <v>8315</v>
      </c>
      <c r="T127" t="s">
        <v>8316</v>
      </c>
    </row>
    <row r="128" spans="1:20" ht="208" x14ac:dyDescent="0.2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5">
        <v>42675.262962962966</v>
      </c>
      <c r="L128" s="15">
        <v>42705.304629629631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12" t="s">
        <v>8315</v>
      </c>
      <c r="T128" t="s">
        <v>8316</v>
      </c>
    </row>
    <row r="129" spans="1:20" ht="176" x14ac:dyDescent="0.2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5">
        <v>42534.631481481483</v>
      </c>
      <c r="L129" s="15">
        <v>42562.631481481483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12" t="s">
        <v>8315</v>
      </c>
      <c r="T129" t="s">
        <v>8316</v>
      </c>
    </row>
    <row r="130" spans="1:20" ht="192" x14ac:dyDescent="0.2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5">
        <v>42151.905717592599</v>
      </c>
      <c r="L130" s="15">
        <v>42182.905717592599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12" t="s">
        <v>8315</v>
      </c>
      <c r="T130" t="s">
        <v>8316</v>
      </c>
    </row>
    <row r="131" spans="1:20" ht="208" x14ac:dyDescent="0.2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5">
        <v>41961.492488425924</v>
      </c>
      <c r="L131" s="15">
        <v>42006.492488425924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12" t="s">
        <v>8315</v>
      </c>
      <c r="T131" t="s">
        <v>8316</v>
      </c>
    </row>
    <row r="132" spans="1:20" ht="224" x14ac:dyDescent="0.2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5">
        <v>41940.587233796294</v>
      </c>
      <c r="L132" s="15">
        <v>41968.041666666672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12" t="s">
        <v>8315</v>
      </c>
      <c r="T132" t="s">
        <v>8316</v>
      </c>
    </row>
    <row r="133" spans="1:20" ht="208" x14ac:dyDescent="0.2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5">
        <v>42111.904097222221</v>
      </c>
      <c r="L133" s="15">
        <v>42171.904097222221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12" t="s">
        <v>8315</v>
      </c>
      <c r="T133" t="s">
        <v>8316</v>
      </c>
    </row>
    <row r="134" spans="1:20" ht="176" x14ac:dyDescent="0.2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5">
        <v>42279.778564814813</v>
      </c>
      <c r="L134" s="15">
        <v>42310.701388888891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12" t="s">
        <v>8315</v>
      </c>
      <c r="T134" t="s">
        <v>8316</v>
      </c>
    </row>
    <row r="135" spans="1:20" ht="224" x14ac:dyDescent="0.2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5">
        <v>42213.662905092591</v>
      </c>
      <c r="L135" s="15">
        <v>42243.662905092591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12" t="s">
        <v>8315</v>
      </c>
      <c r="T135" t="s">
        <v>8316</v>
      </c>
    </row>
    <row r="136" spans="1:20" ht="224" x14ac:dyDescent="0.2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5">
        <v>42109.801712962959</v>
      </c>
      <c r="L136" s="15">
        <v>42139.801712962959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12" t="s">
        <v>8315</v>
      </c>
      <c r="T136" t="s">
        <v>8316</v>
      </c>
    </row>
    <row r="137" spans="1:20" ht="128" x14ac:dyDescent="0.2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5">
        <v>42031.833587962959</v>
      </c>
      <c r="L137" s="15">
        <v>42063.333333333328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12" t="s">
        <v>8315</v>
      </c>
      <c r="T137" t="s">
        <v>8316</v>
      </c>
    </row>
    <row r="138" spans="1:20" ht="192" x14ac:dyDescent="0.2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5">
        <v>42615.142870370371</v>
      </c>
      <c r="L138" s="15">
        <v>42645.142870370371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12" t="s">
        <v>8315</v>
      </c>
      <c r="T138" t="s">
        <v>8316</v>
      </c>
    </row>
    <row r="139" spans="1:20" ht="240" x14ac:dyDescent="0.2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5">
        <v>42439.702314814815</v>
      </c>
      <c r="L139" s="15">
        <v>42468.774305555555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12" t="s">
        <v>8315</v>
      </c>
      <c r="T139" t="s">
        <v>8316</v>
      </c>
    </row>
    <row r="140" spans="1:20" ht="208" x14ac:dyDescent="0.2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5">
        <v>42243.790393518517</v>
      </c>
      <c r="L140" s="15">
        <v>42303.790393518517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12" t="s">
        <v>8315</v>
      </c>
      <c r="T140" t="s">
        <v>8316</v>
      </c>
    </row>
    <row r="141" spans="1:20" ht="192" x14ac:dyDescent="0.2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5">
        <v>42550.048449074078</v>
      </c>
      <c r="L141" s="15">
        <v>42580.978472222225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12" t="s">
        <v>8315</v>
      </c>
      <c r="T141" t="s">
        <v>8316</v>
      </c>
    </row>
    <row r="142" spans="1:20" ht="208" x14ac:dyDescent="0.2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5">
        <v>42306.848854166667</v>
      </c>
      <c r="L142" s="15">
        <v>42336.890520833331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12" t="s">
        <v>8315</v>
      </c>
      <c r="T142" t="s">
        <v>8316</v>
      </c>
    </row>
    <row r="143" spans="1:20" ht="192" x14ac:dyDescent="0.2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5">
        <v>42457.932025462964</v>
      </c>
      <c r="L143" s="15">
        <v>42485.013888888891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12" t="s">
        <v>8315</v>
      </c>
      <c r="T143" t="s">
        <v>8316</v>
      </c>
    </row>
    <row r="144" spans="1:20" ht="144" x14ac:dyDescent="0.2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5">
        <v>42513.976319444439</v>
      </c>
      <c r="L144" s="15">
        <v>42559.976319444439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12" t="s">
        <v>8315</v>
      </c>
      <c r="T144" t="s">
        <v>8316</v>
      </c>
    </row>
    <row r="145" spans="1:20" ht="208" x14ac:dyDescent="0.2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5">
        <v>41816.950370370374</v>
      </c>
      <c r="L145" s="15">
        <v>41853.583333333336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12" t="s">
        <v>8315</v>
      </c>
      <c r="T145" t="s">
        <v>8316</v>
      </c>
    </row>
    <row r="146" spans="1:20" ht="192" x14ac:dyDescent="0.2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5">
        <v>41880.788842592592</v>
      </c>
      <c r="L146" s="15">
        <v>41910.788842592592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12" t="s">
        <v>8315</v>
      </c>
      <c r="T146" t="s">
        <v>8316</v>
      </c>
    </row>
    <row r="147" spans="1:20" ht="208" x14ac:dyDescent="0.2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5">
        <v>42342.845555555556</v>
      </c>
      <c r="L147" s="15">
        <v>42372.845555555556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12" t="s">
        <v>8315</v>
      </c>
      <c r="T147" t="s">
        <v>8316</v>
      </c>
    </row>
    <row r="148" spans="1:20" ht="176" x14ac:dyDescent="0.2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5">
        <v>42053.722060185188</v>
      </c>
      <c r="L148" s="15">
        <v>42113.680393518516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12" t="s">
        <v>8315</v>
      </c>
      <c r="T148" t="s">
        <v>8316</v>
      </c>
    </row>
    <row r="149" spans="1:20" ht="224" x14ac:dyDescent="0.2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5">
        <v>42414.235879629632</v>
      </c>
      <c r="L149" s="15">
        <v>42474.194212962961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12" t="s">
        <v>8315</v>
      </c>
      <c r="T149" t="s">
        <v>8316</v>
      </c>
    </row>
    <row r="150" spans="1:20" ht="208" x14ac:dyDescent="0.2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5">
        <v>41801.711550925924</v>
      </c>
      <c r="L150" s="15">
        <v>41844.124305555553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12" t="s">
        <v>8315</v>
      </c>
      <c r="T150" t="s">
        <v>8316</v>
      </c>
    </row>
    <row r="151" spans="1:20" ht="224" x14ac:dyDescent="0.2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5">
        <v>42770.290590277778</v>
      </c>
      <c r="L151" s="15">
        <v>42800.290590277778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12" t="s">
        <v>8315</v>
      </c>
      <c r="T151" t="s">
        <v>8316</v>
      </c>
    </row>
    <row r="152" spans="1:20" ht="160" x14ac:dyDescent="0.2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5">
        <v>42452.815659722226</v>
      </c>
      <c r="L152" s="15">
        <v>42512.815659722226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12" t="s">
        <v>8315</v>
      </c>
      <c r="T152" t="s">
        <v>8316</v>
      </c>
    </row>
    <row r="153" spans="1:20" ht="208" x14ac:dyDescent="0.2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5">
        <v>42601.854699074072</v>
      </c>
      <c r="L153" s="15">
        <v>42611.163194444445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12" t="s">
        <v>8315</v>
      </c>
      <c r="T153" t="s">
        <v>8316</v>
      </c>
    </row>
    <row r="154" spans="1:20" ht="224" x14ac:dyDescent="0.2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5">
        <v>42447.863553240735</v>
      </c>
      <c r="L154" s="15">
        <v>42477.863553240735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12" t="s">
        <v>8315</v>
      </c>
      <c r="T154" t="s">
        <v>8316</v>
      </c>
    </row>
    <row r="155" spans="1:20" ht="192" x14ac:dyDescent="0.2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5">
        <v>41811.536180555559</v>
      </c>
      <c r="L155" s="15">
        <v>41841.536180555559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12" t="s">
        <v>8315</v>
      </c>
      <c r="T155" t="s">
        <v>8316</v>
      </c>
    </row>
    <row r="156" spans="1:20" ht="160" x14ac:dyDescent="0.2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5">
        <v>41981.067523148144</v>
      </c>
      <c r="L156" s="15">
        <v>42041.067523148144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12" t="s">
        <v>8315</v>
      </c>
      <c r="T156" t="s">
        <v>8316</v>
      </c>
    </row>
    <row r="157" spans="1:20" ht="208" x14ac:dyDescent="0.2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5">
        <v>42469.68414351852</v>
      </c>
      <c r="L157" s="15">
        <v>42499.166666666672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12" t="s">
        <v>8315</v>
      </c>
      <c r="T157" t="s">
        <v>8316</v>
      </c>
    </row>
    <row r="158" spans="1:20" ht="224" x14ac:dyDescent="0.2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5">
        <v>42534.866875</v>
      </c>
      <c r="L158" s="15">
        <v>42564.866875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12" t="s">
        <v>8315</v>
      </c>
      <c r="T158" t="s">
        <v>8316</v>
      </c>
    </row>
    <row r="159" spans="1:20" ht="224" x14ac:dyDescent="0.2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5">
        <v>41830.858344907407</v>
      </c>
      <c r="L159" s="15">
        <v>41852.291666666664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12" t="s">
        <v>8315</v>
      </c>
      <c r="T159" t="s">
        <v>8316</v>
      </c>
    </row>
    <row r="160" spans="1:20" ht="192" x14ac:dyDescent="0.2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5">
        <v>42543.788564814815</v>
      </c>
      <c r="L160" s="15">
        <v>42573.788564814815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12" t="s">
        <v>8315</v>
      </c>
      <c r="T160" t="s">
        <v>8316</v>
      </c>
    </row>
    <row r="161" spans="1:20" ht="208" x14ac:dyDescent="0.2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5">
        <v>41975.642974537041</v>
      </c>
      <c r="L161" s="15">
        <v>42035.642974537041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12" t="s">
        <v>8315</v>
      </c>
      <c r="T161" t="s">
        <v>8316</v>
      </c>
    </row>
    <row r="162" spans="1:20" ht="224" x14ac:dyDescent="0.2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5">
        <v>41795.598923611113</v>
      </c>
      <c r="L162" s="15">
        <v>41825.598923611113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12" t="s">
        <v>8315</v>
      </c>
      <c r="T162" t="s">
        <v>8316</v>
      </c>
    </row>
    <row r="163" spans="1:20" ht="128" x14ac:dyDescent="0.2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5">
        <v>42508.179965277777</v>
      </c>
      <c r="L163" s="15">
        <v>42568.179965277777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12" t="s">
        <v>8315</v>
      </c>
      <c r="T163" t="s">
        <v>8316</v>
      </c>
    </row>
    <row r="164" spans="1:20" ht="192" x14ac:dyDescent="0.2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5">
        <v>41747.86986111111</v>
      </c>
      <c r="L164" s="15">
        <v>41779.290972222225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12" t="s">
        <v>8315</v>
      </c>
      <c r="T164" t="s">
        <v>8316</v>
      </c>
    </row>
    <row r="165" spans="1:20" ht="208" x14ac:dyDescent="0.2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5">
        <v>42399.707407407404</v>
      </c>
      <c r="L165" s="15">
        <v>42420.878472222219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12" t="s">
        <v>8315</v>
      </c>
      <c r="T165" t="s">
        <v>8316</v>
      </c>
    </row>
    <row r="166" spans="1:20" ht="80" x14ac:dyDescent="0.2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5">
        <v>42230.08116898148</v>
      </c>
      <c r="L166" s="15">
        <v>42245.08116898148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12" t="s">
        <v>8315</v>
      </c>
      <c r="T166" t="s">
        <v>8316</v>
      </c>
    </row>
    <row r="167" spans="1:20" ht="192" x14ac:dyDescent="0.2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5">
        <v>42286.749780092592</v>
      </c>
      <c r="L167" s="15">
        <v>42316.791446759264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12" t="s">
        <v>8315</v>
      </c>
      <c r="T167" t="s">
        <v>8316</v>
      </c>
    </row>
    <row r="168" spans="1:20" ht="112" x14ac:dyDescent="0.2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5">
        <v>42125.644467592589</v>
      </c>
      <c r="L168" s="15">
        <v>42155.644467592589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12" t="s">
        <v>8315</v>
      </c>
      <c r="T168" t="s">
        <v>8316</v>
      </c>
    </row>
    <row r="169" spans="1:20" ht="176" x14ac:dyDescent="0.2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5">
        <v>42289.94049768518</v>
      </c>
      <c r="L169" s="15">
        <v>42349.982164351852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12" t="s">
        <v>8315</v>
      </c>
      <c r="T169" t="s">
        <v>8316</v>
      </c>
    </row>
    <row r="170" spans="1:20" ht="160" x14ac:dyDescent="0.2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5">
        <v>42107.864722222221</v>
      </c>
      <c r="L170" s="15">
        <v>42137.864722222221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12" t="s">
        <v>8315</v>
      </c>
      <c r="T170" t="s">
        <v>8316</v>
      </c>
    </row>
    <row r="171" spans="1:20" ht="144" x14ac:dyDescent="0.2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5">
        <v>41809.389930555553</v>
      </c>
      <c r="L171" s="15">
        <v>41839.389930555553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12" t="s">
        <v>8315</v>
      </c>
      <c r="T171" t="s">
        <v>8316</v>
      </c>
    </row>
    <row r="172" spans="1:20" ht="224" x14ac:dyDescent="0.2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5">
        <v>41950.26694444444</v>
      </c>
      <c r="L172" s="15">
        <v>41963.669444444444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12" t="s">
        <v>8315</v>
      </c>
      <c r="T172" t="s">
        <v>8316</v>
      </c>
    </row>
    <row r="173" spans="1:20" ht="176" x14ac:dyDescent="0.2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5">
        <v>42061.963263888887</v>
      </c>
      <c r="L173" s="15">
        <v>42091.921597222223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12" t="s">
        <v>8315</v>
      </c>
      <c r="T173" t="s">
        <v>8316</v>
      </c>
    </row>
    <row r="174" spans="1:20" ht="176" x14ac:dyDescent="0.2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5">
        <v>41842.828680555554</v>
      </c>
      <c r="L174" s="15">
        <v>41882.827650462961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12" t="s">
        <v>8315</v>
      </c>
      <c r="T174" t="s">
        <v>8316</v>
      </c>
    </row>
    <row r="175" spans="1:20" ht="80" x14ac:dyDescent="0.2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5">
        <v>42437.64534722222</v>
      </c>
      <c r="L175" s="15">
        <v>42497.603680555556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12" t="s">
        <v>8315</v>
      </c>
      <c r="T175" t="s">
        <v>8316</v>
      </c>
    </row>
    <row r="176" spans="1:20" ht="192" x14ac:dyDescent="0.2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5">
        <v>41879.043530092589</v>
      </c>
      <c r="L176" s="15">
        <v>41909.043530092589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12" t="s">
        <v>8315</v>
      </c>
      <c r="T176" t="s">
        <v>8316</v>
      </c>
    </row>
    <row r="177" spans="1:20" ht="176" x14ac:dyDescent="0.2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5">
        <v>42020.587349537032</v>
      </c>
      <c r="L177" s="15">
        <v>42050.587349537032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12" t="s">
        <v>8315</v>
      </c>
      <c r="T177" t="s">
        <v>8316</v>
      </c>
    </row>
    <row r="178" spans="1:20" ht="64" x14ac:dyDescent="0.2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5">
        <v>41890.16269675926</v>
      </c>
      <c r="L178" s="15">
        <v>41920.16269675926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12" t="s">
        <v>8315</v>
      </c>
      <c r="T178" t="s">
        <v>8316</v>
      </c>
    </row>
    <row r="179" spans="1:20" ht="192" x14ac:dyDescent="0.2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5">
        <v>41872.807696759257</v>
      </c>
      <c r="L179" s="15">
        <v>41932.807696759257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12" t="s">
        <v>8315</v>
      </c>
      <c r="T179" t="s">
        <v>8316</v>
      </c>
    </row>
    <row r="180" spans="1:20" ht="208" x14ac:dyDescent="0.2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5">
        <v>42391.772997685184</v>
      </c>
      <c r="L180" s="15">
        <v>42416.772997685184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12" t="s">
        <v>8315</v>
      </c>
      <c r="T180" t="s">
        <v>8316</v>
      </c>
    </row>
    <row r="181" spans="1:20" ht="176" x14ac:dyDescent="0.2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5">
        <v>41848.772928240738</v>
      </c>
      <c r="L181" s="15">
        <v>41877.686111111114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12" t="s">
        <v>8315</v>
      </c>
      <c r="T181" t="s">
        <v>8316</v>
      </c>
    </row>
    <row r="182" spans="1:20" ht="176" x14ac:dyDescent="0.2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5">
        <v>41921.770439814813</v>
      </c>
      <c r="L182" s="15">
        <v>41938.770439814813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12" t="s">
        <v>8315</v>
      </c>
      <c r="T182" t="s">
        <v>8316</v>
      </c>
    </row>
    <row r="183" spans="1:20" ht="208" x14ac:dyDescent="0.2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5">
        <v>42021.301192129627</v>
      </c>
      <c r="L183" s="15">
        <v>42051.301192129627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12" t="s">
        <v>8315</v>
      </c>
      <c r="T183" t="s">
        <v>8316</v>
      </c>
    </row>
    <row r="184" spans="1:20" ht="192" x14ac:dyDescent="0.2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5">
        <v>42419.246168981481</v>
      </c>
      <c r="L184" s="15">
        <v>42434.246168981481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12" t="s">
        <v>8315</v>
      </c>
      <c r="T184" t="s">
        <v>8316</v>
      </c>
    </row>
    <row r="185" spans="1:20" ht="224" x14ac:dyDescent="0.2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5">
        <v>42174.780821759254</v>
      </c>
      <c r="L185" s="15">
        <v>42204.780821759254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12" t="s">
        <v>8315</v>
      </c>
      <c r="T185" t="s">
        <v>8316</v>
      </c>
    </row>
    <row r="186" spans="1:20" ht="224" x14ac:dyDescent="0.2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5">
        <v>41856.672152777777</v>
      </c>
      <c r="L186" s="15">
        <v>41886.672152777777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12" t="s">
        <v>8315</v>
      </c>
      <c r="T186" t="s">
        <v>8316</v>
      </c>
    </row>
    <row r="187" spans="1:20" ht="208" x14ac:dyDescent="0.2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5">
        <v>42417.675879629634</v>
      </c>
      <c r="L187" s="15">
        <v>42475.686111111107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12" t="s">
        <v>8315</v>
      </c>
      <c r="T187" t="s">
        <v>8316</v>
      </c>
    </row>
    <row r="188" spans="1:20" ht="192" x14ac:dyDescent="0.2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5">
        <v>42057.190960648149</v>
      </c>
      <c r="L188" s="15">
        <v>42087.149293981478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12" t="s">
        <v>8315</v>
      </c>
      <c r="T188" t="s">
        <v>8316</v>
      </c>
    </row>
    <row r="189" spans="1:20" ht="160" x14ac:dyDescent="0.2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5">
        <v>41878.911550925928</v>
      </c>
      <c r="L189" s="15">
        <v>41938.911550925928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12" t="s">
        <v>8315</v>
      </c>
      <c r="T189" t="s">
        <v>8316</v>
      </c>
    </row>
    <row r="190" spans="1:20" ht="112" x14ac:dyDescent="0.2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5">
        <v>41990.584108796291</v>
      </c>
      <c r="L190" s="15">
        <v>42036.120833333334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12" t="s">
        <v>8315</v>
      </c>
      <c r="T190" t="s">
        <v>8316</v>
      </c>
    </row>
    <row r="191" spans="1:20" ht="160" x14ac:dyDescent="0.2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5">
        <v>42408.999571759254</v>
      </c>
      <c r="L191" s="15">
        <v>42453.957905092597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12" t="s">
        <v>8315</v>
      </c>
      <c r="T191" t="s">
        <v>8316</v>
      </c>
    </row>
    <row r="192" spans="1:20" ht="208" x14ac:dyDescent="0.2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5">
        <v>42217.670104166667</v>
      </c>
      <c r="L192" s="15">
        <v>42247.670104166667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12" t="s">
        <v>8315</v>
      </c>
      <c r="T192" t="s">
        <v>8316</v>
      </c>
    </row>
    <row r="193" spans="1:20" ht="144" x14ac:dyDescent="0.2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5">
        <v>42282.655543981484</v>
      </c>
      <c r="L193" s="15">
        <v>42342.697210648148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12" t="s">
        <v>8315</v>
      </c>
      <c r="T193" t="s">
        <v>8316</v>
      </c>
    </row>
    <row r="194" spans="1:20" ht="208" x14ac:dyDescent="0.2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5">
        <v>42768.97084490741</v>
      </c>
      <c r="L194" s="15">
        <v>42789.041666666672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12" t="s">
        <v>8315</v>
      </c>
      <c r="T194" t="s">
        <v>8316</v>
      </c>
    </row>
    <row r="195" spans="1:20" ht="176" x14ac:dyDescent="0.2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5">
        <v>41765.938657407409</v>
      </c>
      <c r="L195" s="15">
        <v>41795.938657407409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12" t="s">
        <v>8315</v>
      </c>
      <c r="T195" t="s">
        <v>8316</v>
      </c>
    </row>
    <row r="196" spans="1:20" ht="208" x14ac:dyDescent="0.2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5">
        <v>42322.025115740747</v>
      </c>
      <c r="L196" s="15">
        <v>42352.025115740747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12" t="s">
        <v>8315</v>
      </c>
      <c r="T196" t="s">
        <v>8316</v>
      </c>
    </row>
    <row r="197" spans="1:20" ht="192" x14ac:dyDescent="0.2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5">
        <v>42374.655081018514</v>
      </c>
      <c r="L197" s="15">
        <v>42403.784027777772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12" t="s">
        <v>8315</v>
      </c>
      <c r="T197" t="s">
        <v>8316</v>
      </c>
    </row>
    <row r="198" spans="1:20" ht="208" x14ac:dyDescent="0.2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5">
        <v>41941.585231481484</v>
      </c>
      <c r="L198" s="15">
        <v>41991.626898148148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12" t="s">
        <v>8315</v>
      </c>
      <c r="T198" t="s">
        <v>8316</v>
      </c>
    </row>
    <row r="199" spans="1:20" ht="208" x14ac:dyDescent="0.2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5">
        <v>42293.809212962966</v>
      </c>
      <c r="L199" s="15">
        <v>42353.85087962963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12" t="s">
        <v>8315</v>
      </c>
      <c r="T199" t="s">
        <v>8316</v>
      </c>
    </row>
    <row r="200" spans="1:20" ht="208" x14ac:dyDescent="0.2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5">
        <v>42067.947337962964</v>
      </c>
      <c r="L200" s="15">
        <v>42097.905671296292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12" t="s">
        <v>8315</v>
      </c>
      <c r="T200" t="s">
        <v>8316</v>
      </c>
    </row>
    <row r="201" spans="1:20" ht="112" x14ac:dyDescent="0.2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5">
        <v>41903.882951388885</v>
      </c>
      <c r="L201" s="15">
        <v>41933.882951388885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12" t="s">
        <v>8315</v>
      </c>
      <c r="T201" t="s">
        <v>8316</v>
      </c>
    </row>
    <row r="202" spans="1:20" ht="192" x14ac:dyDescent="0.2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5">
        <v>41804.937083333331</v>
      </c>
      <c r="L202" s="15">
        <v>41821.9375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12" t="s">
        <v>8315</v>
      </c>
      <c r="T202" t="s">
        <v>8316</v>
      </c>
    </row>
    <row r="203" spans="1:20" ht="224" x14ac:dyDescent="0.2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5">
        <v>42497.070775462969</v>
      </c>
      <c r="L203" s="15">
        <v>42514.600694444445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12" t="s">
        <v>8315</v>
      </c>
      <c r="T203" t="s">
        <v>8316</v>
      </c>
    </row>
    <row r="204" spans="1:20" ht="224" x14ac:dyDescent="0.2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5">
        <v>41869.798726851855</v>
      </c>
      <c r="L204" s="15">
        <v>41929.798726851855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12" t="s">
        <v>8315</v>
      </c>
      <c r="T204" t="s">
        <v>8316</v>
      </c>
    </row>
    <row r="205" spans="1:20" ht="144" x14ac:dyDescent="0.2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5">
        <v>42305.670914351853</v>
      </c>
      <c r="L205" s="15">
        <v>42339.249305555553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12" t="s">
        <v>8315</v>
      </c>
      <c r="T205" t="s">
        <v>8316</v>
      </c>
    </row>
    <row r="206" spans="1:20" ht="192" x14ac:dyDescent="0.2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5">
        <v>42144.231527777782</v>
      </c>
      <c r="L206" s="15">
        <v>42203.125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12" t="s">
        <v>8315</v>
      </c>
      <c r="T206" t="s">
        <v>8316</v>
      </c>
    </row>
    <row r="207" spans="1:20" ht="192" x14ac:dyDescent="0.2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5">
        <v>41995.084074074075</v>
      </c>
      <c r="L207" s="15">
        <v>42024.802777777775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12" t="s">
        <v>8315</v>
      </c>
      <c r="T207" t="s">
        <v>8316</v>
      </c>
    </row>
    <row r="208" spans="1:20" ht="208" x14ac:dyDescent="0.2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5">
        <v>42074.219699074078</v>
      </c>
      <c r="L208" s="15">
        <v>42104.208333333328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12" t="s">
        <v>8315</v>
      </c>
      <c r="T208" t="s">
        <v>8316</v>
      </c>
    </row>
    <row r="209" spans="1:20" ht="208" x14ac:dyDescent="0.2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5">
        <v>41904.650578703702</v>
      </c>
      <c r="L209" s="15">
        <v>41934.650578703702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12" t="s">
        <v>8315</v>
      </c>
      <c r="T209" t="s">
        <v>8316</v>
      </c>
    </row>
    <row r="210" spans="1:20" ht="192" x14ac:dyDescent="0.2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5">
        <v>41991.022488425922</v>
      </c>
      <c r="L210" s="15">
        <v>42015.041666666672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12" t="s">
        <v>8315</v>
      </c>
      <c r="T210" t="s">
        <v>8316</v>
      </c>
    </row>
    <row r="211" spans="1:20" ht="192" x14ac:dyDescent="0.2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5">
        <v>42169.958506944444</v>
      </c>
      <c r="L211" s="15">
        <v>42199.958506944444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12" t="s">
        <v>8315</v>
      </c>
      <c r="T211" t="s">
        <v>8316</v>
      </c>
    </row>
    <row r="212" spans="1:20" ht="208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5">
        <v>41905.636469907404</v>
      </c>
      <c r="L212" s="15">
        <v>41935.636469907404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12" t="s">
        <v>8315</v>
      </c>
      <c r="T212" t="s">
        <v>8316</v>
      </c>
    </row>
    <row r="213" spans="1:20" ht="176" x14ac:dyDescent="0.2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5">
        <v>41761.810150462967</v>
      </c>
      <c r="L213" s="15">
        <v>41768.286805555559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12" t="s">
        <v>8315</v>
      </c>
      <c r="T213" t="s">
        <v>8316</v>
      </c>
    </row>
    <row r="214" spans="1:20" ht="224" x14ac:dyDescent="0.2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5">
        <v>41865.878657407404</v>
      </c>
      <c r="L214" s="15">
        <v>41925.878657407404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12" t="s">
        <v>8315</v>
      </c>
      <c r="T214" t="s">
        <v>8316</v>
      </c>
    </row>
    <row r="215" spans="1:20" ht="176" x14ac:dyDescent="0.2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5">
        <v>42613.841261574074</v>
      </c>
      <c r="L215" s="15">
        <v>42644.166666666672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12" t="s">
        <v>8315</v>
      </c>
      <c r="T215" t="s">
        <v>8316</v>
      </c>
    </row>
    <row r="216" spans="1:20" ht="192" x14ac:dyDescent="0.2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5">
        <v>42534.933321759265</v>
      </c>
      <c r="L216" s="15">
        <v>42554.832638888889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12" t="s">
        <v>8315</v>
      </c>
      <c r="T216" t="s">
        <v>8316</v>
      </c>
    </row>
    <row r="217" spans="1:20" ht="208" x14ac:dyDescent="0.2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5">
        <v>42446.060694444444</v>
      </c>
      <c r="L217" s="15">
        <v>42461.165972222225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12" t="s">
        <v>8315</v>
      </c>
      <c r="T217" t="s">
        <v>8316</v>
      </c>
    </row>
    <row r="218" spans="1:20" ht="144" x14ac:dyDescent="0.2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5">
        <v>42421.141469907408</v>
      </c>
      <c r="L218" s="15">
        <v>42481.099803240737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12" t="s">
        <v>8315</v>
      </c>
      <c r="T218" t="s">
        <v>8316</v>
      </c>
    </row>
    <row r="219" spans="1:20" ht="208" x14ac:dyDescent="0.2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5">
        <v>42523.739212962959</v>
      </c>
      <c r="L219" s="15">
        <v>42553.739212962959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12" t="s">
        <v>8315</v>
      </c>
      <c r="T219" t="s">
        <v>8316</v>
      </c>
    </row>
    <row r="220" spans="1:20" ht="144" x14ac:dyDescent="0.2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5">
        <v>41833.951516203706</v>
      </c>
      <c r="L220" s="15">
        <v>41863.951516203706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12" t="s">
        <v>8315</v>
      </c>
      <c r="T220" t="s">
        <v>8316</v>
      </c>
    </row>
    <row r="221" spans="1:20" ht="224" x14ac:dyDescent="0.2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5">
        <v>42479.039212962962</v>
      </c>
      <c r="L221" s="15">
        <v>42509.039212962962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12" t="s">
        <v>8315</v>
      </c>
      <c r="T221" t="s">
        <v>8316</v>
      </c>
    </row>
    <row r="222" spans="1:20" ht="208" x14ac:dyDescent="0.2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5">
        <v>42235.117476851854</v>
      </c>
      <c r="L222" s="15">
        <v>42275.117476851854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12" t="s">
        <v>8315</v>
      </c>
      <c r="T222" t="s">
        <v>8316</v>
      </c>
    </row>
    <row r="223" spans="1:20" ht="160" x14ac:dyDescent="0.2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5">
        <v>42718.963599537034</v>
      </c>
      <c r="L223" s="15">
        <v>42748.961805555555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12" t="s">
        <v>8315</v>
      </c>
      <c r="T223" t="s">
        <v>8316</v>
      </c>
    </row>
    <row r="224" spans="1:20" ht="176" x14ac:dyDescent="0.2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5">
        <v>42031.666898148149</v>
      </c>
      <c r="L224" s="15">
        <v>42064.125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12" t="s">
        <v>8315</v>
      </c>
      <c r="T224" t="s">
        <v>8316</v>
      </c>
    </row>
    <row r="225" spans="1:20" ht="208" x14ac:dyDescent="0.2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5">
        <v>42078.34520833334</v>
      </c>
      <c r="L225" s="15">
        <v>42133.166666666672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12" t="s">
        <v>8315</v>
      </c>
      <c r="T225" t="s">
        <v>8316</v>
      </c>
    </row>
    <row r="226" spans="1:20" ht="176" x14ac:dyDescent="0.2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5">
        <v>41905.795706018522</v>
      </c>
      <c r="L226" s="15">
        <v>41933.82708333333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12" t="s">
        <v>8315</v>
      </c>
      <c r="T226" t="s">
        <v>8316</v>
      </c>
    </row>
    <row r="227" spans="1:20" ht="224" x14ac:dyDescent="0.2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5">
        <v>42695.7105787037</v>
      </c>
      <c r="L227" s="15">
        <v>42725.7105787037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12" t="s">
        <v>8315</v>
      </c>
      <c r="T227" t="s">
        <v>8316</v>
      </c>
    </row>
    <row r="228" spans="1:20" ht="192" x14ac:dyDescent="0.2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5">
        <v>42510.938900462963</v>
      </c>
      <c r="L228" s="15">
        <v>42540.938900462963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12" t="s">
        <v>8315</v>
      </c>
      <c r="T228" t="s">
        <v>8316</v>
      </c>
    </row>
    <row r="229" spans="1:20" ht="192" x14ac:dyDescent="0.2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5">
        <v>42511.698101851856</v>
      </c>
      <c r="L229" s="15">
        <v>42535.787500000006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12" t="s">
        <v>8315</v>
      </c>
      <c r="T229" t="s">
        <v>8316</v>
      </c>
    </row>
    <row r="230" spans="1:20" ht="176" x14ac:dyDescent="0.2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5">
        <v>42041.581307870365</v>
      </c>
      <c r="L230" s="15">
        <v>42071.539641203708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12" t="s">
        <v>8315</v>
      </c>
      <c r="T230" t="s">
        <v>8316</v>
      </c>
    </row>
    <row r="231" spans="1:20" ht="208" x14ac:dyDescent="0.2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5">
        <v>42307.189270833333</v>
      </c>
      <c r="L231" s="15">
        <v>42322.958333333328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12" t="s">
        <v>8315</v>
      </c>
      <c r="T231" t="s">
        <v>8316</v>
      </c>
    </row>
    <row r="232" spans="1:20" ht="208" x14ac:dyDescent="0.2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5">
        <v>42353.761759259258</v>
      </c>
      <c r="L232" s="15">
        <v>42383.761759259258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12" t="s">
        <v>8315</v>
      </c>
      <c r="T232" t="s">
        <v>8316</v>
      </c>
    </row>
    <row r="233" spans="1:20" ht="208" x14ac:dyDescent="0.2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5">
        <v>42058.603877314818</v>
      </c>
      <c r="L233" s="15">
        <v>42087.165972222225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12" t="s">
        <v>8315</v>
      </c>
      <c r="T233" t="s">
        <v>8316</v>
      </c>
    </row>
    <row r="234" spans="1:20" ht="192" x14ac:dyDescent="0.2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5">
        <v>42304.940960648149</v>
      </c>
      <c r="L234" s="15">
        <v>42329.166666666672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12" t="s">
        <v>8315</v>
      </c>
      <c r="T234" t="s">
        <v>8316</v>
      </c>
    </row>
    <row r="235" spans="1:20" ht="64" x14ac:dyDescent="0.2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5">
        <v>42538.742893518516</v>
      </c>
      <c r="L235" s="15">
        <v>42568.742893518516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12" t="s">
        <v>8315</v>
      </c>
      <c r="T235" t="s">
        <v>8316</v>
      </c>
    </row>
    <row r="236" spans="1:20" ht="208" x14ac:dyDescent="0.2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5">
        <v>42122.732499999998</v>
      </c>
      <c r="L236" s="15">
        <v>42155.732638888891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12" t="s">
        <v>8315</v>
      </c>
      <c r="T236" t="s">
        <v>8316</v>
      </c>
    </row>
    <row r="237" spans="1:20" ht="192" x14ac:dyDescent="0.2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5">
        <v>42209.67288194444</v>
      </c>
      <c r="L237" s="15">
        <v>42223.625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12" t="s">
        <v>8315</v>
      </c>
      <c r="T237" t="s">
        <v>8316</v>
      </c>
    </row>
    <row r="238" spans="1:20" ht="224" x14ac:dyDescent="0.2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5">
        <v>41990.506377314814</v>
      </c>
      <c r="L238" s="15">
        <v>42020.506377314814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12" t="s">
        <v>8315</v>
      </c>
      <c r="T238" t="s">
        <v>8316</v>
      </c>
    </row>
    <row r="239" spans="1:20" ht="208" x14ac:dyDescent="0.2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5">
        <v>42039.194988425923</v>
      </c>
      <c r="L239" s="15">
        <v>42099.153321759266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12" t="s">
        <v>8315</v>
      </c>
      <c r="T239" t="s">
        <v>8316</v>
      </c>
    </row>
    <row r="240" spans="1:20" ht="192" x14ac:dyDescent="0.2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5">
        <v>41890.086805555555</v>
      </c>
      <c r="L240" s="15">
        <v>41934.207638888889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12" t="s">
        <v>8315</v>
      </c>
      <c r="T240" t="s">
        <v>8316</v>
      </c>
    </row>
    <row r="241" spans="1:20" ht="160" x14ac:dyDescent="0.2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5">
        <v>42495.722187499996</v>
      </c>
      <c r="L241" s="15">
        <v>42525.722187499996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12" t="s">
        <v>8315</v>
      </c>
      <c r="T241" t="s">
        <v>8316</v>
      </c>
    </row>
    <row r="242" spans="1:20" ht="224" x14ac:dyDescent="0.2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5">
        <v>42570.850381944445</v>
      </c>
      <c r="L242" s="15">
        <v>42615.850381944445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12" t="s">
        <v>8315</v>
      </c>
      <c r="T242" t="s">
        <v>8316</v>
      </c>
    </row>
    <row r="243" spans="1:20" ht="144" x14ac:dyDescent="0.2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5">
        <v>41927.124884259261</v>
      </c>
      <c r="L243" s="15">
        <v>41937.124884259261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12" t="s">
        <v>8315</v>
      </c>
      <c r="T243" t="s">
        <v>8316</v>
      </c>
    </row>
    <row r="244" spans="1:20" ht="208" x14ac:dyDescent="0.2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5">
        <v>42730.903726851851</v>
      </c>
      <c r="L244" s="15">
        <v>42760.903726851851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12" t="s">
        <v>8315</v>
      </c>
      <c r="T244" t="s">
        <v>8316</v>
      </c>
    </row>
    <row r="245" spans="1:20" ht="176" x14ac:dyDescent="0.2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5">
        <v>42475.848067129627</v>
      </c>
      <c r="L245" s="15">
        <v>42505.848067129627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12" t="s">
        <v>8315</v>
      </c>
      <c r="T245" t="s">
        <v>8316</v>
      </c>
    </row>
    <row r="246" spans="1:20" ht="192" x14ac:dyDescent="0.2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5">
        <v>42188.83293981482</v>
      </c>
      <c r="L246" s="15">
        <v>42242.772222222222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12" t="s">
        <v>8315</v>
      </c>
      <c r="T246" t="s">
        <v>8316</v>
      </c>
    </row>
    <row r="247" spans="1:20" ht="208" x14ac:dyDescent="0.2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5">
        <v>42053.049375000002</v>
      </c>
      <c r="L247" s="15">
        <v>42096.041666666672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12" t="s">
        <v>8315</v>
      </c>
      <c r="T247" t="s">
        <v>8316</v>
      </c>
    </row>
    <row r="248" spans="1:20" ht="208" x14ac:dyDescent="0.2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5">
        <v>41883.916678240741</v>
      </c>
      <c r="L248" s="15">
        <v>41906.916678240741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12" t="s">
        <v>8315</v>
      </c>
      <c r="T248" t="s">
        <v>8316</v>
      </c>
    </row>
    <row r="249" spans="1:20" ht="208" x14ac:dyDescent="0.2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5">
        <v>42767.031678240746</v>
      </c>
      <c r="L249" s="15">
        <v>42797.208333333328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12" t="s">
        <v>8315</v>
      </c>
      <c r="T249" t="s">
        <v>8316</v>
      </c>
    </row>
    <row r="250" spans="1:20" ht="192" x14ac:dyDescent="0.2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5">
        <v>42029.135879629626</v>
      </c>
      <c r="L250" s="15">
        <v>42059.135879629626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12" t="s">
        <v>8315</v>
      </c>
      <c r="T250" t="s">
        <v>8316</v>
      </c>
    </row>
    <row r="251" spans="1:20" ht="192" x14ac:dyDescent="0.2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5">
        <v>42358.573182870372</v>
      </c>
      <c r="L251" s="15">
        <v>42377.273611111115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12" t="s">
        <v>8315</v>
      </c>
      <c r="T251" t="s">
        <v>8316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Q1:Q251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R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83A7-8F22-D54F-B869-AD424D56D665}">
  <dimension ref="A1:D15"/>
  <sheetViews>
    <sheetView zoomScale="173" zoomScaleNormal="173" workbookViewId="0"/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4" x14ac:dyDescent="0.2">
      <c r="B1" t="s">
        <v>8380</v>
      </c>
      <c r="C1" t="s">
        <v>8379</v>
      </c>
    </row>
    <row r="2" spans="1:4" x14ac:dyDescent="0.2">
      <c r="A2" t="s">
        <v>8381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4" x14ac:dyDescent="0.2">
      <c r="A3" t="s">
        <v>8382</v>
      </c>
      <c r="B3" s="22">
        <f>MEDIAN('Successful U.S. Kickstarters'!D:D)</f>
        <v>3000</v>
      </c>
      <c r="C3" s="22">
        <f>MEDIAN('Failed U.S. Kickstarters'!D:D)</f>
        <v>5000</v>
      </c>
    </row>
    <row r="4" spans="1:4" x14ac:dyDescent="0.2">
      <c r="A4" t="s">
        <v>8385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4" x14ac:dyDescent="0.2">
      <c r="A5" t="s">
        <v>8386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4" x14ac:dyDescent="0.2">
      <c r="A6" t="s">
        <v>8387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4" x14ac:dyDescent="0.2">
      <c r="A7" t="s">
        <v>8388</v>
      </c>
      <c r="B7" s="22">
        <f>B5-B6</f>
        <v>3500</v>
      </c>
      <c r="C7" s="22">
        <f>C5-C6</f>
        <v>8000</v>
      </c>
    </row>
    <row r="8" spans="1:4" x14ac:dyDescent="0.2">
      <c r="B8" s="22"/>
      <c r="C8" s="22"/>
    </row>
    <row r="9" spans="1:4" x14ac:dyDescent="0.2">
      <c r="A9" t="s">
        <v>8383</v>
      </c>
      <c r="B9" s="22">
        <f>AVERAGE('Successful U.S. Kickstarters'!E:E)</f>
        <v>5601.5458009708727</v>
      </c>
      <c r="C9" s="22">
        <f>AVERAGE('Failed U.S. Kickstarters'!E:E)</f>
        <v>558.65484000000004</v>
      </c>
    </row>
    <row r="10" spans="1:4" x14ac:dyDescent="0.2">
      <c r="A10" t="s">
        <v>8384</v>
      </c>
      <c r="B10" s="22">
        <f>MEDIAN('Successful U.S. Kickstarters'!E:E)</f>
        <v>3167.5</v>
      </c>
      <c r="C10" s="22">
        <f>MEDIAN('Failed U.S. Kickstarters'!E:E)</f>
        <v>103</v>
      </c>
    </row>
    <row r="11" spans="1:4" x14ac:dyDescent="0.2">
      <c r="A11" t="s">
        <v>8389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4" x14ac:dyDescent="0.2">
      <c r="A12" t="s">
        <v>8390</v>
      </c>
      <c r="B12" s="22">
        <f>_xlfn.QUARTILE.EXC('Successful U.S. Kickstarters'!E:E,3)</f>
        <v>5699</v>
      </c>
      <c r="C12" s="22">
        <f>_xlfn.QUARTILE.EXC('Failed U.S. Kickstarters'!E:E,3)</f>
        <v>501</v>
      </c>
    </row>
    <row r="13" spans="1:4" x14ac:dyDescent="0.2">
      <c r="A13" t="s">
        <v>8391</v>
      </c>
      <c r="B13" s="22">
        <f>_xlfn.QUARTILE.EXC('Successful U.S. Kickstarters'!E:E,1)</f>
        <v>1716.5074999999999</v>
      </c>
      <c r="C13" s="22">
        <f>_xlfn.QUARTILE.EXC('Failed U.S. Kickstarters'!E:E,1)</f>
        <v>9.25</v>
      </c>
    </row>
    <row r="14" spans="1:4" x14ac:dyDescent="0.2">
      <c r="A14" t="s">
        <v>8392</v>
      </c>
      <c r="B14" s="22">
        <f>B12-B13</f>
        <v>3982.4925000000003</v>
      </c>
      <c r="C14" s="22">
        <f>C12-C13</f>
        <v>491.75</v>
      </c>
    </row>
    <row r="15" spans="1:4" x14ac:dyDescent="0.2">
      <c r="D15" t="s">
        <v>8393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7113-38BC-9046-9DB4-09B13B385CEC}">
  <dimension ref="A2:E18"/>
  <sheetViews>
    <sheetView workbookViewId="0">
      <selection activeCell="V32" sqref="V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8359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A855-DD51-394C-876C-FE3D2AC87C7E}">
  <dimension ref="A1:H13"/>
  <sheetViews>
    <sheetView workbookViewId="0">
      <selection activeCell="I15" sqref="I15"/>
    </sheetView>
  </sheetViews>
  <sheetFormatPr baseColWidth="10" defaultRowHeight="15" x14ac:dyDescent="0.2"/>
  <cols>
    <col min="1" max="8" width="25.83203125" customWidth="1"/>
  </cols>
  <sheetData>
    <row r="1" spans="1:8" x14ac:dyDescent="0.2">
      <c r="A1" s="1" t="s">
        <v>8216</v>
      </c>
      <c r="B1" s="1" t="s">
        <v>8394</v>
      </c>
      <c r="C1" s="1" t="s">
        <v>8395</v>
      </c>
      <c r="D1" s="1" t="s">
        <v>8396</v>
      </c>
      <c r="E1" s="1" t="s">
        <v>8397</v>
      </c>
      <c r="F1" s="1" t="s">
        <v>8398</v>
      </c>
      <c r="G1" s="1" t="s">
        <v>8399</v>
      </c>
      <c r="H1" s="1" t="s">
        <v>8400</v>
      </c>
    </row>
    <row r="2" spans="1:8" x14ac:dyDescent="0.2">
      <c r="A2" t="s">
        <v>8401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8402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">
      <c r="A4" t="s">
        <v>8403</v>
      </c>
      <c r="B4">
        <f>COUNTIFS(Kickstarter!F:F,"successful",Kickstarter!D:D,"&gt;=5000",Kickstarter!D:D,"&lt;=9999")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">
      <c r="A5" t="s">
        <v>8404</v>
      </c>
      <c r="B5">
        <f>COUNTIFS(Kickstarter!F:F,"successful",Kickstarter!D:D,"&gt;=10000",Kickstarter!D:D,"&lt;=14999")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t="s">
        <v>8405</v>
      </c>
      <c r="B6">
        <f>COUNTIFS(Kickstarter!F:F,"successful",Kickstarter!D:D,"&gt;=15000",Kickstarter!D:D,"&lt;=19999")</f>
        <v>94</v>
      </c>
      <c r="C6">
        <f>COUNTIFS(Kickstarter!F:F,"failed",Kickstarter!D:D,"&gt;=15000",Kickstarter!E:E,"&lt;=19999")</f>
        <v>542</v>
      </c>
      <c r="D6">
        <f>COUNTIFS(Kickstarter!F:F,"canceled",Kickstarter!D:D,"&gt;=15000",Kickstarter!D:D,"&lt;=19999")</f>
        <v>17</v>
      </c>
      <c r="E6">
        <f t="shared" si="0"/>
        <v>653</v>
      </c>
      <c r="F6" s="23">
        <f t="shared" si="1"/>
        <v>0.14395099540581929</v>
      </c>
      <c r="G6" s="23">
        <f t="shared" si="2"/>
        <v>0.83001531393568151</v>
      </c>
      <c r="H6" s="23">
        <f t="shared" si="3"/>
        <v>2.6033690658499236E-2</v>
      </c>
    </row>
    <row r="7" spans="1:8" x14ac:dyDescent="0.2">
      <c r="A7" t="s">
        <v>8406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t="s">
        <v>8407</v>
      </c>
      <c r="B8">
        <f>COUNTIFS(Kickstarter!F:F,"successful",Kickstarter!D:D,"&gt;=25000",Kickstarter!D:D,"&lt;=29999")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t="s">
        <v>8408</v>
      </c>
      <c r="B9">
        <f>COUNTIFS(Kickstarter!F:F,"successful",Kickstarter!D:D,"&gt;=30000",Kickstarter!D:D,"&lt;=34999")</f>
        <v>32</v>
      </c>
      <c r="C9">
        <f>COUNTIFS(Kickstarter!F:F,"failed",Kickstarter!D:D,"&gt;=30000",Kickstarter!D:D,"&lt;=34999")</f>
        <v>37</v>
      </c>
      <c r="D9">
        <f>COUNTIFS(Kickstarter!F:F,"canceled",Kickstarter!D:D,"&gt;=30000",Kickstarter!D:D,"&lt;=34999")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t="s">
        <v>8409</v>
      </c>
      <c r="B10">
        <f>COUNTIFS(Kickstarter!F:F,"successful",Kickstarter!D:D,"&gt;=35000",Kickstarter!D:D,"&lt;=39999")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t="s">
        <v>8410</v>
      </c>
      <c r="B11">
        <f>COUNTIFS(Kickstarter!F:F,"successful",Kickstarter!D:D,"&gt;=40000",Kickstarter!D:D,"&lt;=44999")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t="s">
        <v>8411</v>
      </c>
      <c r="B12">
        <f>COUNTIFS(Kickstarter!F:F,"successful",Kickstarter!D:D,"&gt;=45000",Kickstarter!D:D,"&lt;=49999")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t="s">
        <v>8412</v>
      </c>
      <c r="B13">
        <f>COUNTIFS(Kickstarter!F:F,"successful",Kickstarter!D:D,"&gt;50000")</f>
        <v>55</v>
      </c>
      <c r="C13">
        <f>COUNTIFS(Kickstarter!F:F,"failed",Kickstarter!D:D,"&gt;50000")</f>
        <v>198</v>
      </c>
      <c r="D13">
        <f>COUNTIFS(Kickstarter!F:F,"canceled",Kickstarter!D:D,"&gt;50000")</f>
        <v>83</v>
      </c>
      <c r="E13">
        <f t="shared" si="0"/>
        <v>336</v>
      </c>
      <c r="F13" s="23">
        <f t="shared" si="1"/>
        <v>0.16369047619047619</v>
      </c>
      <c r="G13" s="23">
        <f t="shared" si="2"/>
        <v>0.5892857142857143</v>
      </c>
      <c r="H13" s="23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Wilson</cp:lastModifiedBy>
  <dcterms:created xsi:type="dcterms:W3CDTF">2017-04-20T15:17:24Z</dcterms:created>
  <dcterms:modified xsi:type="dcterms:W3CDTF">2020-04-06T02:15:55Z</dcterms:modified>
</cp:coreProperties>
</file>