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eluo/Desktop/"/>
    </mc:Choice>
  </mc:AlternateContent>
  <xr:revisionPtr revIDLastSave="0" documentId="13_ncr:1_{CCC766A6-D7D7-0A44-BCAF-6DE62761C464}" xr6:coauthVersionLast="45" xr6:coauthVersionMax="45" xr10:uidLastSave="{00000000-0000-0000-0000-000000000000}"/>
  <bookViews>
    <workbookView xWindow="900" yWindow="460" windowWidth="28240" windowHeight="18220" xr2:uid="{2A400746-5D51-6141-909E-080A9CB48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C30" i="1"/>
  <c r="C28" i="1"/>
  <c r="C29" i="1"/>
</calcChain>
</file>

<file path=xl/sharedStrings.xml><?xml version="1.0" encoding="utf-8"?>
<sst xmlns="http://schemas.openxmlformats.org/spreadsheetml/2006/main" count="48" uniqueCount="41">
  <si>
    <t>3V</t>
  </si>
  <si>
    <t>5V</t>
  </si>
  <si>
    <t>6E</t>
  </si>
  <si>
    <t>7L</t>
  </si>
  <si>
    <t>12T</t>
  </si>
  <si>
    <t>17R</t>
  </si>
  <si>
    <t>18A</t>
  </si>
  <si>
    <t>21E</t>
  </si>
  <si>
    <t>24T</t>
  </si>
  <si>
    <t>27V</t>
  </si>
  <si>
    <t>28V</t>
  </si>
  <si>
    <t>30T</t>
  </si>
  <si>
    <t>32G</t>
  </si>
  <si>
    <t>35P</t>
  </si>
  <si>
    <t>36E</t>
  </si>
  <si>
    <t>45V</t>
  </si>
  <si>
    <t>46P</t>
  </si>
  <si>
    <t>48E</t>
  </si>
  <si>
    <t>50W</t>
  </si>
  <si>
    <t>52V</t>
  </si>
  <si>
    <t>55K</t>
  </si>
  <si>
    <t>58S</t>
  </si>
  <si>
    <t>59E</t>
  </si>
  <si>
    <t>60L</t>
  </si>
  <si>
    <t>good run suggest mutations</t>
  </si>
  <si>
    <t>"bad" run suggested mutations</t>
  </si>
  <si>
    <t>6Y</t>
  </si>
  <si>
    <t>48Q</t>
  </si>
  <si>
    <t>56S</t>
  </si>
  <si>
    <t>58K</t>
  </si>
  <si>
    <t>61G</t>
  </si>
  <si>
    <t>1bjp consensus sequence comparison</t>
  </si>
  <si>
    <t>6 out of 13</t>
  </si>
  <si>
    <t>vgood/total</t>
  </si>
  <si>
    <t>14/24</t>
  </si>
  <si>
    <t>6 out of 24</t>
  </si>
  <si>
    <t>5 out of 9</t>
  </si>
  <si>
    <t>good/total</t>
  </si>
  <si>
    <t>vgood/vtotal</t>
  </si>
  <si>
    <t>0/3</t>
  </si>
  <si>
    <t>0/9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</si>
</sst>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" fontId="0" fillId="0" borderId="0" xfId="0" applyNumberFormat="1"/>
    <xf numFmtId="0" fontId="1" fillId="0" borderId="0" xfId="0" applyFont="1"/>
    <xf numFmtId="11" fontId="0" fillId="0" borderId="0" xfId="0" applyNumberForma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C109-D09A-044B-856D-CC55A2EC2223}">
  <dimension ref="A1:N30"/>
  <sheetViews>
    <sheetView tabSelected="1" workbookViewId="0">
      <selection activeCell="G15" sqref="G15"/>
    </sheetView>
  </sheetViews>
  <sheetFormatPr baseColWidth="10" defaultRowHeight="16" x14ac:dyDescent="0.2"/>
  <sheetData>
    <row r="1" spans="1:14" x14ac:dyDescent="0.2">
      <c r="A1" t="s">
        <v>31</v>
      </c>
    </row>
    <row r="2" spans="1:14" x14ac:dyDescent="0.2">
      <c r="A2" t="s">
        <v>24</v>
      </c>
      <c r="D2" t="s">
        <v>25</v>
      </c>
    </row>
    <row r="3" spans="1:14" x14ac:dyDescent="0.2">
      <c r="A3" t="s">
        <v>0</v>
      </c>
      <c r="B3" s="4">
        <v>2.4500000000000002</v>
      </c>
      <c r="D3" t="s">
        <v>26</v>
      </c>
      <c r="E3" s="4">
        <v>2.29</v>
      </c>
      <c r="H3" s="9"/>
      <c r="J3" s="8"/>
    </row>
    <row r="4" spans="1:14" x14ac:dyDescent="0.2">
      <c r="A4" t="s">
        <v>1</v>
      </c>
      <c r="B4" s="1">
        <v>1.56</v>
      </c>
      <c r="D4" s="5" t="s">
        <v>6</v>
      </c>
      <c r="E4" s="3">
        <v>2.92</v>
      </c>
      <c r="H4" s="9"/>
    </row>
    <row r="5" spans="1:14" x14ac:dyDescent="0.2">
      <c r="A5" t="s">
        <v>2</v>
      </c>
      <c r="B5" s="3">
        <v>2.63</v>
      </c>
      <c r="D5" s="5" t="s">
        <v>8</v>
      </c>
      <c r="E5" s="1">
        <v>1.96</v>
      </c>
      <c r="H5" s="9"/>
    </row>
    <row r="6" spans="1:14" x14ac:dyDescent="0.2">
      <c r="A6" t="s">
        <v>3</v>
      </c>
      <c r="B6" s="3">
        <v>2.6</v>
      </c>
      <c r="D6" s="5" t="s">
        <v>14</v>
      </c>
      <c r="E6" s="3">
        <v>2.76</v>
      </c>
      <c r="H6" s="9"/>
    </row>
    <row r="7" spans="1:14" x14ac:dyDescent="0.2">
      <c r="A7" t="s">
        <v>4</v>
      </c>
      <c r="B7" s="4">
        <v>2.38</v>
      </c>
      <c r="D7" s="5" t="s">
        <v>16</v>
      </c>
      <c r="E7" s="3">
        <v>2.7</v>
      </c>
      <c r="H7" s="9"/>
    </row>
    <row r="8" spans="1:14" x14ac:dyDescent="0.2">
      <c r="A8" t="s">
        <v>5</v>
      </c>
      <c r="B8" s="1">
        <v>1.1599999999999999</v>
      </c>
      <c r="D8" t="s">
        <v>27</v>
      </c>
      <c r="E8" s="3">
        <v>2.71</v>
      </c>
      <c r="H8" s="9"/>
    </row>
    <row r="9" spans="1:14" x14ac:dyDescent="0.2">
      <c r="A9" s="5" t="s">
        <v>6</v>
      </c>
      <c r="B9" s="3">
        <v>2.92</v>
      </c>
      <c r="D9" t="s">
        <v>28</v>
      </c>
      <c r="E9" s="1">
        <v>0</v>
      </c>
      <c r="H9" s="9"/>
    </row>
    <row r="10" spans="1:14" x14ac:dyDescent="0.2">
      <c r="A10" t="s">
        <v>7</v>
      </c>
      <c r="B10" s="1">
        <v>1.47</v>
      </c>
      <c r="D10" t="s">
        <v>29</v>
      </c>
      <c r="E10" s="1">
        <v>1.1000000000000001</v>
      </c>
      <c r="H10" s="9"/>
    </row>
    <row r="11" spans="1:14" x14ac:dyDescent="0.2">
      <c r="A11" s="5" t="s">
        <v>8</v>
      </c>
      <c r="B11" s="1">
        <v>1.96</v>
      </c>
      <c r="D11" t="s">
        <v>30</v>
      </c>
      <c r="E11" s="3">
        <v>2.69</v>
      </c>
      <c r="H11" s="9"/>
    </row>
    <row r="12" spans="1:14" x14ac:dyDescent="0.2">
      <c r="A12" t="s">
        <v>9</v>
      </c>
      <c r="B12" s="4">
        <v>2.42</v>
      </c>
      <c r="H12" s="10"/>
      <c r="I12" s="7"/>
      <c r="J12" s="7"/>
      <c r="K12" s="7"/>
      <c r="L12" s="7"/>
      <c r="M12" s="7"/>
      <c r="N12" s="7"/>
    </row>
    <row r="13" spans="1:14" x14ac:dyDescent="0.2">
      <c r="A13" t="s">
        <v>10</v>
      </c>
      <c r="B13" s="3">
        <v>2.59</v>
      </c>
      <c r="D13" t="s">
        <v>37</v>
      </c>
      <c r="E13" s="6" t="s">
        <v>36</v>
      </c>
      <c r="F13">
        <f>5/9</f>
        <v>0.55555555555555558</v>
      </c>
      <c r="H13" s="9"/>
    </row>
    <row r="14" spans="1:14" x14ac:dyDescent="0.2">
      <c r="A14" t="s">
        <v>11</v>
      </c>
      <c r="B14" s="1">
        <v>1.64</v>
      </c>
      <c r="D14" t="s">
        <v>38</v>
      </c>
      <c r="E14" t="s">
        <v>39</v>
      </c>
      <c r="F14">
        <v>0</v>
      </c>
      <c r="H14" s="9"/>
    </row>
    <row r="15" spans="1:14" x14ac:dyDescent="0.2">
      <c r="A15" t="s">
        <v>12</v>
      </c>
      <c r="B15" s="2">
        <v>3.05</v>
      </c>
      <c r="D15" t="s">
        <v>33</v>
      </c>
      <c r="E15" t="s">
        <v>40</v>
      </c>
      <c r="F15">
        <v>0</v>
      </c>
      <c r="H15" s="9"/>
    </row>
    <row r="16" spans="1:14" x14ac:dyDescent="0.2">
      <c r="A16" t="s">
        <v>13</v>
      </c>
      <c r="B16" s="3">
        <v>2.65</v>
      </c>
      <c r="H16" s="9"/>
    </row>
    <row r="17" spans="1:14" x14ac:dyDescent="0.2">
      <c r="A17" s="5" t="s">
        <v>14</v>
      </c>
      <c r="B17" s="3">
        <v>2.76</v>
      </c>
      <c r="H17" s="9"/>
    </row>
    <row r="18" spans="1:14" x14ac:dyDescent="0.2">
      <c r="A18" t="s">
        <v>15</v>
      </c>
      <c r="B18" s="1">
        <v>0.05</v>
      </c>
    </row>
    <row r="19" spans="1:14" x14ac:dyDescent="0.2">
      <c r="A19" s="5" t="s">
        <v>16</v>
      </c>
      <c r="B19" s="3">
        <v>2.7</v>
      </c>
    </row>
    <row r="20" spans="1:14" x14ac:dyDescent="0.2">
      <c r="A20" t="s">
        <v>17</v>
      </c>
      <c r="B20" s="2">
        <v>3.15</v>
      </c>
    </row>
    <row r="21" spans="1:14" x14ac:dyDescent="0.2">
      <c r="A21" t="s">
        <v>18</v>
      </c>
      <c r="B21" s="2">
        <v>3.09</v>
      </c>
    </row>
    <row r="22" spans="1:14" x14ac:dyDescent="0.2">
      <c r="A22" t="s">
        <v>19</v>
      </c>
      <c r="B22" s="2">
        <v>3.27</v>
      </c>
    </row>
    <row r="23" spans="1:14" x14ac:dyDescent="0.2">
      <c r="A23" t="s">
        <v>20</v>
      </c>
      <c r="B23" s="1">
        <v>0</v>
      </c>
    </row>
    <row r="24" spans="1:14" x14ac:dyDescent="0.2">
      <c r="A24" t="s">
        <v>21</v>
      </c>
      <c r="B24" s="3">
        <v>2.54</v>
      </c>
    </row>
    <row r="25" spans="1:14" x14ac:dyDescent="0.2">
      <c r="A25" t="s">
        <v>22</v>
      </c>
      <c r="B25" s="2">
        <v>3.64</v>
      </c>
      <c r="H25" s="7"/>
      <c r="I25" s="7"/>
      <c r="J25" s="7"/>
      <c r="K25" s="7"/>
      <c r="L25" s="7"/>
      <c r="M25" s="7"/>
      <c r="N25" s="7"/>
    </row>
    <row r="26" spans="1:14" x14ac:dyDescent="0.2">
      <c r="A26" t="s">
        <v>23</v>
      </c>
      <c r="B26" s="2">
        <v>3.49</v>
      </c>
    </row>
    <row r="28" spans="1:14" x14ac:dyDescent="0.2">
      <c r="A28" t="s">
        <v>37</v>
      </c>
      <c r="B28" t="s">
        <v>34</v>
      </c>
      <c r="C28">
        <f>14/24</f>
        <v>0.58333333333333337</v>
      </c>
    </row>
    <row r="29" spans="1:14" x14ac:dyDescent="0.2">
      <c r="A29" t="s">
        <v>38</v>
      </c>
      <c r="B29" s="6" t="s">
        <v>32</v>
      </c>
      <c r="C29">
        <f>6/13</f>
        <v>0.46153846153846156</v>
      </c>
    </row>
    <row r="30" spans="1:14" x14ac:dyDescent="0.2">
      <c r="A30" t="s">
        <v>33</v>
      </c>
      <c r="B30" s="6" t="s">
        <v>35</v>
      </c>
      <c r="C30">
        <f>6/24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 Luo</dc:creator>
  <cp:lastModifiedBy>Christine  Luo</cp:lastModifiedBy>
  <dcterms:created xsi:type="dcterms:W3CDTF">2020-09-03T23:54:02Z</dcterms:created>
  <dcterms:modified xsi:type="dcterms:W3CDTF">2020-09-04T02:04:05Z</dcterms:modified>
</cp:coreProperties>
</file>