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eloughran/Desktop/"/>
    </mc:Choice>
  </mc:AlternateContent>
  <xr:revisionPtr revIDLastSave="0" documentId="8_{08D0B9B6-3BE1-9F45-AC43-D2F1843CA8F6}" xr6:coauthVersionLast="47" xr6:coauthVersionMax="47" xr10:uidLastSave="{00000000-0000-0000-0000-000000000000}"/>
  <bookViews>
    <workbookView xWindow="3980" yWindow="860" windowWidth="25880" windowHeight="17420" activeTab="2" xr2:uid="{9C250925-C4DB-244A-BF80-A1D9C2D76446}"/>
  </bookViews>
  <sheets>
    <sheet name="1996" sheetId="1" r:id="rId1"/>
    <sheet name="1996 (percentages)" sheetId="3" r:id="rId2"/>
    <sheet name="2022" sheetId="2" r:id="rId3"/>
    <sheet name="Sheet1" sheetId="4" r:id="rId4"/>
  </sheets>
  <definedNames>
    <definedName name="_xlnm._FilterDatabase" localSheetId="0" hidden="1">'1996'!$A$1:$A$63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2" i="2" l="1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G22" i="3"/>
  <c r="E22" i="3"/>
  <c r="C22" i="3"/>
  <c r="G21" i="3"/>
  <c r="E21" i="3"/>
  <c r="C21" i="3"/>
  <c r="G20" i="3"/>
  <c r="E20" i="3"/>
  <c r="C20" i="3"/>
  <c r="G19" i="3"/>
  <c r="E19" i="3"/>
  <c r="C19" i="3"/>
  <c r="G18" i="3"/>
  <c r="E18" i="3"/>
  <c r="C18" i="3"/>
  <c r="G17" i="3"/>
  <c r="E17" i="3"/>
  <c r="C17" i="3"/>
  <c r="G16" i="3"/>
  <c r="E16" i="3"/>
  <c r="C16" i="3"/>
  <c r="G15" i="3"/>
  <c r="E15" i="3"/>
  <c r="C15" i="3"/>
  <c r="G14" i="3"/>
  <c r="E14" i="3"/>
  <c r="C14" i="3"/>
  <c r="G13" i="3"/>
  <c r="E13" i="3"/>
  <c r="C13" i="3"/>
  <c r="G12" i="3"/>
  <c r="E12" i="3"/>
  <c r="C12" i="3"/>
  <c r="G11" i="3"/>
  <c r="E11" i="3"/>
  <c r="C11" i="3"/>
  <c r="G10" i="3"/>
  <c r="E10" i="3"/>
  <c r="C10" i="3"/>
  <c r="G9" i="3"/>
  <c r="E9" i="3"/>
  <c r="C9" i="3"/>
  <c r="G8" i="3"/>
  <c r="E8" i="3"/>
  <c r="C8" i="3"/>
  <c r="G7" i="3"/>
  <c r="E7" i="3"/>
  <c r="C7" i="3"/>
  <c r="G6" i="3"/>
  <c r="E6" i="3"/>
  <c r="C6" i="3"/>
  <c r="G5" i="3"/>
  <c r="E5" i="3"/>
  <c r="C5" i="3"/>
  <c r="G4" i="3"/>
  <c r="E4" i="3"/>
  <c r="C4" i="3"/>
  <c r="G3" i="3"/>
  <c r="E3" i="3"/>
  <c r="C3" i="3"/>
  <c r="G2" i="3"/>
  <c r="E2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2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" i="2"/>
  <c r="C4" i="2"/>
  <c r="C5" i="2"/>
  <c r="C6" i="2"/>
  <c r="C2" i="2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E56" i="1"/>
  <c r="E57" i="1"/>
  <c r="E58" i="1"/>
  <c r="E59" i="1"/>
  <c r="E60" i="1"/>
  <c r="E61" i="1"/>
  <c r="E62" i="1"/>
  <c r="E63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2" i="1"/>
  <c r="E23" i="1"/>
  <c r="E24" i="1"/>
  <c r="E25" i="1"/>
  <c r="E26" i="1"/>
  <c r="E27" i="1"/>
  <c r="E28" i="1"/>
  <c r="E29" i="1"/>
  <c r="E30" i="1"/>
  <c r="E31" i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C4" i="1"/>
  <c r="C5" i="1"/>
  <c r="C6" i="1"/>
  <c r="C7" i="1"/>
  <c r="C8" i="1"/>
  <c r="C9" i="1"/>
  <c r="C2" i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" i="2"/>
  <c r="I3" i="2" s="1"/>
  <c r="H4" i="2"/>
  <c r="I4" i="2" s="1"/>
  <c r="H2" i="2"/>
  <c r="I2" i="2" s="1"/>
</calcChain>
</file>

<file path=xl/sharedStrings.xml><?xml version="1.0" encoding="utf-8"?>
<sst xmlns="http://schemas.openxmlformats.org/spreadsheetml/2006/main" count="221" uniqueCount="138">
  <si>
    <t>County</t>
  </si>
  <si>
    <t>Albany</t>
  </si>
  <si>
    <t xml:space="preserve">Total </t>
  </si>
  <si>
    <t>Essex County</t>
  </si>
  <si>
    <t xml:space="preserve"> </t>
  </si>
  <si>
    <t>Allegany</t>
  </si>
  <si>
    <t>Bronx</t>
  </si>
  <si>
    <t>Broome</t>
  </si>
  <si>
    <t>Cattaraugus</t>
  </si>
  <si>
    <t>Cayuga</t>
  </si>
  <si>
    <t xml:space="preserve">Chautauqua 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</si>
  <si>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</si>
  <si>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</si>
  <si>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</si>
  <si>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</si>
  <si>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</si>
  <si>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</si>
  <si>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</si>
  <si>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</si>
  <si>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Franklin</t>
  </si>
  <si>
    <t>Fulton</t>
  </si>
  <si>
    <t>Genesee</t>
  </si>
  <si>
    <t>Greene</t>
  </si>
  <si>
    <t>Hamilton</t>
  </si>
  <si>
    <t>Herkimer</t>
  </si>
  <si>
    <t>Jefferson</t>
  </si>
  <si>
    <t>Kings</t>
  </si>
  <si>
    <t>Lewis</t>
  </si>
  <si>
    <t>Livingston</t>
  </si>
  <si>
    <t>Madison</t>
  </si>
  <si>
    <t>Monroe</t>
  </si>
  <si>
    <t>Montgomery</t>
  </si>
  <si>
    <t>Nassau</t>
  </si>
  <si>
    <t xml:space="preserve">New York </t>
  </si>
  <si>
    <t>Niagara</t>
  </si>
  <si>
    <t>Oneida</t>
  </si>
  <si>
    <t>Onandaga</t>
  </si>
  <si>
    <t>Ontario</t>
  </si>
  <si>
    <t>Orange</t>
  </si>
  <si>
    <t xml:space="preserve">Allegany </t>
  </si>
  <si>
    <t xml:space="preserve">Broome  </t>
  </si>
  <si>
    <t xml:space="preserve">Cattaraugus  </t>
  </si>
  <si>
    <t xml:space="preserve">Cayuga </t>
  </si>
  <si>
    <t xml:space="preserve">Chemung </t>
  </si>
  <si>
    <t xml:space="preserve">Chenango </t>
  </si>
  <si>
    <t xml:space="preserve">Clinton </t>
  </si>
  <si>
    <t xml:space="preserve">Columbia  </t>
  </si>
  <si>
    <t xml:space="preserve">Cortland  </t>
  </si>
  <si>
    <t xml:space="preserve">Delaware </t>
  </si>
  <si>
    <t xml:space="preserve">Dutchess  </t>
  </si>
  <si>
    <t xml:space="preserve">Erie  </t>
  </si>
  <si>
    <t xml:space="preserve">Essex </t>
  </si>
  <si>
    <t xml:space="preserve">Franklin  </t>
  </si>
  <si>
    <t xml:space="preserve">Fulton  </t>
  </si>
  <si>
    <t xml:space="preserve">Genesee  </t>
  </si>
  <si>
    <t xml:space="preserve">Greene  </t>
  </si>
  <si>
    <t xml:space="preserve">Hamilton  </t>
  </si>
  <si>
    <t xml:space="preserve">Herkimer  </t>
  </si>
  <si>
    <t xml:space="preserve">Jefferson  </t>
  </si>
  <si>
    <t xml:space="preserve">Lewis  </t>
  </si>
  <si>
    <t xml:space="preserve">Livington  </t>
  </si>
  <si>
    <t xml:space="preserve">Madison  </t>
  </si>
  <si>
    <t xml:space="preserve">Monroe  </t>
  </si>
  <si>
    <t xml:space="preserve">Montgomery  </t>
  </si>
  <si>
    <t xml:space="preserve">Nassau  </t>
  </si>
  <si>
    <t xml:space="preserve">Niagara  </t>
  </si>
  <si>
    <t xml:space="preserve">Oneida  </t>
  </si>
  <si>
    <t xml:space="preserve">Onondaga  </t>
  </si>
  <si>
    <t xml:space="preserve">Ontario  </t>
  </si>
  <si>
    <t xml:space="preserve">Orange  </t>
  </si>
  <si>
    <t xml:space="preserve">Orleans  </t>
  </si>
  <si>
    <t xml:space="preserve">Oswego  </t>
  </si>
  <si>
    <t xml:space="preserve">Otsego  </t>
  </si>
  <si>
    <t xml:space="preserve">Putnam  </t>
  </si>
  <si>
    <t xml:space="preserve">Rensselaer  </t>
  </si>
  <si>
    <t xml:space="preserve">Rockland </t>
  </si>
  <si>
    <t xml:space="preserve">St. Lawrence  </t>
  </si>
  <si>
    <t xml:space="preserve">Saratoga  </t>
  </si>
  <si>
    <t xml:space="preserve">Schenectady  </t>
  </si>
  <si>
    <t xml:space="preserve">Schoharie  </t>
  </si>
  <si>
    <t xml:space="preserve">Schuyler  </t>
  </si>
  <si>
    <t xml:space="preserve">Seneca  </t>
  </si>
  <si>
    <t xml:space="preserve">Steuben </t>
  </si>
  <si>
    <t xml:space="preserve">Suffolk  </t>
  </si>
  <si>
    <t xml:space="preserve">Sullivan  </t>
  </si>
  <si>
    <t xml:space="preserve">Tioga </t>
  </si>
  <si>
    <t xml:space="preserve">Tompkins  </t>
  </si>
  <si>
    <t xml:space="preserve">Ulster  </t>
  </si>
  <si>
    <t xml:space="preserve">Warren  </t>
  </si>
  <si>
    <t xml:space="preserve">Washington  </t>
  </si>
  <si>
    <t xml:space="preserve">Wayne  </t>
  </si>
  <si>
    <t xml:space="preserve">Westchester  </t>
  </si>
  <si>
    <t xml:space="preserve">Wyoming  </t>
  </si>
  <si>
    <t xml:space="preserve">Yates  </t>
  </si>
  <si>
    <t xml:space="preserve">Bronx  </t>
  </si>
  <si>
    <t xml:space="preserve">Kings </t>
  </si>
  <si>
    <t xml:space="preserve">Queens </t>
  </si>
  <si>
    <t xml:space="preserve">Richmond </t>
  </si>
  <si>
    <t>Total votes</t>
  </si>
  <si>
    <t>Yes (votes)</t>
  </si>
  <si>
    <t>Yes (percentage)</t>
  </si>
  <si>
    <t>No (percentage)</t>
  </si>
  <si>
    <t>No (votes)</t>
  </si>
  <si>
    <t>Blank/Void (votes)</t>
  </si>
  <si>
    <t>Blank/Void (percentage)</t>
  </si>
  <si>
    <t>Blank (votes)</t>
  </si>
  <si>
    <t>Combined blank/void (percentage)</t>
  </si>
  <si>
    <t>Orleans</t>
  </si>
  <si>
    <t>Void (votes)</t>
  </si>
  <si>
    <t>Oswego</t>
  </si>
  <si>
    <t>Otsego</t>
  </si>
  <si>
    <t xml:space="preserve">Putnam </t>
  </si>
  <si>
    <t>Queens</t>
  </si>
  <si>
    <t>Rensselaer</t>
  </si>
  <si>
    <t>Richmond</t>
  </si>
  <si>
    <t>Rockland</t>
  </si>
  <si>
    <t>Saratoga</t>
  </si>
  <si>
    <t>Schenectady</t>
  </si>
  <si>
    <t>Scoharie</t>
  </si>
  <si>
    <t>Schuyler</t>
  </si>
  <si>
    <t>Seneca</t>
  </si>
  <si>
    <t>St. Lawrence</t>
  </si>
  <si>
    <t>Steuben</t>
  </si>
  <si>
    <t>Suffolk</t>
  </si>
  <si>
    <t>Sullivan</t>
  </si>
  <si>
    <t>Tioga</t>
  </si>
  <si>
    <t>Tompkins</t>
  </si>
  <si>
    <t>Ulster</t>
  </si>
  <si>
    <t>Warren</t>
  </si>
  <si>
    <t>Washington</t>
  </si>
  <si>
    <t>Wayne</t>
  </si>
  <si>
    <t>Westchester</t>
  </si>
  <si>
    <t>Wyoming</t>
  </si>
  <si>
    <t>Yates</t>
  </si>
  <si>
    <t>Combined blank/void (votes)</t>
  </si>
  <si>
    <t xml:space="preserve">Bronx </t>
  </si>
  <si>
    <t xml:space="preserve">AVERAGE </t>
  </si>
  <si>
    <t>Calculating the Blank Vote for New York Counties: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</si>
</sst>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AF2A-87A9-F34D-A873-0F64BFC491B6}">
  <dimension ref="A1:L63"/>
  <sheetViews>
    <sheetView workbookViewId="0">
      <selection sqref="A1:XFD1048576"/>
    </sheetView>
  </sheetViews>
  <sheetFormatPr baseColWidth="10" defaultRowHeight="16" x14ac:dyDescent="0.2"/>
  <cols>
    <col min="1" max="1" width="18.6640625" customWidth="1"/>
    <col min="2" max="3" width="17.6640625" customWidth="1"/>
    <col min="4" max="5" width="19.6640625" customWidth="1"/>
    <col min="6" max="7" width="18.83203125" customWidth="1"/>
    <col min="8" max="8" width="10.83203125" customWidth="1"/>
  </cols>
  <sheetData>
    <row r="1" spans="1:12" x14ac:dyDescent="0.2">
      <c r="A1" t="s">
        <v>0</v>
      </c>
      <c r="B1" t="s">
        <v>99</v>
      </c>
      <c r="C1" t="s">
        <v>100</v>
      </c>
      <c r="D1" t="s">
        <v>102</v>
      </c>
      <c r="E1" t="s">
        <v>101</v>
      </c>
      <c r="F1" t="s">
        <v>103</v>
      </c>
      <c r="G1" t="s">
        <v>104</v>
      </c>
      <c r="H1" t="s">
        <v>2</v>
      </c>
    </row>
    <row r="2" spans="1:12" x14ac:dyDescent="0.2">
      <c r="A2" t="s">
        <v>1</v>
      </c>
      <c r="B2" s="1">
        <v>38762</v>
      </c>
      <c r="C2" s="2">
        <f t="shared" ref="C2:C33" si="0">B2/H2</f>
        <v>0.27099660922151919</v>
      </c>
      <c r="D2" s="1">
        <v>60001</v>
      </c>
      <c r="E2" s="2">
        <f t="shared" ref="E2:E33" si="1">D2/H2</f>
        <v>0.41948474149683646</v>
      </c>
      <c r="F2" s="1">
        <v>44272</v>
      </c>
      <c r="G2" s="2">
        <f>F2/H2</f>
        <v>0.30951864928164435</v>
      </c>
      <c r="H2" s="1">
        <v>143035</v>
      </c>
    </row>
    <row r="3" spans="1:12" x14ac:dyDescent="0.2">
      <c r="A3" t="s">
        <v>39</v>
      </c>
      <c r="B3" s="1">
        <v>3881</v>
      </c>
      <c r="C3" s="2">
        <f t="shared" si="0"/>
        <v>0.21546746613368864</v>
      </c>
      <c r="D3" s="1">
        <v>7769</v>
      </c>
      <c r="E3" s="2">
        <f t="shared" si="1"/>
        <v>0.43132356206973127</v>
      </c>
      <c r="F3" s="1">
        <v>6362</v>
      </c>
      <c r="G3" s="2">
        <f t="shared" ref="G3:G63" si="2">F3/H3</f>
        <v>0.35320897179658006</v>
      </c>
      <c r="H3" s="1">
        <v>18012</v>
      </c>
    </row>
    <row r="4" spans="1:12" x14ac:dyDescent="0.2">
      <c r="A4" t="s">
        <v>40</v>
      </c>
      <c r="B4" s="1">
        <v>18809</v>
      </c>
      <c r="C4" s="2">
        <f t="shared" si="0"/>
        <v>0.21304623609632331</v>
      </c>
      <c r="D4" s="1">
        <v>36785</v>
      </c>
      <c r="E4" s="2">
        <f t="shared" si="1"/>
        <v>0.41665722764651247</v>
      </c>
      <c r="F4" s="1">
        <v>32692</v>
      </c>
      <c r="G4" s="2">
        <f t="shared" si="2"/>
        <v>0.37029653625716424</v>
      </c>
      <c r="H4" s="1">
        <v>88286</v>
      </c>
    </row>
    <row r="5" spans="1:12" x14ac:dyDescent="0.2">
      <c r="A5" t="s">
        <v>41</v>
      </c>
      <c r="B5" s="1">
        <v>7324</v>
      </c>
      <c r="C5" s="2">
        <f t="shared" si="0"/>
        <v>0.22858926342072408</v>
      </c>
      <c r="D5" s="1">
        <v>13686</v>
      </c>
      <c r="E5" s="2">
        <f t="shared" si="1"/>
        <v>0.42715355805243443</v>
      </c>
      <c r="F5" s="1">
        <v>11030</v>
      </c>
      <c r="G5" s="2">
        <f t="shared" si="2"/>
        <v>0.34425717852684146</v>
      </c>
      <c r="H5" s="1">
        <v>32040</v>
      </c>
    </row>
    <row r="6" spans="1:12" x14ac:dyDescent="0.2">
      <c r="A6" t="s">
        <v>42</v>
      </c>
      <c r="B6" s="1">
        <v>5548</v>
      </c>
      <c r="C6" s="2">
        <f t="shared" si="0"/>
        <v>0.17112893275755706</v>
      </c>
      <c r="D6" s="1">
        <v>15571</v>
      </c>
      <c r="E6" s="2">
        <f t="shared" si="1"/>
        <v>0.48028994447871687</v>
      </c>
      <c r="F6" s="1">
        <v>11301</v>
      </c>
      <c r="G6" s="2">
        <f t="shared" si="2"/>
        <v>0.3485811227637261</v>
      </c>
      <c r="H6" s="1">
        <v>32420</v>
      </c>
    </row>
    <row r="7" spans="1:12" x14ac:dyDescent="0.2">
      <c r="A7" t="s">
        <v>10</v>
      </c>
      <c r="B7" s="1">
        <v>11724</v>
      </c>
      <c r="C7" s="2">
        <f t="shared" si="0"/>
        <v>0.20659030837004405</v>
      </c>
      <c r="D7" s="1">
        <v>24571</v>
      </c>
      <c r="E7" s="2">
        <f t="shared" si="1"/>
        <v>0.43296916299559474</v>
      </c>
      <c r="F7" s="1">
        <v>20455</v>
      </c>
      <c r="G7" s="2">
        <f t="shared" si="2"/>
        <v>0.36044052863436121</v>
      </c>
      <c r="H7" s="1">
        <v>56750</v>
      </c>
    </row>
    <row r="8" spans="1:12" x14ac:dyDescent="0.2">
      <c r="A8" t="s">
        <v>43</v>
      </c>
      <c r="B8" s="1">
        <v>6293</v>
      </c>
      <c r="C8" s="2">
        <f t="shared" si="0"/>
        <v>0.17391184192344894</v>
      </c>
      <c r="D8" s="1">
        <v>13827</v>
      </c>
      <c r="E8" s="2">
        <f t="shared" si="1"/>
        <v>0.38211966284371979</v>
      </c>
      <c r="F8" s="1">
        <v>16065</v>
      </c>
      <c r="G8" s="2">
        <f t="shared" si="2"/>
        <v>0.44396849523283127</v>
      </c>
      <c r="H8" s="1">
        <v>36185</v>
      </c>
    </row>
    <row r="9" spans="1:12" x14ac:dyDescent="0.2">
      <c r="A9" t="s">
        <v>44</v>
      </c>
      <c r="B9" s="1">
        <v>3401</v>
      </c>
      <c r="C9" s="2">
        <f t="shared" si="0"/>
        <v>0.17398199304276651</v>
      </c>
      <c r="D9" s="1">
        <v>8656</v>
      </c>
      <c r="E9" s="2">
        <f t="shared" si="1"/>
        <v>0.44280744833231023</v>
      </c>
      <c r="F9" s="1">
        <v>7491</v>
      </c>
      <c r="G9" s="2">
        <f t="shared" si="2"/>
        <v>0.38321055862492326</v>
      </c>
      <c r="H9" s="1">
        <v>19548</v>
      </c>
    </row>
    <row r="10" spans="1:12" x14ac:dyDescent="0.2">
      <c r="A10" t="s">
        <v>45</v>
      </c>
      <c r="B10" s="1">
        <v>11913</v>
      </c>
      <c r="C10" s="2">
        <f t="shared" si="0"/>
        <v>0.40302445955546534</v>
      </c>
      <c r="D10" s="1">
        <v>8618</v>
      </c>
      <c r="E10" s="2">
        <f t="shared" si="1"/>
        <v>0.29155248824385127</v>
      </c>
      <c r="F10" s="1">
        <v>9028</v>
      </c>
      <c r="G10" s="2">
        <f t="shared" si="2"/>
        <v>0.30542305220068339</v>
      </c>
      <c r="H10" s="1">
        <v>29559</v>
      </c>
      <c r="L10" t="s">
        <v>4</v>
      </c>
    </row>
    <row r="11" spans="1:12" x14ac:dyDescent="0.2">
      <c r="A11" t="s">
        <v>46</v>
      </c>
      <c r="B11" s="1">
        <v>7168</v>
      </c>
      <c r="C11" s="2">
        <f t="shared" si="0"/>
        <v>0.25698203850428425</v>
      </c>
      <c r="D11" s="1">
        <v>10988</v>
      </c>
      <c r="E11" s="2">
        <f t="shared" si="1"/>
        <v>0.39393396192593122</v>
      </c>
      <c r="F11" s="1">
        <v>9737</v>
      </c>
      <c r="G11" s="2">
        <f t="shared" si="2"/>
        <v>0.34908399956978453</v>
      </c>
      <c r="H11" s="1">
        <v>27893</v>
      </c>
    </row>
    <row r="12" spans="1:12" x14ac:dyDescent="0.2">
      <c r="A12" t="s">
        <v>47</v>
      </c>
      <c r="B12" s="1">
        <v>4808</v>
      </c>
      <c r="C12" s="2">
        <f t="shared" si="0"/>
        <v>0.24362807195338232</v>
      </c>
      <c r="D12" s="1">
        <v>8990</v>
      </c>
      <c r="E12" s="2">
        <f t="shared" si="1"/>
        <v>0.45553585001266783</v>
      </c>
      <c r="F12" s="1">
        <v>5937</v>
      </c>
      <c r="G12" s="2">
        <f t="shared" si="2"/>
        <v>0.30083607803394985</v>
      </c>
      <c r="H12" s="1">
        <v>19735</v>
      </c>
    </row>
    <row r="13" spans="1:12" x14ac:dyDescent="0.2">
      <c r="A13" t="s">
        <v>48</v>
      </c>
      <c r="B13" s="1">
        <v>3548</v>
      </c>
      <c r="C13" s="2">
        <f t="shared" si="0"/>
        <v>0.18051386415670312</v>
      </c>
      <c r="D13" s="1">
        <v>9371</v>
      </c>
      <c r="E13" s="2">
        <f t="shared" si="1"/>
        <v>0.47677435766980414</v>
      </c>
      <c r="F13" s="1">
        <v>6736</v>
      </c>
      <c r="G13" s="2">
        <f t="shared" si="2"/>
        <v>0.34271177817349274</v>
      </c>
      <c r="H13" s="1">
        <v>19655</v>
      </c>
    </row>
    <row r="14" spans="1:12" x14ac:dyDescent="0.2">
      <c r="A14" t="s">
        <v>49</v>
      </c>
      <c r="B14" s="1">
        <v>39206</v>
      </c>
      <c r="C14" s="2">
        <f t="shared" si="0"/>
        <v>0.3747717778861136</v>
      </c>
      <c r="D14" s="1">
        <v>26566</v>
      </c>
      <c r="E14" s="2">
        <f t="shared" si="1"/>
        <v>0.25394549434582703</v>
      </c>
      <c r="F14" s="1">
        <v>38841</v>
      </c>
      <c r="G14" s="2">
        <f t="shared" si="2"/>
        <v>0.37128272776805943</v>
      </c>
      <c r="H14" s="1">
        <v>104613</v>
      </c>
    </row>
    <row r="15" spans="1:12" x14ac:dyDescent="0.2">
      <c r="A15" t="s">
        <v>50</v>
      </c>
      <c r="B15" s="1">
        <v>103571</v>
      </c>
      <c r="C15" s="2">
        <f t="shared" si="0"/>
        <v>0.24978656080725839</v>
      </c>
      <c r="D15" s="1">
        <v>155580</v>
      </c>
      <c r="E15" s="2">
        <f t="shared" si="1"/>
        <v>0.37521886561289608</v>
      </c>
      <c r="F15" s="1">
        <v>155488</v>
      </c>
      <c r="G15" s="2">
        <f t="shared" si="2"/>
        <v>0.37499698532213643</v>
      </c>
      <c r="H15" s="1">
        <v>414638</v>
      </c>
    </row>
    <row r="16" spans="1:12" x14ac:dyDescent="0.2">
      <c r="A16" t="s">
        <v>51</v>
      </c>
      <c r="B16" s="1">
        <v>5015</v>
      </c>
      <c r="C16" s="2">
        <f t="shared" si="0"/>
        <v>0.29094389975053664</v>
      </c>
      <c r="D16" s="1">
        <v>6573</v>
      </c>
      <c r="E16" s="2">
        <f t="shared" si="1"/>
        <v>0.38133085803794164</v>
      </c>
      <c r="F16" s="1">
        <v>5649</v>
      </c>
      <c r="G16" s="2">
        <f t="shared" si="2"/>
        <v>0.32772524221152172</v>
      </c>
      <c r="H16" s="1">
        <v>17237</v>
      </c>
    </row>
    <row r="17" spans="1:8" x14ac:dyDescent="0.2">
      <c r="A17" t="s">
        <v>52</v>
      </c>
      <c r="B17" s="1">
        <v>4810</v>
      </c>
      <c r="C17" s="2">
        <f t="shared" si="0"/>
        <v>0.28927110897281694</v>
      </c>
      <c r="D17" s="1">
        <v>6309</v>
      </c>
      <c r="E17" s="2">
        <f t="shared" si="1"/>
        <v>0.37942025499158044</v>
      </c>
      <c r="F17" s="1">
        <v>5509</v>
      </c>
      <c r="G17" s="2">
        <f t="shared" si="2"/>
        <v>0.33130863603560262</v>
      </c>
      <c r="H17" s="1">
        <v>16628</v>
      </c>
    </row>
    <row r="18" spans="1:8" x14ac:dyDescent="0.2">
      <c r="A18" t="s">
        <v>53</v>
      </c>
      <c r="B18" s="1">
        <v>3918</v>
      </c>
      <c r="C18" s="2">
        <f t="shared" si="0"/>
        <v>0.18448933465178696</v>
      </c>
      <c r="D18" s="1">
        <v>13112</v>
      </c>
      <c r="E18" s="2">
        <f t="shared" si="1"/>
        <v>0.61741300560342793</v>
      </c>
      <c r="F18" s="1">
        <v>4327</v>
      </c>
      <c r="G18" s="2">
        <f t="shared" si="2"/>
        <v>0.20374817535433443</v>
      </c>
      <c r="H18" s="1">
        <v>21237</v>
      </c>
    </row>
    <row r="19" spans="1:8" x14ac:dyDescent="0.2">
      <c r="A19" t="s">
        <v>54</v>
      </c>
      <c r="B19" s="1">
        <v>4159</v>
      </c>
      <c r="C19" s="2">
        <f t="shared" si="0"/>
        <v>0.16885911490052782</v>
      </c>
      <c r="D19" s="1">
        <v>11055</v>
      </c>
      <c r="E19" s="2">
        <f t="shared" si="1"/>
        <v>0.44884287454323996</v>
      </c>
      <c r="F19" s="1">
        <v>9416</v>
      </c>
      <c r="G19" s="2">
        <f t="shared" si="2"/>
        <v>0.38229801055623225</v>
      </c>
      <c r="H19" s="1">
        <v>24630</v>
      </c>
    </row>
    <row r="20" spans="1:8" x14ac:dyDescent="0.2">
      <c r="A20" t="s">
        <v>55</v>
      </c>
      <c r="B20" s="1">
        <v>5177</v>
      </c>
      <c r="C20" s="2">
        <f t="shared" si="0"/>
        <v>0.25374963238898146</v>
      </c>
      <c r="D20" s="1">
        <v>9020</v>
      </c>
      <c r="E20" s="2">
        <f t="shared" si="1"/>
        <v>0.44211351828252132</v>
      </c>
      <c r="F20" s="1">
        <v>6205</v>
      </c>
      <c r="G20" s="2">
        <f t="shared" si="2"/>
        <v>0.30413684932849722</v>
      </c>
      <c r="H20" s="1">
        <v>20402</v>
      </c>
    </row>
    <row r="21" spans="1:8" x14ac:dyDescent="0.2">
      <c r="A21" t="s">
        <v>56</v>
      </c>
      <c r="B21" s="1">
        <v>671</v>
      </c>
      <c r="C21" s="2">
        <f t="shared" si="0"/>
        <v>0.18318318318318319</v>
      </c>
      <c r="D21" s="1">
        <v>2254</v>
      </c>
      <c r="E21" s="2">
        <f t="shared" si="1"/>
        <v>0.61534261534261536</v>
      </c>
      <c r="F21" s="1">
        <v>738</v>
      </c>
      <c r="G21" s="2">
        <f t="shared" si="2"/>
        <v>0.20147420147420148</v>
      </c>
      <c r="H21" s="1">
        <v>3663</v>
      </c>
    </row>
    <row r="22" spans="1:8" x14ac:dyDescent="0.2">
      <c r="A22" t="s">
        <v>57</v>
      </c>
      <c r="B22" s="1">
        <v>5253</v>
      </c>
      <c r="C22" s="2">
        <f t="shared" si="0"/>
        <v>0.19546773833444966</v>
      </c>
      <c r="D22" s="1">
        <v>11255</v>
      </c>
      <c r="E22" s="2">
        <f t="shared" si="1"/>
        <v>0.4188062811639503</v>
      </c>
      <c r="F22" s="1">
        <v>10366</v>
      </c>
      <c r="G22" s="2">
        <f t="shared" si="2"/>
        <v>0.38572598050160006</v>
      </c>
      <c r="H22" s="1">
        <v>26874</v>
      </c>
    </row>
    <row r="23" spans="1:8" x14ac:dyDescent="0.2">
      <c r="A23" t="s">
        <v>58</v>
      </c>
      <c r="B23" s="1">
        <v>6336</v>
      </c>
      <c r="C23" s="2">
        <f t="shared" si="0"/>
        <v>0.18451323567954803</v>
      </c>
      <c r="D23" s="1">
        <v>15339</v>
      </c>
      <c r="E23" s="2">
        <f t="shared" si="1"/>
        <v>0.44669326421852706</v>
      </c>
      <c r="F23" s="1">
        <v>12664</v>
      </c>
      <c r="G23" s="2">
        <f t="shared" si="2"/>
        <v>0.36879350010192491</v>
      </c>
      <c r="H23" s="1">
        <v>34339</v>
      </c>
    </row>
    <row r="24" spans="1:8" x14ac:dyDescent="0.2">
      <c r="A24" t="s">
        <v>59</v>
      </c>
      <c r="B24" s="1">
        <v>1305</v>
      </c>
      <c r="C24" s="2">
        <f t="shared" si="0"/>
        <v>0.12651478429471644</v>
      </c>
      <c r="D24" s="1">
        <v>5150</v>
      </c>
      <c r="E24" s="2">
        <f t="shared" si="1"/>
        <v>0.49927290353853609</v>
      </c>
      <c r="F24" s="1">
        <v>3860</v>
      </c>
      <c r="G24" s="2">
        <f t="shared" si="2"/>
        <v>0.37421231216674744</v>
      </c>
      <c r="H24" s="1">
        <v>10315</v>
      </c>
    </row>
    <row r="25" spans="1:8" x14ac:dyDescent="0.2">
      <c r="A25" t="s">
        <v>60</v>
      </c>
      <c r="B25" s="1">
        <v>5433</v>
      </c>
      <c r="C25" s="2">
        <f t="shared" si="0"/>
        <v>0.21377980640591801</v>
      </c>
      <c r="D25" s="1">
        <v>11707</v>
      </c>
      <c r="E25" s="2">
        <f t="shared" si="1"/>
        <v>0.46065160934917759</v>
      </c>
      <c r="F25" s="1">
        <v>8274</v>
      </c>
      <c r="G25" s="2">
        <f t="shared" si="2"/>
        <v>0.32556858424490437</v>
      </c>
      <c r="H25" s="1">
        <v>25414</v>
      </c>
    </row>
    <row r="26" spans="1:8" x14ac:dyDescent="0.2">
      <c r="A26" t="s">
        <v>61</v>
      </c>
      <c r="B26" s="1">
        <v>5386</v>
      </c>
      <c r="C26" s="2">
        <f t="shared" si="0"/>
        <v>0.19753539206337564</v>
      </c>
      <c r="D26" s="1">
        <v>12829</v>
      </c>
      <c r="E26" s="2">
        <f t="shared" si="1"/>
        <v>0.4705127264725299</v>
      </c>
      <c r="F26" s="1">
        <v>9051</v>
      </c>
      <c r="G26" s="2">
        <f t="shared" si="2"/>
        <v>0.33195188146409449</v>
      </c>
      <c r="H26" s="1">
        <v>27266</v>
      </c>
    </row>
    <row r="27" spans="1:8" x14ac:dyDescent="0.2">
      <c r="A27" t="s">
        <v>62</v>
      </c>
      <c r="B27" s="1">
        <v>82528</v>
      </c>
      <c r="C27" s="2">
        <f t="shared" si="0"/>
        <v>0.26360961960462392</v>
      </c>
      <c r="D27" s="1">
        <v>114527</v>
      </c>
      <c r="E27" s="2">
        <f t="shared" si="1"/>
        <v>0.36582031437159218</v>
      </c>
      <c r="F27" s="1">
        <v>116014</v>
      </c>
      <c r="G27" s="2">
        <f t="shared" si="2"/>
        <v>0.3705700660237839</v>
      </c>
      <c r="H27" s="1">
        <v>313069</v>
      </c>
    </row>
    <row r="28" spans="1:8" x14ac:dyDescent="0.2">
      <c r="A28" t="s">
        <v>63</v>
      </c>
      <c r="B28" s="1">
        <v>3782</v>
      </c>
      <c r="C28" s="2">
        <f t="shared" si="0"/>
        <v>0.17693567251461989</v>
      </c>
      <c r="D28" s="1">
        <v>11198</v>
      </c>
      <c r="E28" s="2">
        <f t="shared" si="1"/>
        <v>0.52388304093567251</v>
      </c>
      <c r="F28" s="1">
        <v>6395</v>
      </c>
      <c r="G28" s="2">
        <f t="shared" si="2"/>
        <v>0.2991812865497076</v>
      </c>
      <c r="H28" s="1">
        <v>21375</v>
      </c>
    </row>
    <row r="29" spans="1:8" x14ac:dyDescent="0.2">
      <c r="A29" t="s">
        <v>64</v>
      </c>
      <c r="B29" s="1">
        <v>211873</v>
      </c>
      <c r="C29" s="2">
        <f t="shared" si="0"/>
        <v>0.38459360211725879</v>
      </c>
      <c r="D29" s="1">
        <v>87842</v>
      </c>
      <c r="E29" s="2">
        <f t="shared" si="1"/>
        <v>0.15945151669719243</v>
      </c>
      <c r="F29" s="1">
        <v>251186</v>
      </c>
      <c r="G29" s="2">
        <f t="shared" si="2"/>
        <v>0.45595488118554878</v>
      </c>
      <c r="H29" s="1">
        <v>550901</v>
      </c>
    </row>
    <row r="30" spans="1:8" x14ac:dyDescent="0.2">
      <c r="A30" t="s">
        <v>65</v>
      </c>
      <c r="B30" s="1">
        <v>20757</v>
      </c>
      <c r="C30" s="2">
        <f t="shared" si="0"/>
        <v>0.2300275940024602</v>
      </c>
      <c r="D30" s="1">
        <v>43060</v>
      </c>
      <c r="E30" s="2">
        <f t="shared" si="1"/>
        <v>0.47718784977337458</v>
      </c>
      <c r="F30" s="1">
        <v>26420</v>
      </c>
      <c r="G30" s="2">
        <f t="shared" si="2"/>
        <v>0.29278455622416527</v>
      </c>
      <c r="H30" s="1">
        <v>90237</v>
      </c>
    </row>
    <row r="31" spans="1:8" x14ac:dyDescent="0.2">
      <c r="A31" t="s">
        <v>66</v>
      </c>
      <c r="B31" s="1">
        <v>18714</v>
      </c>
      <c r="C31" s="2">
        <f t="shared" si="0"/>
        <v>0.19538933784376369</v>
      </c>
      <c r="D31" s="1">
        <v>35445</v>
      </c>
      <c r="E31" s="2">
        <f t="shared" si="1"/>
        <v>0.37007454739084134</v>
      </c>
      <c r="F31" s="1">
        <v>41619</v>
      </c>
      <c r="G31" s="2">
        <f t="shared" si="2"/>
        <v>0.434536114765395</v>
      </c>
      <c r="H31" s="1">
        <v>95778</v>
      </c>
    </row>
    <row r="32" spans="1:8" x14ac:dyDescent="0.2">
      <c r="A32" t="s">
        <v>67</v>
      </c>
      <c r="B32" s="1">
        <v>49472</v>
      </c>
      <c r="C32" s="2">
        <f t="shared" si="0"/>
        <v>0.2517748723873115</v>
      </c>
      <c r="D32" s="1">
        <v>89630</v>
      </c>
      <c r="E32" s="2">
        <f t="shared" si="1"/>
        <v>0.45614856508883267</v>
      </c>
      <c r="F32" s="1">
        <v>57391</v>
      </c>
      <c r="G32" s="2">
        <f t="shared" si="2"/>
        <v>0.29207656252385583</v>
      </c>
      <c r="H32" s="1">
        <v>196493</v>
      </c>
    </row>
    <row r="33" spans="1:8" x14ac:dyDescent="0.2">
      <c r="A33" t="s">
        <v>68</v>
      </c>
      <c r="B33" s="1">
        <v>9272</v>
      </c>
      <c r="C33" s="2">
        <f t="shared" si="0"/>
        <v>0.22230214102471887</v>
      </c>
      <c r="D33" s="1">
        <v>19606</v>
      </c>
      <c r="E33" s="2">
        <f t="shared" si="1"/>
        <v>0.47006641252487474</v>
      </c>
      <c r="F33" s="1">
        <v>12831</v>
      </c>
      <c r="G33" s="2">
        <f t="shared" si="2"/>
        <v>0.30763144645040641</v>
      </c>
      <c r="H33" s="1">
        <v>41709</v>
      </c>
    </row>
    <row r="34" spans="1:8" x14ac:dyDescent="0.2">
      <c r="A34" t="s">
        <v>69</v>
      </c>
      <c r="B34" s="1">
        <v>40269</v>
      </c>
      <c r="C34" s="2">
        <f t="shared" ref="C34:C63" si="3">B34/H34</f>
        <v>0.34676988788040575</v>
      </c>
      <c r="D34" s="1">
        <v>26536</v>
      </c>
      <c r="E34" s="2">
        <f t="shared" ref="E34:E63" si="4">D34/H34</f>
        <v>0.22851041110517886</v>
      </c>
      <c r="F34" s="1">
        <v>49321</v>
      </c>
      <c r="G34" s="2">
        <f t="shared" si="2"/>
        <v>0.42471970101441536</v>
      </c>
      <c r="H34" s="1">
        <v>116126</v>
      </c>
    </row>
    <row r="35" spans="1:8" x14ac:dyDescent="0.2">
      <c r="A35" t="s">
        <v>70</v>
      </c>
      <c r="B35" s="1">
        <v>2886</v>
      </c>
      <c r="C35" s="2">
        <f t="shared" si="3"/>
        <v>0.18674776756826711</v>
      </c>
      <c r="D35" s="1">
        <v>7009</v>
      </c>
      <c r="E35" s="2">
        <f t="shared" si="4"/>
        <v>0.45353953668953023</v>
      </c>
      <c r="F35" s="1">
        <v>5559</v>
      </c>
      <c r="G35" s="2">
        <f t="shared" si="2"/>
        <v>0.35971269574220266</v>
      </c>
      <c r="H35" s="1">
        <v>15454</v>
      </c>
    </row>
    <row r="36" spans="1:8" x14ac:dyDescent="0.2">
      <c r="A36" t="s">
        <v>71</v>
      </c>
      <c r="B36" s="1">
        <v>7867</v>
      </c>
      <c r="C36" s="2">
        <f t="shared" si="3"/>
        <v>0.17025558898002466</v>
      </c>
      <c r="D36" s="1">
        <v>21606</v>
      </c>
      <c r="E36" s="2">
        <f t="shared" si="4"/>
        <v>0.46759149046681237</v>
      </c>
      <c r="F36" s="1">
        <v>16734</v>
      </c>
      <c r="G36" s="2">
        <f t="shared" si="2"/>
        <v>0.36215292055316295</v>
      </c>
      <c r="H36" s="1">
        <v>46207</v>
      </c>
    </row>
    <row r="37" spans="1:8" x14ac:dyDescent="0.2">
      <c r="A37" t="s">
        <v>72</v>
      </c>
      <c r="B37" s="1">
        <v>5567</v>
      </c>
      <c r="C37" s="2">
        <f t="shared" si="3"/>
        <v>0.22824928249282492</v>
      </c>
      <c r="D37" s="1">
        <v>10800</v>
      </c>
      <c r="E37" s="2">
        <f t="shared" si="4"/>
        <v>0.44280442804428044</v>
      </c>
      <c r="F37" s="1">
        <v>8023</v>
      </c>
      <c r="G37" s="2">
        <f t="shared" si="2"/>
        <v>0.32894628946289461</v>
      </c>
      <c r="H37" s="1">
        <v>24390</v>
      </c>
    </row>
    <row r="38" spans="1:8" x14ac:dyDescent="0.2">
      <c r="A38" t="s">
        <v>73</v>
      </c>
      <c r="B38" s="1">
        <v>12381</v>
      </c>
      <c r="C38" s="2">
        <f t="shared" si="3"/>
        <v>0.31840041146971843</v>
      </c>
      <c r="D38" s="1">
        <v>10985</v>
      </c>
      <c r="E38" s="2">
        <f t="shared" si="4"/>
        <v>0.28249967853928248</v>
      </c>
      <c r="F38" s="1">
        <v>15519</v>
      </c>
      <c r="G38" s="2">
        <f t="shared" si="2"/>
        <v>0.39909990999099909</v>
      </c>
      <c r="H38" s="1">
        <v>38885</v>
      </c>
    </row>
    <row r="39" spans="1:8" x14ac:dyDescent="0.2">
      <c r="A39" t="s">
        <v>74</v>
      </c>
      <c r="B39" s="1">
        <v>16212</v>
      </c>
      <c r="C39" s="2">
        <f t="shared" si="3"/>
        <v>0.2356566610945563</v>
      </c>
      <c r="D39" s="1">
        <v>32766</v>
      </c>
      <c r="E39" s="2">
        <f t="shared" si="4"/>
        <v>0.4762846137073915</v>
      </c>
      <c r="F39" s="1">
        <v>19817</v>
      </c>
      <c r="G39" s="2">
        <f t="shared" si="2"/>
        <v>0.2880587251980522</v>
      </c>
      <c r="H39" s="1">
        <v>68795</v>
      </c>
    </row>
    <row r="40" spans="1:8" x14ac:dyDescent="0.2">
      <c r="A40" s="1" t="s">
        <v>75</v>
      </c>
      <c r="B40" s="1">
        <v>51417</v>
      </c>
      <c r="C40" s="2">
        <f t="shared" si="3"/>
        <v>0.45226409119696009</v>
      </c>
      <c r="D40" s="1">
        <v>29437</v>
      </c>
      <c r="E40" s="2">
        <f t="shared" si="4"/>
        <v>0.25892794314263601</v>
      </c>
      <c r="F40" s="1">
        <v>32834</v>
      </c>
      <c r="G40" s="2">
        <f t="shared" si="2"/>
        <v>0.2888079656604039</v>
      </c>
      <c r="H40" s="1">
        <v>113688</v>
      </c>
    </row>
    <row r="41" spans="1:8" x14ac:dyDescent="0.2">
      <c r="A41" t="s">
        <v>76</v>
      </c>
      <c r="B41" s="1">
        <v>9761</v>
      </c>
      <c r="C41" s="2">
        <f t="shared" si="3"/>
        <v>0.25006404672849308</v>
      </c>
      <c r="D41" s="1">
        <v>17165</v>
      </c>
      <c r="E41" s="2">
        <f t="shared" si="4"/>
        <v>0.43974483783368346</v>
      </c>
      <c r="F41" s="1">
        <v>12108</v>
      </c>
      <c r="G41" s="2">
        <f t="shared" si="2"/>
        <v>0.31019111543782346</v>
      </c>
      <c r="H41" s="1">
        <v>39034</v>
      </c>
    </row>
    <row r="42" spans="1:8" x14ac:dyDescent="0.2">
      <c r="A42" t="s">
        <v>77</v>
      </c>
      <c r="B42" s="1">
        <v>23095</v>
      </c>
      <c r="C42" s="2">
        <f t="shared" si="3"/>
        <v>0.26643055731804388</v>
      </c>
      <c r="D42" s="1">
        <v>40567</v>
      </c>
      <c r="E42" s="2">
        <f t="shared" si="4"/>
        <v>0.46799257063091954</v>
      </c>
      <c r="F42" s="1">
        <v>23021</v>
      </c>
      <c r="G42" s="2">
        <f t="shared" si="2"/>
        <v>0.26557687205103653</v>
      </c>
      <c r="H42" s="1">
        <v>86683</v>
      </c>
    </row>
    <row r="43" spans="1:8" x14ac:dyDescent="0.2">
      <c r="A43" t="s">
        <v>78</v>
      </c>
      <c r="B43" s="1">
        <v>16317</v>
      </c>
      <c r="C43" s="2">
        <f t="shared" si="3"/>
        <v>0.24217103505595297</v>
      </c>
      <c r="D43" s="1">
        <v>31438</v>
      </c>
      <c r="E43" s="2">
        <f t="shared" si="4"/>
        <v>0.46659146902549792</v>
      </c>
      <c r="F43" s="1">
        <v>19623</v>
      </c>
      <c r="G43" s="2">
        <f t="shared" si="2"/>
        <v>0.29123749591854908</v>
      </c>
      <c r="H43" s="1">
        <v>67378</v>
      </c>
    </row>
    <row r="44" spans="1:8" x14ac:dyDescent="0.2">
      <c r="A44" t="s">
        <v>79</v>
      </c>
      <c r="B44" s="1">
        <v>2602</v>
      </c>
      <c r="C44" s="2">
        <f t="shared" si="3"/>
        <v>0.19429510155316607</v>
      </c>
      <c r="D44" s="1">
        <v>7285</v>
      </c>
      <c r="E44" s="2">
        <f t="shared" si="4"/>
        <v>0.54398148148148151</v>
      </c>
      <c r="F44" s="1">
        <v>3505</v>
      </c>
      <c r="G44" s="2">
        <f t="shared" si="2"/>
        <v>0.26172341696535245</v>
      </c>
      <c r="H44" s="1">
        <v>13392</v>
      </c>
    </row>
    <row r="45" spans="1:8" x14ac:dyDescent="0.2">
      <c r="A45" t="s">
        <v>80</v>
      </c>
      <c r="B45" s="1">
        <v>1835</v>
      </c>
      <c r="C45" s="2">
        <f t="shared" si="3"/>
        <v>0.23662153449387491</v>
      </c>
      <c r="D45" s="1">
        <v>4034</v>
      </c>
      <c r="E45" s="2">
        <f t="shared" si="4"/>
        <v>0.52018052869116704</v>
      </c>
      <c r="F45" s="1">
        <v>1886</v>
      </c>
      <c r="G45" s="2">
        <f t="shared" si="2"/>
        <v>0.2431979368149581</v>
      </c>
      <c r="H45" s="1">
        <v>7755</v>
      </c>
    </row>
    <row r="46" spans="1:8" x14ac:dyDescent="0.2">
      <c r="A46" t="s">
        <v>81</v>
      </c>
      <c r="B46" s="1">
        <v>3312</v>
      </c>
      <c r="C46" s="2">
        <f t="shared" si="3"/>
        <v>0.23526069043898282</v>
      </c>
      <c r="D46" s="1">
        <v>6223</v>
      </c>
      <c r="E46" s="2">
        <f t="shared" si="4"/>
        <v>0.44203722119619265</v>
      </c>
      <c r="F46" s="1">
        <v>4543</v>
      </c>
      <c r="G46" s="2">
        <f t="shared" si="2"/>
        <v>0.32270208836482456</v>
      </c>
      <c r="H46" s="1">
        <v>14078</v>
      </c>
    </row>
    <row r="47" spans="1:8" x14ac:dyDescent="0.2">
      <c r="A47" t="s">
        <v>82</v>
      </c>
      <c r="B47" s="1">
        <v>8081</v>
      </c>
      <c r="C47" s="2">
        <f t="shared" si="3"/>
        <v>0.20989610389610389</v>
      </c>
      <c r="D47" s="1">
        <v>15025</v>
      </c>
      <c r="E47" s="2">
        <f t="shared" si="4"/>
        <v>0.39025974025974025</v>
      </c>
      <c r="F47" s="1">
        <v>15394</v>
      </c>
      <c r="G47" s="2">
        <f t="shared" si="2"/>
        <v>0.39984415584415584</v>
      </c>
      <c r="H47" s="1">
        <v>38500</v>
      </c>
    </row>
    <row r="48" spans="1:8" x14ac:dyDescent="0.2">
      <c r="A48" t="s">
        <v>83</v>
      </c>
      <c r="B48" s="1">
        <v>236190</v>
      </c>
      <c r="C48" s="2">
        <f t="shared" si="3"/>
        <v>0.46178210078693971</v>
      </c>
      <c r="D48" s="1">
        <v>141810</v>
      </c>
      <c r="E48" s="2">
        <f t="shared" si="4"/>
        <v>0.27725695293025077</v>
      </c>
      <c r="F48" s="1">
        <v>133475</v>
      </c>
      <c r="G48" s="2">
        <f t="shared" si="2"/>
        <v>0.26096094628280952</v>
      </c>
      <c r="H48" s="1">
        <v>511475</v>
      </c>
    </row>
    <row r="49" spans="1:8" x14ac:dyDescent="0.2">
      <c r="A49" t="s">
        <v>84</v>
      </c>
      <c r="B49" s="1">
        <v>8721</v>
      </c>
      <c r="C49" s="2">
        <f t="shared" si="3"/>
        <v>0.30340244920679099</v>
      </c>
      <c r="D49" s="1">
        <v>7369</v>
      </c>
      <c r="E49" s="2">
        <f t="shared" si="4"/>
        <v>0.25636654606178683</v>
      </c>
      <c r="F49" s="1">
        <v>12654</v>
      </c>
      <c r="G49" s="2">
        <f t="shared" si="2"/>
        <v>0.44023100473142224</v>
      </c>
      <c r="H49" s="1">
        <v>28744</v>
      </c>
    </row>
    <row r="50" spans="1:8" x14ac:dyDescent="0.2">
      <c r="A50" t="s">
        <v>85</v>
      </c>
      <c r="B50" s="1">
        <v>4270</v>
      </c>
      <c r="C50" s="2">
        <f t="shared" si="3"/>
        <v>0.19896556544429431</v>
      </c>
      <c r="D50" s="1">
        <v>10115</v>
      </c>
      <c r="E50" s="2">
        <f t="shared" si="4"/>
        <v>0.47132006896230372</v>
      </c>
      <c r="F50" s="1">
        <v>7076</v>
      </c>
      <c r="G50" s="2">
        <f t="shared" si="2"/>
        <v>0.329714365593402</v>
      </c>
      <c r="H50" s="1">
        <v>21461</v>
      </c>
    </row>
    <row r="51" spans="1:8" x14ac:dyDescent="0.2">
      <c r="A51" t="s">
        <v>86</v>
      </c>
      <c r="B51" s="1">
        <v>13539</v>
      </c>
      <c r="C51" s="2">
        <f t="shared" si="3"/>
        <v>0.36112667040089619</v>
      </c>
      <c r="D51" s="1">
        <v>13265</v>
      </c>
      <c r="E51" s="2">
        <f t="shared" si="4"/>
        <v>0.35381824971326453</v>
      </c>
      <c r="F51" s="1">
        <v>10687</v>
      </c>
      <c r="G51" s="2">
        <f t="shared" si="2"/>
        <v>0.28505507988583928</v>
      </c>
      <c r="H51" s="1">
        <v>37491</v>
      </c>
    </row>
    <row r="52" spans="1:8" x14ac:dyDescent="0.2">
      <c r="A52" t="s">
        <v>87</v>
      </c>
      <c r="B52" s="1">
        <v>27068</v>
      </c>
      <c r="C52" s="2">
        <f t="shared" si="3"/>
        <v>0.36197812190751288</v>
      </c>
      <c r="D52" s="1">
        <v>20884</v>
      </c>
      <c r="E52" s="2">
        <f t="shared" si="4"/>
        <v>0.27928000213966675</v>
      </c>
      <c r="F52" s="1">
        <v>26808</v>
      </c>
      <c r="G52" s="2">
        <f t="shared" si="2"/>
        <v>0.35850116344379362</v>
      </c>
      <c r="H52" s="1">
        <v>74778</v>
      </c>
    </row>
    <row r="53" spans="1:8" x14ac:dyDescent="0.2">
      <c r="A53" t="s">
        <v>88</v>
      </c>
      <c r="B53" s="1">
        <v>6927</v>
      </c>
      <c r="C53" s="2">
        <f t="shared" si="3"/>
        <v>0.25642259569112313</v>
      </c>
      <c r="D53" s="1">
        <v>14278</v>
      </c>
      <c r="E53" s="2">
        <f t="shared" si="4"/>
        <v>0.52854075664470279</v>
      </c>
      <c r="F53" s="1">
        <v>5809</v>
      </c>
      <c r="G53" s="2">
        <f t="shared" si="2"/>
        <v>0.21503664766417413</v>
      </c>
      <c r="H53" s="1">
        <v>27014</v>
      </c>
    </row>
    <row r="54" spans="1:8" x14ac:dyDescent="0.2">
      <c r="A54" t="s">
        <v>89</v>
      </c>
      <c r="B54" s="1">
        <v>4270</v>
      </c>
      <c r="C54" s="2">
        <f t="shared" si="3"/>
        <v>0.18622704871560034</v>
      </c>
      <c r="D54" s="1">
        <v>11509</v>
      </c>
      <c r="E54" s="2">
        <f t="shared" si="4"/>
        <v>0.50194077369270351</v>
      </c>
      <c r="F54" s="1">
        <v>7150</v>
      </c>
      <c r="G54" s="2">
        <f t="shared" si="2"/>
        <v>0.31183217759169612</v>
      </c>
      <c r="H54" s="1">
        <v>22929</v>
      </c>
    </row>
    <row r="55" spans="1:8" x14ac:dyDescent="0.2">
      <c r="A55" t="s">
        <v>90</v>
      </c>
      <c r="B55" s="1">
        <v>8283</v>
      </c>
      <c r="C55" s="2">
        <f t="shared" si="3"/>
        <v>0.22781781176082294</v>
      </c>
      <c r="D55" s="1">
        <v>16290</v>
      </c>
      <c r="E55" s="2">
        <f t="shared" si="4"/>
        <v>0.44804444688926781</v>
      </c>
      <c r="F55" s="1">
        <v>11785</v>
      </c>
      <c r="G55" s="2">
        <f t="shared" si="2"/>
        <v>0.32413774134990925</v>
      </c>
      <c r="H55" s="1">
        <v>36358</v>
      </c>
    </row>
    <row r="56" spans="1:8" x14ac:dyDescent="0.2">
      <c r="A56" t="s">
        <v>91</v>
      </c>
      <c r="B56" s="1">
        <v>146585</v>
      </c>
      <c r="C56" s="2">
        <f t="shared" si="3"/>
        <v>0.41780082029591076</v>
      </c>
      <c r="D56" s="1">
        <v>71502</v>
      </c>
      <c r="E56" s="2">
        <f t="shared" si="4"/>
        <v>0.20379707509498388</v>
      </c>
      <c r="F56" s="1">
        <v>132762</v>
      </c>
      <c r="G56" s="2">
        <f t="shared" si="2"/>
        <v>0.37840210460910534</v>
      </c>
      <c r="H56" s="1">
        <v>350849</v>
      </c>
    </row>
    <row r="57" spans="1:8" x14ac:dyDescent="0.2">
      <c r="A57" t="s">
        <v>92</v>
      </c>
      <c r="B57" s="1">
        <v>2697</v>
      </c>
      <c r="C57" s="2">
        <f t="shared" si="3"/>
        <v>0.16796412779473127</v>
      </c>
      <c r="D57" s="1">
        <v>7921</v>
      </c>
      <c r="E57" s="2">
        <f t="shared" si="4"/>
        <v>0.49330510057918664</v>
      </c>
      <c r="F57" s="1">
        <v>5439</v>
      </c>
      <c r="G57" s="2">
        <f t="shared" si="2"/>
        <v>0.33873077162608206</v>
      </c>
      <c r="H57" s="1">
        <v>16057</v>
      </c>
    </row>
    <row r="58" spans="1:8" x14ac:dyDescent="0.2">
      <c r="A58" t="s">
        <v>93</v>
      </c>
      <c r="B58" s="1">
        <v>2087</v>
      </c>
      <c r="C58" s="2">
        <f t="shared" si="3"/>
        <v>0.22026385224274406</v>
      </c>
      <c r="D58" s="1">
        <v>3863</v>
      </c>
      <c r="E58" s="2">
        <f t="shared" si="4"/>
        <v>0.40770448548812666</v>
      </c>
      <c r="F58" s="1">
        <v>3525</v>
      </c>
      <c r="G58" s="2">
        <f t="shared" si="2"/>
        <v>0.37203166226912932</v>
      </c>
      <c r="H58" s="1">
        <v>9475</v>
      </c>
    </row>
    <row r="59" spans="1:8" x14ac:dyDescent="0.2">
      <c r="A59" t="s">
        <v>94</v>
      </c>
      <c r="B59" s="1">
        <v>120225</v>
      </c>
      <c r="C59" s="2">
        <f t="shared" si="3"/>
        <v>0.4011939880134015</v>
      </c>
      <c r="D59" s="1">
        <v>31519</v>
      </c>
      <c r="E59" s="2">
        <f t="shared" si="4"/>
        <v>0.10517973223700895</v>
      </c>
      <c r="F59" s="1">
        <v>147924</v>
      </c>
      <c r="G59" s="2">
        <f t="shared" si="2"/>
        <v>0.49362627974958956</v>
      </c>
      <c r="H59" s="1">
        <v>299668</v>
      </c>
    </row>
    <row r="60" spans="1:8" x14ac:dyDescent="0.2">
      <c r="A60" t="s">
        <v>95</v>
      </c>
      <c r="B60" s="1">
        <v>224497</v>
      </c>
      <c r="C60" s="2">
        <f t="shared" si="3"/>
        <v>0.40082021946316154</v>
      </c>
      <c r="D60" s="1">
        <v>69059</v>
      </c>
      <c r="E60" s="2">
        <f t="shared" si="4"/>
        <v>0.12329894624830832</v>
      </c>
      <c r="F60" s="1">
        <v>266538</v>
      </c>
      <c r="G60" s="2">
        <f t="shared" si="2"/>
        <v>0.47588083428853012</v>
      </c>
      <c r="H60" s="1">
        <v>560094</v>
      </c>
    </row>
    <row r="61" spans="1:8" x14ac:dyDescent="0.2">
      <c r="A61" t="s">
        <v>33</v>
      </c>
      <c r="B61" s="1">
        <v>272196</v>
      </c>
      <c r="C61" s="2">
        <f t="shared" si="3"/>
        <v>0.53980045731012016</v>
      </c>
      <c r="D61" s="1">
        <v>60940</v>
      </c>
      <c r="E61" s="2">
        <f t="shared" si="4"/>
        <v>0.12085203261061411</v>
      </c>
      <c r="F61" s="1">
        <v>171117</v>
      </c>
      <c r="G61" s="2">
        <f t="shared" si="2"/>
        <v>0.33934751007926578</v>
      </c>
      <c r="H61" s="1">
        <v>504253</v>
      </c>
    </row>
    <row r="62" spans="1:8" x14ac:dyDescent="0.2">
      <c r="A62" t="s">
        <v>96</v>
      </c>
      <c r="B62" s="1">
        <v>229776</v>
      </c>
      <c r="C62" s="2">
        <f t="shared" si="3"/>
        <v>0.44114818021767888</v>
      </c>
      <c r="D62" s="1">
        <v>79221</v>
      </c>
      <c r="E62" s="2">
        <f t="shared" si="4"/>
        <v>0.15209682466848035</v>
      </c>
      <c r="F62" s="1">
        <v>211862</v>
      </c>
      <c r="G62" s="2">
        <f t="shared" si="2"/>
        <v>0.40675499511384078</v>
      </c>
      <c r="H62" s="1">
        <v>520859</v>
      </c>
    </row>
    <row r="63" spans="1:8" x14ac:dyDescent="0.2">
      <c r="A63" t="s">
        <v>97</v>
      </c>
      <c r="B63" s="1">
        <v>67296</v>
      </c>
      <c r="C63" s="2">
        <f t="shared" si="3"/>
        <v>0.51886290565077597</v>
      </c>
      <c r="D63" s="1">
        <v>21614</v>
      </c>
      <c r="E63" s="2">
        <f t="shared" si="4"/>
        <v>0.16664739126747316</v>
      </c>
      <c r="F63" s="1">
        <v>40789</v>
      </c>
      <c r="G63" s="2">
        <f t="shared" si="2"/>
        <v>0.31448970308175084</v>
      </c>
      <c r="H63" s="1">
        <v>129699</v>
      </c>
    </row>
  </sheetData>
  <autoFilter ref="A1:A63" xr:uid="{21A9AF2A-87A9-F34D-A873-0F64BFC491B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43E6-10D7-BC43-9A06-280E9D4F0871}">
  <dimension ref="A1:L63"/>
  <sheetViews>
    <sheetView workbookViewId="0">
      <selection activeCell="B7" sqref="B7"/>
    </sheetView>
  </sheetViews>
  <sheetFormatPr baseColWidth="10" defaultRowHeight="16" x14ac:dyDescent="0.2"/>
  <cols>
    <col min="1" max="1" width="18.6640625" customWidth="1"/>
    <col min="2" max="3" width="17.6640625" customWidth="1"/>
    <col min="4" max="5" width="19.6640625" customWidth="1"/>
    <col min="6" max="7" width="18.83203125" customWidth="1"/>
  </cols>
  <sheetData>
    <row r="1" spans="1:12" x14ac:dyDescent="0.2">
      <c r="A1" t="s">
        <v>0</v>
      </c>
      <c r="B1" t="s">
        <v>99</v>
      </c>
      <c r="C1" t="s">
        <v>100</v>
      </c>
      <c r="D1" t="s">
        <v>102</v>
      </c>
      <c r="E1" t="s">
        <v>101</v>
      </c>
      <c r="F1" t="s">
        <v>103</v>
      </c>
      <c r="G1" t="s">
        <v>104</v>
      </c>
      <c r="H1" t="s">
        <v>2</v>
      </c>
    </row>
    <row r="2" spans="1:12" x14ac:dyDescent="0.2">
      <c r="A2" t="s">
        <v>1</v>
      </c>
      <c r="B2" s="1">
        <v>38762</v>
      </c>
      <c r="C2" s="2">
        <f t="shared" ref="C2:C33" si="0">B2/H2</f>
        <v>0.27099660922151919</v>
      </c>
      <c r="D2" s="1">
        <v>60001</v>
      </c>
      <c r="E2" s="2">
        <f t="shared" ref="E2:E33" si="1">D2/H2</f>
        <v>0.41948474149683646</v>
      </c>
      <c r="F2" s="1">
        <v>44272</v>
      </c>
      <c r="G2" s="2">
        <f>F2/H2</f>
        <v>0.30951864928164435</v>
      </c>
      <c r="H2" s="1">
        <v>143035</v>
      </c>
    </row>
    <row r="3" spans="1:12" x14ac:dyDescent="0.2">
      <c r="A3" t="s">
        <v>39</v>
      </c>
      <c r="B3" s="1">
        <v>3881</v>
      </c>
      <c r="C3" s="2">
        <f t="shared" si="0"/>
        <v>0.21546746613368864</v>
      </c>
      <c r="D3" s="1">
        <v>7769</v>
      </c>
      <c r="E3" s="2">
        <f t="shared" si="1"/>
        <v>0.43132356206973127</v>
      </c>
      <c r="F3" s="1">
        <v>6362</v>
      </c>
      <c r="G3" s="2">
        <f t="shared" ref="G3:G63" si="2">F3/H3</f>
        <v>0.35320897179658006</v>
      </c>
      <c r="H3" s="1">
        <v>18012</v>
      </c>
    </row>
    <row r="4" spans="1:12" x14ac:dyDescent="0.2">
      <c r="A4" t="s">
        <v>40</v>
      </c>
      <c r="B4" s="1">
        <v>18809</v>
      </c>
      <c r="C4" s="2">
        <f t="shared" si="0"/>
        <v>0.21304623609632331</v>
      </c>
      <c r="D4" s="1">
        <v>36785</v>
      </c>
      <c r="E4" s="2">
        <f t="shared" si="1"/>
        <v>0.41665722764651247</v>
      </c>
      <c r="F4" s="1">
        <v>32692</v>
      </c>
      <c r="G4" s="2">
        <f t="shared" si="2"/>
        <v>0.37029653625716424</v>
      </c>
      <c r="H4" s="1">
        <v>88286</v>
      </c>
    </row>
    <row r="5" spans="1:12" x14ac:dyDescent="0.2">
      <c r="A5" t="s">
        <v>41</v>
      </c>
      <c r="B5" s="1">
        <v>7324</v>
      </c>
      <c r="C5" s="2">
        <f t="shared" si="0"/>
        <v>0.22858926342072408</v>
      </c>
      <c r="D5" s="1">
        <v>13686</v>
      </c>
      <c r="E5" s="2">
        <f t="shared" si="1"/>
        <v>0.42715355805243443</v>
      </c>
      <c r="F5" s="1">
        <v>11030</v>
      </c>
      <c r="G5" s="2">
        <f t="shared" si="2"/>
        <v>0.34425717852684146</v>
      </c>
      <c r="H5" s="1">
        <v>32040</v>
      </c>
    </row>
    <row r="6" spans="1:12" x14ac:dyDescent="0.2">
      <c r="A6" t="s">
        <v>42</v>
      </c>
      <c r="B6" s="1">
        <v>5548</v>
      </c>
      <c r="C6" s="2">
        <f t="shared" si="0"/>
        <v>0.17112893275755706</v>
      </c>
      <c r="D6" s="1">
        <v>15571</v>
      </c>
      <c r="E6" s="2">
        <f t="shared" si="1"/>
        <v>0.48028994447871687</v>
      </c>
      <c r="F6" s="1">
        <v>11301</v>
      </c>
      <c r="G6" s="2">
        <f t="shared" si="2"/>
        <v>0.3485811227637261</v>
      </c>
      <c r="H6" s="1">
        <v>32420</v>
      </c>
    </row>
    <row r="7" spans="1:12" x14ac:dyDescent="0.2">
      <c r="A7" t="s">
        <v>10</v>
      </c>
      <c r="B7" s="1">
        <v>11724</v>
      </c>
      <c r="C7" s="2">
        <f t="shared" si="0"/>
        <v>0.20659030837004405</v>
      </c>
      <c r="D7" s="1">
        <v>24571</v>
      </c>
      <c r="E7" s="2">
        <f t="shared" si="1"/>
        <v>0.43296916299559474</v>
      </c>
      <c r="F7" s="1">
        <v>20455</v>
      </c>
      <c r="G7" s="2">
        <f t="shared" si="2"/>
        <v>0.36044052863436121</v>
      </c>
      <c r="H7" s="1">
        <v>56750</v>
      </c>
    </row>
    <row r="8" spans="1:12" x14ac:dyDescent="0.2">
      <c r="A8" t="s">
        <v>43</v>
      </c>
      <c r="B8" s="1">
        <v>6293</v>
      </c>
      <c r="C8" s="2">
        <f t="shared" si="0"/>
        <v>0.17391184192344894</v>
      </c>
      <c r="D8" s="1">
        <v>13827</v>
      </c>
      <c r="E8" s="2">
        <f t="shared" si="1"/>
        <v>0.38211966284371979</v>
      </c>
      <c r="F8" s="1">
        <v>16065</v>
      </c>
      <c r="G8" s="2">
        <f t="shared" si="2"/>
        <v>0.44396849523283127</v>
      </c>
      <c r="H8" s="1">
        <v>36185</v>
      </c>
    </row>
    <row r="9" spans="1:12" x14ac:dyDescent="0.2">
      <c r="A9" t="s">
        <v>44</v>
      </c>
      <c r="B9" s="1">
        <v>3401</v>
      </c>
      <c r="C9" s="2">
        <f t="shared" si="0"/>
        <v>0.17398199304276651</v>
      </c>
      <c r="D9" s="1">
        <v>8656</v>
      </c>
      <c r="E9" s="2">
        <f t="shared" si="1"/>
        <v>0.44280744833231023</v>
      </c>
      <c r="F9" s="1">
        <v>7491</v>
      </c>
      <c r="G9" s="2">
        <f t="shared" si="2"/>
        <v>0.38321055862492326</v>
      </c>
      <c r="H9" s="1">
        <v>19548</v>
      </c>
    </row>
    <row r="10" spans="1:12" x14ac:dyDescent="0.2">
      <c r="A10" t="s">
        <v>45</v>
      </c>
      <c r="B10" s="1">
        <v>11913</v>
      </c>
      <c r="C10" s="2">
        <f t="shared" si="0"/>
        <v>0.40302445955546534</v>
      </c>
      <c r="D10" s="1">
        <v>8618</v>
      </c>
      <c r="E10" s="2">
        <f t="shared" si="1"/>
        <v>0.29155248824385127</v>
      </c>
      <c r="F10" s="1">
        <v>9028</v>
      </c>
      <c r="G10" s="2">
        <f t="shared" si="2"/>
        <v>0.30542305220068339</v>
      </c>
      <c r="H10" s="1">
        <v>29559</v>
      </c>
      <c r="L10" t="s">
        <v>4</v>
      </c>
    </row>
    <row r="11" spans="1:12" x14ac:dyDescent="0.2">
      <c r="A11" t="s">
        <v>46</v>
      </c>
      <c r="B11" s="1">
        <v>7168</v>
      </c>
      <c r="C11" s="2">
        <f t="shared" si="0"/>
        <v>0.25698203850428425</v>
      </c>
      <c r="D11" s="1">
        <v>10988</v>
      </c>
      <c r="E11" s="2">
        <f t="shared" si="1"/>
        <v>0.39393396192593122</v>
      </c>
      <c r="F11" s="1">
        <v>9737</v>
      </c>
      <c r="G11" s="2">
        <f t="shared" si="2"/>
        <v>0.34908399956978453</v>
      </c>
      <c r="H11" s="1">
        <v>27893</v>
      </c>
    </row>
    <row r="12" spans="1:12" x14ac:dyDescent="0.2">
      <c r="A12" t="s">
        <v>47</v>
      </c>
      <c r="B12" s="1">
        <v>4808</v>
      </c>
      <c r="C12" s="2">
        <f t="shared" si="0"/>
        <v>0.24362807195338232</v>
      </c>
      <c r="D12" s="1">
        <v>8990</v>
      </c>
      <c r="E12" s="2">
        <f t="shared" si="1"/>
        <v>0.45553585001266783</v>
      </c>
      <c r="F12" s="1">
        <v>5937</v>
      </c>
      <c r="G12" s="2">
        <f t="shared" si="2"/>
        <v>0.30083607803394985</v>
      </c>
      <c r="H12" s="1">
        <v>19735</v>
      </c>
    </row>
    <row r="13" spans="1:12" x14ac:dyDescent="0.2">
      <c r="A13" t="s">
        <v>48</v>
      </c>
      <c r="B13" s="1">
        <v>3548</v>
      </c>
      <c r="C13" s="2">
        <f t="shared" si="0"/>
        <v>0.18051386415670312</v>
      </c>
      <c r="D13" s="1">
        <v>9371</v>
      </c>
      <c r="E13" s="2">
        <f t="shared" si="1"/>
        <v>0.47677435766980414</v>
      </c>
      <c r="F13" s="1">
        <v>6736</v>
      </c>
      <c r="G13" s="2">
        <f t="shared" si="2"/>
        <v>0.34271177817349274</v>
      </c>
      <c r="H13" s="1">
        <v>19655</v>
      </c>
    </row>
    <row r="14" spans="1:12" x14ac:dyDescent="0.2">
      <c r="A14" t="s">
        <v>49</v>
      </c>
      <c r="B14" s="1">
        <v>39206</v>
      </c>
      <c r="C14" s="2">
        <f t="shared" si="0"/>
        <v>0.3747717778861136</v>
      </c>
      <c r="D14" s="1">
        <v>26566</v>
      </c>
      <c r="E14" s="2">
        <f t="shared" si="1"/>
        <v>0.25394549434582703</v>
      </c>
      <c r="F14" s="1">
        <v>38841</v>
      </c>
      <c r="G14" s="2">
        <f t="shared" si="2"/>
        <v>0.37128272776805943</v>
      </c>
      <c r="H14" s="1">
        <v>104613</v>
      </c>
    </row>
    <row r="15" spans="1:12" x14ac:dyDescent="0.2">
      <c r="A15" t="s">
        <v>50</v>
      </c>
      <c r="B15" s="1">
        <v>103571</v>
      </c>
      <c r="C15" s="2">
        <f t="shared" si="0"/>
        <v>0.24978656080725839</v>
      </c>
      <c r="D15" s="1">
        <v>155580</v>
      </c>
      <c r="E15" s="2">
        <f t="shared" si="1"/>
        <v>0.37521886561289608</v>
      </c>
      <c r="F15" s="1">
        <v>155488</v>
      </c>
      <c r="G15" s="2">
        <f t="shared" si="2"/>
        <v>0.37499698532213643</v>
      </c>
      <c r="H15" s="1">
        <v>414638</v>
      </c>
    </row>
    <row r="16" spans="1:12" x14ac:dyDescent="0.2">
      <c r="A16" t="s">
        <v>51</v>
      </c>
      <c r="B16" s="1">
        <v>5015</v>
      </c>
      <c r="C16" s="2">
        <f t="shared" si="0"/>
        <v>0.29094389975053664</v>
      </c>
      <c r="D16" s="1">
        <v>6573</v>
      </c>
      <c r="E16" s="2">
        <f t="shared" si="1"/>
        <v>0.38133085803794164</v>
      </c>
      <c r="F16" s="1">
        <v>5649</v>
      </c>
      <c r="G16" s="2">
        <f t="shared" si="2"/>
        <v>0.32772524221152172</v>
      </c>
      <c r="H16" s="1">
        <v>17237</v>
      </c>
    </row>
    <row r="17" spans="1:8" x14ac:dyDescent="0.2">
      <c r="A17" t="s">
        <v>52</v>
      </c>
      <c r="B17" s="1">
        <v>4810</v>
      </c>
      <c r="C17" s="2">
        <f t="shared" si="0"/>
        <v>0.28927110897281694</v>
      </c>
      <c r="D17" s="1">
        <v>6309</v>
      </c>
      <c r="E17" s="2">
        <f t="shared" si="1"/>
        <v>0.37942025499158044</v>
      </c>
      <c r="F17" s="1">
        <v>5509</v>
      </c>
      <c r="G17" s="2">
        <f t="shared" si="2"/>
        <v>0.33130863603560262</v>
      </c>
      <c r="H17" s="1">
        <v>16628</v>
      </c>
    </row>
    <row r="18" spans="1:8" x14ac:dyDescent="0.2">
      <c r="A18" t="s">
        <v>53</v>
      </c>
      <c r="B18" s="1">
        <v>3918</v>
      </c>
      <c r="C18" s="2">
        <f t="shared" si="0"/>
        <v>0.18448933465178696</v>
      </c>
      <c r="D18" s="1">
        <v>13112</v>
      </c>
      <c r="E18" s="2">
        <f t="shared" si="1"/>
        <v>0.61741300560342793</v>
      </c>
      <c r="F18" s="1">
        <v>4327</v>
      </c>
      <c r="G18" s="2">
        <f t="shared" si="2"/>
        <v>0.20374817535433443</v>
      </c>
      <c r="H18" s="1">
        <v>21237</v>
      </c>
    </row>
    <row r="19" spans="1:8" x14ac:dyDescent="0.2">
      <c r="A19" t="s">
        <v>54</v>
      </c>
      <c r="B19" s="1">
        <v>4159</v>
      </c>
      <c r="C19" s="2">
        <f t="shared" si="0"/>
        <v>0.16885911490052782</v>
      </c>
      <c r="D19" s="1">
        <v>11055</v>
      </c>
      <c r="E19" s="2">
        <f t="shared" si="1"/>
        <v>0.44884287454323996</v>
      </c>
      <c r="F19" s="1">
        <v>9416</v>
      </c>
      <c r="G19" s="2">
        <f t="shared" si="2"/>
        <v>0.38229801055623225</v>
      </c>
      <c r="H19" s="1">
        <v>24630</v>
      </c>
    </row>
    <row r="20" spans="1:8" x14ac:dyDescent="0.2">
      <c r="A20" t="s">
        <v>55</v>
      </c>
      <c r="B20" s="1">
        <v>5177</v>
      </c>
      <c r="C20" s="2">
        <f t="shared" si="0"/>
        <v>0.25374963238898146</v>
      </c>
      <c r="D20" s="1">
        <v>9020</v>
      </c>
      <c r="E20" s="2">
        <f t="shared" si="1"/>
        <v>0.44211351828252132</v>
      </c>
      <c r="F20" s="1">
        <v>6205</v>
      </c>
      <c r="G20" s="2">
        <f t="shared" si="2"/>
        <v>0.30413684932849722</v>
      </c>
      <c r="H20" s="1">
        <v>20402</v>
      </c>
    </row>
    <row r="21" spans="1:8" x14ac:dyDescent="0.2">
      <c r="A21" t="s">
        <v>56</v>
      </c>
      <c r="B21" s="1">
        <v>671</v>
      </c>
      <c r="C21" s="2">
        <f t="shared" si="0"/>
        <v>0.18318318318318319</v>
      </c>
      <c r="D21" s="1">
        <v>2254</v>
      </c>
      <c r="E21" s="2">
        <f t="shared" si="1"/>
        <v>0.61534261534261536</v>
      </c>
      <c r="F21" s="1">
        <v>738</v>
      </c>
      <c r="G21" s="2">
        <f t="shared" si="2"/>
        <v>0.20147420147420148</v>
      </c>
      <c r="H21" s="1">
        <v>3663</v>
      </c>
    </row>
    <row r="22" spans="1:8" x14ac:dyDescent="0.2">
      <c r="A22" t="s">
        <v>57</v>
      </c>
      <c r="B22" s="1">
        <v>5253</v>
      </c>
      <c r="C22" s="2">
        <f t="shared" si="0"/>
        <v>0.19546773833444966</v>
      </c>
      <c r="D22" s="1">
        <v>11255</v>
      </c>
      <c r="E22" s="2">
        <f t="shared" si="1"/>
        <v>0.4188062811639503</v>
      </c>
      <c r="F22" s="1">
        <v>10366</v>
      </c>
      <c r="G22" s="2">
        <f t="shared" si="2"/>
        <v>0.38572598050160006</v>
      </c>
      <c r="H22" s="1">
        <v>26874</v>
      </c>
    </row>
    <row r="23" spans="1:8" x14ac:dyDescent="0.2">
      <c r="A23" t="s">
        <v>58</v>
      </c>
      <c r="B23" s="1">
        <v>6336</v>
      </c>
      <c r="C23" s="2">
        <f t="shared" si="0"/>
        <v>0.18451323567954803</v>
      </c>
      <c r="D23" s="1">
        <v>15339</v>
      </c>
      <c r="E23" s="2">
        <f t="shared" si="1"/>
        <v>0.44669326421852706</v>
      </c>
      <c r="F23" s="1">
        <v>12664</v>
      </c>
      <c r="G23" s="2">
        <f t="shared" si="2"/>
        <v>0.36879350010192491</v>
      </c>
      <c r="H23" s="1">
        <v>34339</v>
      </c>
    </row>
    <row r="24" spans="1:8" x14ac:dyDescent="0.2">
      <c r="A24" t="s">
        <v>59</v>
      </c>
      <c r="B24" s="1">
        <v>1305</v>
      </c>
      <c r="C24" s="2">
        <f t="shared" si="0"/>
        <v>0.12651478429471644</v>
      </c>
      <c r="D24" s="1">
        <v>5150</v>
      </c>
      <c r="E24" s="2">
        <f t="shared" si="1"/>
        <v>0.49927290353853609</v>
      </c>
      <c r="F24" s="1">
        <v>3860</v>
      </c>
      <c r="G24" s="2">
        <f t="shared" si="2"/>
        <v>0.37421231216674744</v>
      </c>
      <c r="H24" s="1">
        <v>10315</v>
      </c>
    </row>
    <row r="25" spans="1:8" x14ac:dyDescent="0.2">
      <c r="A25" t="s">
        <v>60</v>
      </c>
      <c r="B25" s="1">
        <v>5433</v>
      </c>
      <c r="C25" s="2">
        <f t="shared" si="0"/>
        <v>0.21377980640591801</v>
      </c>
      <c r="D25" s="1">
        <v>11707</v>
      </c>
      <c r="E25" s="2">
        <f t="shared" si="1"/>
        <v>0.46065160934917759</v>
      </c>
      <c r="F25" s="1">
        <v>8274</v>
      </c>
      <c r="G25" s="2">
        <f t="shared" si="2"/>
        <v>0.32556858424490437</v>
      </c>
      <c r="H25" s="1">
        <v>25414</v>
      </c>
    </row>
    <row r="26" spans="1:8" x14ac:dyDescent="0.2">
      <c r="A26" t="s">
        <v>61</v>
      </c>
      <c r="B26" s="1">
        <v>5386</v>
      </c>
      <c r="C26" s="2">
        <f t="shared" si="0"/>
        <v>0.19753539206337564</v>
      </c>
      <c r="D26" s="1">
        <v>12829</v>
      </c>
      <c r="E26" s="2">
        <f t="shared" si="1"/>
        <v>0.4705127264725299</v>
      </c>
      <c r="F26" s="1">
        <v>9051</v>
      </c>
      <c r="G26" s="2">
        <f t="shared" si="2"/>
        <v>0.33195188146409449</v>
      </c>
      <c r="H26" s="1">
        <v>27266</v>
      </c>
    </row>
    <row r="27" spans="1:8" x14ac:dyDescent="0.2">
      <c r="A27" t="s">
        <v>62</v>
      </c>
      <c r="B27" s="1">
        <v>82528</v>
      </c>
      <c r="C27" s="2">
        <f t="shared" si="0"/>
        <v>0.26360961960462392</v>
      </c>
      <c r="D27" s="1">
        <v>114527</v>
      </c>
      <c r="E27" s="2">
        <f t="shared" si="1"/>
        <v>0.36582031437159218</v>
      </c>
      <c r="F27" s="1">
        <v>116014</v>
      </c>
      <c r="G27" s="2">
        <f t="shared" si="2"/>
        <v>0.3705700660237839</v>
      </c>
      <c r="H27" s="1">
        <v>313069</v>
      </c>
    </row>
    <row r="28" spans="1:8" x14ac:dyDescent="0.2">
      <c r="A28" t="s">
        <v>63</v>
      </c>
      <c r="B28" s="1">
        <v>3782</v>
      </c>
      <c r="C28" s="2">
        <f t="shared" si="0"/>
        <v>0.17693567251461989</v>
      </c>
      <c r="D28" s="1">
        <v>11198</v>
      </c>
      <c r="E28" s="2">
        <f t="shared" si="1"/>
        <v>0.52388304093567251</v>
      </c>
      <c r="F28" s="1">
        <v>6395</v>
      </c>
      <c r="G28" s="2">
        <f t="shared" si="2"/>
        <v>0.2991812865497076</v>
      </c>
      <c r="H28" s="1">
        <v>21375</v>
      </c>
    </row>
    <row r="29" spans="1:8" x14ac:dyDescent="0.2">
      <c r="A29" t="s">
        <v>64</v>
      </c>
      <c r="B29" s="1">
        <v>211873</v>
      </c>
      <c r="C29" s="2">
        <f t="shared" si="0"/>
        <v>0.38459360211725879</v>
      </c>
      <c r="D29" s="1">
        <v>87842</v>
      </c>
      <c r="E29" s="2">
        <f t="shared" si="1"/>
        <v>0.15945151669719243</v>
      </c>
      <c r="F29" s="1">
        <v>251186</v>
      </c>
      <c r="G29" s="2">
        <f t="shared" si="2"/>
        <v>0.45595488118554878</v>
      </c>
      <c r="H29" s="1">
        <v>550901</v>
      </c>
    </row>
    <row r="30" spans="1:8" x14ac:dyDescent="0.2">
      <c r="A30" t="s">
        <v>65</v>
      </c>
      <c r="B30" s="1">
        <v>20757</v>
      </c>
      <c r="C30" s="2">
        <f t="shared" si="0"/>
        <v>0.2300275940024602</v>
      </c>
      <c r="D30" s="1">
        <v>43060</v>
      </c>
      <c r="E30" s="2">
        <f t="shared" si="1"/>
        <v>0.47718784977337458</v>
      </c>
      <c r="F30" s="1">
        <v>26420</v>
      </c>
      <c r="G30" s="2">
        <f t="shared" si="2"/>
        <v>0.29278455622416527</v>
      </c>
      <c r="H30" s="1">
        <v>90237</v>
      </c>
    </row>
    <row r="31" spans="1:8" x14ac:dyDescent="0.2">
      <c r="A31" t="s">
        <v>66</v>
      </c>
      <c r="B31" s="1">
        <v>18714</v>
      </c>
      <c r="C31" s="2">
        <f t="shared" si="0"/>
        <v>0.19538933784376369</v>
      </c>
      <c r="D31" s="1">
        <v>35445</v>
      </c>
      <c r="E31" s="2">
        <f t="shared" si="1"/>
        <v>0.37007454739084134</v>
      </c>
      <c r="F31" s="1">
        <v>41619</v>
      </c>
      <c r="G31" s="2">
        <f t="shared" si="2"/>
        <v>0.434536114765395</v>
      </c>
      <c r="H31" s="1">
        <v>95778</v>
      </c>
    </row>
    <row r="32" spans="1:8" x14ac:dyDescent="0.2">
      <c r="A32" t="s">
        <v>67</v>
      </c>
      <c r="B32" s="1">
        <v>49472</v>
      </c>
      <c r="C32" s="2">
        <f t="shared" si="0"/>
        <v>0.2517748723873115</v>
      </c>
      <c r="D32" s="1">
        <v>89630</v>
      </c>
      <c r="E32" s="2">
        <f t="shared" si="1"/>
        <v>0.45614856508883267</v>
      </c>
      <c r="F32" s="1">
        <v>57391</v>
      </c>
      <c r="G32" s="2">
        <f t="shared" si="2"/>
        <v>0.29207656252385583</v>
      </c>
      <c r="H32" s="1">
        <v>196493</v>
      </c>
    </row>
    <row r="33" spans="1:8" x14ac:dyDescent="0.2">
      <c r="A33" t="s">
        <v>68</v>
      </c>
      <c r="B33" s="1">
        <v>9272</v>
      </c>
      <c r="C33" s="2">
        <f t="shared" si="0"/>
        <v>0.22230214102471887</v>
      </c>
      <c r="D33" s="1">
        <v>19606</v>
      </c>
      <c r="E33" s="2">
        <f t="shared" si="1"/>
        <v>0.47006641252487474</v>
      </c>
      <c r="F33" s="1">
        <v>12831</v>
      </c>
      <c r="G33" s="2">
        <f t="shared" si="2"/>
        <v>0.30763144645040641</v>
      </c>
      <c r="H33" s="1">
        <v>41709</v>
      </c>
    </row>
    <row r="34" spans="1:8" x14ac:dyDescent="0.2">
      <c r="A34" t="s">
        <v>69</v>
      </c>
      <c r="B34" s="1">
        <v>40269</v>
      </c>
      <c r="C34" s="2">
        <f t="shared" ref="C34:C63" si="3">B34/H34</f>
        <v>0.34676988788040575</v>
      </c>
      <c r="D34" s="1">
        <v>26536</v>
      </c>
      <c r="E34" s="2">
        <f t="shared" ref="E34:E63" si="4">D34/H34</f>
        <v>0.22851041110517886</v>
      </c>
      <c r="F34" s="1">
        <v>49321</v>
      </c>
      <c r="G34" s="2">
        <f t="shared" si="2"/>
        <v>0.42471970101441536</v>
      </c>
      <c r="H34" s="1">
        <v>116126</v>
      </c>
    </row>
    <row r="35" spans="1:8" x14ac:dyDescent="0.2">
      <c r="A35" t="s">
        <v>70</v>
      </c>
      <c r="B35" s="1">
        <v>2886</v>
      </c>
      <c r="C35" s="2">
        <f t="shared" si="3"/>
        <v>0.18674776756826711</v>
      </c>
      <c r="D35" s="1">
        <v>7009</v>
      </c>
      <c r="E35" s="2">
        <f t="shared" si="4"/>
        <v>0.45353953668953023</v>
      </c>
      <c r="F35" s="1">
        <v>5559</v>
      </c>
      <c r="G35" s="2">
        <f t="shared" si="2"/>
        <v>0.35971269574220266</v>
      </c>
      <c r="H35" s="1">
        <v>15454</v>
      </c>
    </row>
    <row r="36" spans="1:8" x14ac:dyDescent="0.2">
      <c r="A36" t="s">
        <v>71</v>
      </c>
      <c r="B36" s="1">
        <v>7867</v>
      </c>
      <c r="C36" s="2">
        <f t="shared" si="3"/>
        <v>0.17025558898002466</v>
      </c>
      <c r="D36" s="1">
        <v>21606</v>
      </c>
      <c r="E36" s="2">
        <f t="shared" si="4"/>
        <v>0.46759149046681237</v>
      </c>
      <c r="F36" s="1">
        <v>16734</v>
      </c>
      <c r="G36" s="2">
        <f t="shared" si="2"/>
        <v>0.36215292055316295</v>
      </c>
      <c r="H36" s="1">
        <v>46207</v>
      </c>
    </row>
    <row r="37" spans="1:8" x14ac:dyDescent="0.2">
      <c r="A37" t="s">
        <v>72</v>
      </c>
      <c r="B37" s="1">
        <v>5567</v>
      </c>
      <c r="C37" s="2">
        <f t="shared" si="3"/>
        <v>0.22824928249282492</v>
      </c>
      <c r="D37" s="1">
        <v>10800</v>
      </c>
      <c r="E37" s="2">
        <f t="shared" si="4"/>
        <v>0.44280442804428044</v>
      </c>
      <c r="F37" s="1">
        <v>8023</v>
      </c>
      <c r="G37" s="2">
        <f t="shared" si="2"/>
        <v>0.32894628946289461</v>
      </c>
      <c r="H37" s="1">
        <v>24390</v>
      </c>
    </row>
    <row r="38" spans="1:8" x14ac:dyDescent="0.2">
      <c r="A38" t="s">
        <v>73</v>
      </c>
      <c r="B38" s="1">
        <v>12381</v>
      </c>
      <c r="C38" s="2">
        <f t="shared" si="3"/>
        <v>0.31840041146971843</v>
      </c>
      <c r="D38" s="1">
        <v>10985</v>
      </c>
      <c r="E38" s="2">
        <f t="shared" si="4"/>
        <v>0.28249967853928248</v>
      </c>
      <c r="F38" s="1">
        <v>15519</v>
      </c>
      <c r="G38" s="2">
        <f t="shared" si="2"/>
        <v>0.39909990999099909</v>
      </c>
      <c r="H38" s="1">
        <v>38885</v>
      </c>
    </row>
    <row r="39" spans="1:8" x14ac:dyDescent="0.2">
      <c r="A39" t="s">
        <v>74</v>
      </c>
      <c r="B39" s="1">
        <v>16212</v>
      </c>
      <c r="C39" s="2">
        <f t="shared" si="3"/>
        <v>0.2356566610945563</v>
      </c>
      <c r="D39" s="1">
        <v>32766</v>
      </c>
      <c r="E39" s="2">
        <f t="shared" si="4"/>
        <v>0.4762846137073915</v>
      </c>
      <c r="F39" s="1">
        <v>19817</v>
      </c>
      <c r="G39" s="2">
        <f t="shared" si="2"/>
        <v>0.2880587251980522</v>
      </c>
      <c r="H39" s="1">
        <v>68795</v>
      </c>
    </row>
    <row r="40" spans="1:8" x14ac:dyDescent="0.2">
      <c r="A40" s="1" t="s">
        <v>75</v>
      </c>
      <c r="B40" s="1">
        <v>51417</v>
      </c>
      <c r="C40" s="2">
        <f t="shared" si="3"/>
        <v>0.45226409119696009</v>
      </c>
      <c r="D40" s="1">
        <v>29437</v>
      </c>
      <c r="E40" s="2">
        <f t="shared" si="4"/>
        <v>0.25892794314263601</v>
      </c>
      <c r="F40" s="1">
        <v>32834</v>
      </c>
      <c r="G40" s="2">
        <f t="shared" si="2"/>
        <v>0.2888079656604039</v>
      </c>
      <c r="H40" s="1">
        <v>113688</v>
      </c>
    </row>
    <row r="41" spans="1:8" x14ac:dyDescent="0.2">
      <c r="A41" t="s">
        <v>76</v>
      </c>
      <c r="B41" s="1">
        <v>9761</v>
      </c>
      <c r="C41" s="2">
        <f t="shared" si="3"/>
        <v>0.25006404672849308</v>
      </c>
      <c r="D41" s="1">
        <v>17165</v>
      </c>
      <c r="E41" s="2">
        <f t="shared" si="4"/>
        <v>0.43974483783368346</v>
      </c>
      <c r="F41" s="1">
        <v>12108</v>
      </c>
      <c r="G41" s="2">
        <f t="shared" si="2"/>
        <v>0.31019111543782346</v>
      </c>
      <c r="H41" s="1">
        <v>39034</v>
      </c>
    </row>
    <row r="42" spans="1:8" x14ac:dyDescent="0.2">
      <c r="A42" t="s">
        <v>77</v>
      </c>
      <c r="B42" s="1">
        <v>23095</v>
      </c>
      <c r="C42" s="2">
        <f t="shared" si="3"/>
        <v>0.26643055731804388</v>
      </c>
      <c r="D42" s="1">
        <v>40567</v>
      </c>
      <c r="E42" s="2">
        <f t="shared" si="4"/>
        <v>0.46799257063091954</v>
      </c>
      <c r="F42" s="1">
        <v>23021</v>
      </c>
      <c r="G42" s="2">
        <f t="shared" si="2"/>
        <v>0.26557687205103653</v>
      </c>
      <c r="H42" s="1">
        <v>86683</v>
      </c>
    </row>
    <row r="43" spans="1:8" x14ac:dyDescent="0.2">
      <c r="A43" t="s">
        <v>78</v>
      </c>
      <c r="B43" s="1">
        <v>16317</v>
      </c>
      <c r="C43" s="2">
        <f t="shared" si="3"/>
        <v>0.24217103505595297</v>
      </c>
      <c r="D43" s="1">
        <v>31438</v>
      </c>
      <c r="E43" s="2">
        <f t="shared" si="4"/>
        <v>0.46659146902549792</v>
      </c>
      <c r="F43" s="1">
        <v>19623</v>
      </c>
      <c r="G43" s="2">
        <f t="shared" si="2"/>
        <v>0.29123749591854908</v>
      </c>
      <c r="H43" s="1">
        <v>67378</v>
      </c>
    </row>
    <row r="44" spans="1:8" x14ac:dyDescent="0.2">
      <c r="A44" t="s">
        <v>79</v>
      </c>
      <c r="B44" s="1">
        <v>2602</v>
      </c>
      <c r="C44" s="2">
        <f t="shared" si="3"/>
        <v>0.19429510155316607</v>
      </c>
      <c r="D44" s="1">
        <v>7285</v>
      </c>
      <c r="E44" s="2">
        <f t="shared" si="4"/>
        <v>0.54398148148148151</v>
      </c>
      <c r="F44" s="1">
        <v>3505</v>
      </c>
      <c r="G44" s="2">
        <f t="shared" si="2"/>
        <v>0.26172341696535245</v>
      </c>
      <c r="H44" s="1">
        <v>13392</v>
      </c>
    </row>
    <row r="45" spans="1:8" x14ac:dyDescent="0.2">
      <c r="A45" t="s">
        <v>80</v>
      </c>
      <c r="B45" s="1">
        <v>1835</v>
      </c>
      <c r="C45" s="2">
        <f t="shared" si="3"/>
        <v>0.23662153449387491</v>
      </c>
      <c r="D45" s="1">
        <v>4034</v>
      </c>
      <c r="E45" s="2">
        <f t="shared" si="4"/>
        <v>0.52018052869116704</v>
      </c>
      <c r="F45" s="1">
        <v>1886</v>
      </c>
      <c r="G45" s="2">
        <f t="shared" si="2"/>
        <v>0.2431979368149581</v>
      </c>
      <c r="H45" s="1">
        <v>7755</v>
      </c>
    </row>
    <row r="46" spans="1:8" x14ac:dyDescent="0.2">
      <c r="A46" t="s">
        <v>81</v>
      </c>
      <c r="B46" s="1">
        <v>3312</v>
      </c>
      <c r="C46" s="2">
        <f t="shared" si="3"/>
        <v>0.23526069043898282</v>
      </c>
      <c r="D46" s="1">
        <v>6223</v>
      </c>
      <c r="E46" s="2">
        <f t="shared" si="4"/>
        <v>0.44203722119619265</v>
      </c>
      <c r="F46" s="1">
        <v>4543</v>
      </c>
      <c r="G46" s="2">
        <f t="shared" si="2"/>
        <v>0.32270208836482456</v>
      </c>
      <c r="H46" s="1">
        <v>14078</v>
      </c>
    </row>
    <row r="47" spans="1:8" x14ac:dyDescent="0.2">
      <c r="A47" t="s">
        <v>82</v>
      </c>
      <c r="B47" s="1">
        <v>8081</v>
      </c>
      <c r="C47" s="2">
        <f t="shared" si="3"/>
        <v>0.20989610389610389</v>
      </c>
      <c r="D47" s="1">
        <v>15025</v>
      </c>
      <c r="E47" s="2">
        <f t="shared" si="4"/>
        <v>0.39025974025974025</v>
      </c>
      <c r="F47" s="1">
        <v>15394</v>
      </c>
      <c r="G47" s="2">
        <f t="shared" si="2"/>
        <v>0.39984415584415584</v>
      </c>
      <c r="H47" s="1">
        <v>38500</v>
      </c>
    </row>
    <row r="48" spans="1:8" x14ac:dyDescent="0.2">
      <c r="A48" t="s">
        <v>83</v>
      </c>
      <c r="B48" s="1">
        <v>236190</v>
      </c>
      <c r="C48" s="2">
        <f t="shared" si="3"/>
        <v>0.46178210078693971</v>
      </c>
      <c r="D48" s="1">
        <v>141810</v>
      </c>
      <c r="E48" s="2">
        <f t="shared" si="4"/>
        <v>0.27725695293025077</v>
      </c>
      <c r="F48" s="1">
        <v>133475</v>
      </c>
      <c r="G48" s="2">
        <f t="shared" si="2"/>
        <v>0.26096094628280952</v>
      </c>
      <c r="H48" s="1">
        <v>511475</v>
      </c>
    </row>
    <row r="49" spans="1:8" x14ac:dyDescent="0.2">
      <c r="A49" t="s">
        <v>84</v>
      </c>
      <c r="B49" s="1">
        <v>8721</v>
      </c>
      <c r="C49" s="2">
        <f t="shared" si="3"/>
        <v>0.30340244920679099</v>
      </c>
      <c r="D49" s="1">
        <v>7369</v>
      </c>
      <c r="E49" s="2">
        <f t="shared" si="4"/>
        <v>0.25636654606178683</v>
      </c>
      <c r="F49" s="1">
        <v>12654</v>
      </c>
      <c r="G49" s="2">
        <f t="shared" si="2"/>
        <v>0.44023100473142224</v>
      </c>
      <c r="H49" s="1">
        <v>28744</v>
      </c>
    </row>
    <row r="50" spans="1:8" x14ac:dyDescent="0.2">
      <c r="A50" t="s">
        <v>85</v>
      </c>
      <c r="B50" s="1">
        <v>4270</v>
      </c>
      <c r="C50" s="2">
        <f t="shared" si="3"/>
        <v>0.19896556544429431</v>
      </c>
      <c r="D50" s="1">
        <v>10115</v>
      </c>
      <c r="E50" s="2">
        <f t="shared" si="4"/>
        <v>0.47132006896230372</v>
      </c>
      <c r="F50" s="1">
        <v>7076</v>
      </c>
      <c r="G50" s="2">
        <f t="shared" si="2"/>
        <v>0.329714365593402</v>
      </c>
      <c r="H50" s="1">
        <v>21461</v>
      </c>
    </row>
    <row r="51" spans="1:8" x14ac:dyDescent="0.2">
      <c r="A51" t="s">
        <v>86</v>
      </c>
      <c r="B51" s="1">
        <v>13539</v>
      </c>
      <c r="C51" s="2">
        <f t="shared" si="3"/>
        <v>0.36112667040089619</v>
      </c>
      <c r="D51" s="1">
        <v>13265</v>
      </c>
      <c r="E51" s="2">
        <f t="shared" si="4"/>
        <v>0.35381824971326453</v>
      </c>
      <c r="F51" s="1">
        <v>10687</v>
      </c>
      <c r="G51" s="2">
        <f t="shared" si="2"/>
        <v>0.28505507988583928</v>
      </c>
      <c r="H51" s="1">
        <v>37491</v>
      </c>
    </row>
    <row r="52" spans="1:8" x14ac:dyDescent="0.2">
      <c r="A52" t="s">
        <v>87</v>
      </c>
      <c r="B52" s="1">
        <v>27068</v>
      </c>
      <c r="C52" s="2">
        <f t="shared" si="3"/>
        <v>0.36197812190751288</v>
      </c>
      <c r="D52" s="1">
        <v>20884</v>
      </c>
      <c r="E52" s="2">
        <f t="shared" si="4"/>
        <v>0.27928000213966675</v>
      </c>
      <c r="F52" s="1">
        <v>26808</v>
      </c>
      <c r="G52" s="2">
        <f t="shared" si="2"/>
        <v>0.35850116344379362</v>
      </c>
      <c r="H52" s="1">
        <v>74778</v>
      </c>
    </row>
    <row r="53" spans="1:8" x14ac:dyDescent="0.2">
      <c r="A53" t="s">
        <v>88</v>
      </c>
      <c r="B53" s="1">
        <v>6927</v>
      </c>
      <c r="C53" s="2">
        <f t="shared" si="3"/>
        <v>0.25642259569112313</v>
      </c>
      <c r="D53" s="1">
        <v>14278</v>
      </c>
      <c r="E53" s="2">
        <f t="shared" si="4"/>
        <v>0.52854075664470279</v>
      </c>
      <c r="F53" s="1">
        <v>5809</v>
      </c>
      <c r="G53" s="2">
        <f t="shared" si="2"/>
        <v>0.21503664766417413</v>
      </c>
      <c r="H53" s="1">
        <v>27014</v>
      </c>
    </row>
    <row r="54" spans="1:8" x14ac:dyDescent="0.2">
      <c r="A54" t="s">
        <v>89</v>
      </c>
      <c r="B54" s="1">
        <v>4270</v>
      </c>
      <c r="C54" s="2">
        <f t="shared" si="3"/>
        <v>0.18622704871560034</v>
      </c>
      <c r="D54" s="1">
        <v>11509</v>
      </c>
      <c r="E54" s="2">
        <f t="shared" si="4"/>
        <v>0.50194077369270351</v>
      </c>
      <c r="F54" s="1">
        <v>7150</v>
      </c>
      <c r="G54" s="2">
        <f t="shared" si="2"/>
        <v>0.31183217759169612</v>
      </c>
      <c r="H54" s="1">
        <v>22929</v>
      </c>
    </row>
    <row r="55" spans="1:8" x14ac:dyDescent="0.2">
      <c r="A55" t="s">
        <v>90</v>
      </c>
      <c r="B55" s="1">
        <v>8283</v>
      </c>
      <c r="C55" s="2">
        <f t="shared" si="3"/>
        <v>0.22781781176082294</v>
      </c>
      <c r="D55" s="1">
        <v>16290</v>
      </c>
      <c r="E55" s="2">
        <f t="shared" si="4"/>
        <v>0.44804444688926781</v>
      </c>
      <c r="F55" s="1">
        <v>11785</v>
      </c>
      <c r="G55" s="2">
        <f t="shared" si="2"/>
        <v>0.32413774134990925</v>
      </c>
      <c r="H55" s="1">
        <v>36358</v>
      </c>
    </row>
    <row r="56" spans="1:8" x14ac:dyDescent="0.2">
      <c r="A56" t="s">
        <v>91</v>
      </c>
      <c r="B56" s="1">
        <v>146585</v>
      </c>
      <c r="C56" s="2">
        <f t="shared" si="3"/>
        <v>0.41780082029591076</v>
      </c>
      <c r="D56" s="1">
        <v>71502</v>
      </c>
      <c r="E56" s="2">
        <f t="shared" si="4"/>
        <v>0.20379707509498388</v>
      </c>
      <c r="F56" s="1">
        <v>132762</v>
      </c>
      <c r="G56" s="2">
        <f t="shared" si="2"/>
        <v>0.37840210460910534</v>
      </c>
      <c r="H56" s="1">
        <v>350849</v>
      </c>
    </row>
    <row r="57" spans="1:8" x14ac:dyDescent="0.2">
      <c r="A57" t="s">
        <v>92</v>
      </c>
      <c r="B57" s="1">
        <v>2697</v>
      </c>
      <c r="C57" s="2">
        <f t="shared" si="3"/>
        <v>0.16796412779473127</v>
      </c>
      <c r="D57" s="1">
        <v>7921</v>
      </c>
      <c r="E57" s="2">
        <f t="shared" si="4"/>
        <v>0.49330510057918664</v>
      </c>
      <c r="F57" s="1">
        <v>5439</v>
      </c>
      <c r="G57" s="2">
        <f t="shared" si="2"/>
        <v>0.33873077162608206</v>
      </c>
      <c r="H57" s="1">
        <v>16057</v>
      </c>
    </row>
    <row r="58" spans="1:8" x14ac:dyDescent="0.2">
      <c r="A58" t="s">
        <v>93</v>
      </c>
      <c r="B58" s="1">
        <v>2087</v>
      </c>
      <c r="C58" s="2">
        <f t="shared" si="3"/>
        <v>0.22026385224274406</v>
      </c>
      <c r="D58" s="1">
        <v>3863</v>
      </c>
      <c r="E58" s="2">
        <f t="shared" si="4"/>
        <v>0.40770448548812666</v>
      </c>
      <c r="F58" s="1">
        <v>3525</v>
      </c>
      <c r="G58" s="2">
        <f t="shared" si="2"/>
        <v>0.37203166226912932</v>
      </c>
      <c r="H58" s="1">
        <v>9475</v>
      </c>
    </row>
    <row r="59" spans="1:8" x14ac:dyDescent="0.2">
      <c r="A59" t="s">
        <v>94</v>
      </c>
      <c r="B59" s="1">
        <v>120225</v>
      </c>
      <c r="C59" s="2">
        <f t="shared" si="3"/>
        <v>0.4011939880134015</v>
      </c>
      <c r="D59" s="1">
        <v>31519</v>
      </c>
      <c r="E59" s="2">
        <f t="shared" si="4"/>
        <v>0.10517973223700895</v>
      </c>
      <c r="F59" s="1">
        <v>147924</v>
      </c>
      <c r="G59" s="2">
        <f t="shared" si="2"/>
        <v>0.49362627974958956</v>
      </c>
      <c r="H59" s="1">
        <v>299668</v>
      </c>
    </row>
    <row r="60" spans="1:8" x14ac:dyDescent="0.2">
      <c r="A60" t="s">
        <v>95</v>
      </c>
      <c r="B60" s="1">
        <v>224497</v>
      </c>
      <c r="C60" s="2">
        <f t="shared" si="3"/>
        <v>0.40082021946316154</v>
      </c>
      <c r="D60" s="1">
        <v>69059</v>
      </c>
      <c r="E60" s="2">
        <f t="shared" si="4"/>
        <v>0.12329894624830832</v>
      </c>
      <c r="F60" s="1">
        <v>266538</v>
      </c>
      <c r="G60" s="2">
        <f t="shared" si="2"/>
        <v>0.47588083428853012</v>
      </c>
      <c r="H60" s="1">
        <v>560094</v>
      </c>
    </row>
    <row r="61" spans="1:8" x14ac:dyDescent="0.2">
      <c r="A61" t="s">
        <v>33</v>
      </c>
      <c r="B61" s="1">
        <v>272196</v>
      </c>
      <c r="C61" s="2">
        <f t="shared" si="3"/>
        <v>0.53980045731012016</v>
      </c>
      <c r="D61" s="1">
        <v>60940</v>
      </c>
      <c r="E61" s="2">
        <f t="shared" si="4"/>
        <v>0.12085203261061411</v>
      </c>
      <c r="F61" s="1">
        <v>171117</v>
      </c>
      <c r="G61" s="2">
        <f t="shared" si="2"/>
        <v>0.33934751007926578</v>
      </c>
      <c r="H61" s="1">
        <v>504253</v>
      </c>
    </row>
    <row r="62" spans="1:8" x14ac:dyDescent="0.2">
      <c r="A62" t="s">
        <v>96</v>
      </c>
      <c r="B62" s="1">
        <v>229776</v>
      </c>
      <c r="C62" s="2">
        <f t="shared" si="3"/>
        <v>0.44114818021767888</v>
      </c>
      <c r="D62" s="1">
        <v>79221</v>
      </c>
      <c r="E62" s="2">
        <f t="shared" si="4"/>
        <v>0.15209682466848035</v>
      </c>
      <c r="F62" s="1">
        <v>211862</v>
      </c>
      <c r="G62" s="2">
        <f t="shared" si="2"/>
        <v>0.40675499511384078</v>
      </c>
      <c r="H62" s="1">
        <v>520859</v>
      </c>
    </row>
    <row r="63" spans="1:8" x14ac:dyDescent="0.2">
      <c r="A63" t="s">
        <v>97</v>
      </c>
      <c r="B63" s="1">
        <v>67296</v>
      </c>
      <c r="C63" s="2">
        <f t="shared" si="3"/>
        <v>0.51886290565077597</v>
      </c>
      <c r="D63" s="1">
        <v>21614</v>
      </c>
      <c r="E63" s="2">
        <f t="shared" si="4"/>
        <v>0.16664739126747316</v>
      </c>
      <c r="F63" s="1">
        <v>40789</v>
      </c>
      <c r="G63" s="2">
        <f t="shared" si="2"/>
        <v>0.31448970308175084</v>
      </c>
      <c r="H63" s="1">
        <v>129699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90EF-CBC6-684B-92CF-36185F1AFF29}">
  <dimension ref="A1:J72"/>
  <sheetViews>
    <sheetView tabSelected="1" topLeftCell="A41" workbookViewId="0">
      <selection activeCell="A72" sqref="A72"/>
    </sheetView>
  </sheetViews>
  <sheetFormatPr baseColWidth="10" defaultRowHeight="16" x14ac:dyDescent="0.2"/>
  <cols>
    <col min="1" max="5" width="15" customWidth="1"/>
    <col min="6" max="6" width="16.33203125" customWidth="1"/>
    <col min="8" max="8" width="24.1640625" customWidth="1"/>
    <col min="9" max="9" width="21" customWidth="1"/>
  </cols>
  <sheetData>
    <row r="1" spans="1:10" x14ac:dyDescent="0.2">
      <c r="A1" t="s">
        <v>0</v>
      </c>
      <c r="B1" t="s">
        <v>99</v>
      </c>
      <c r="C1" t="s">
        <v>100</v>
      </c>
      <c r="D1" t="s">
        <v>102</v>
      </c>
      <c r="E1" t="s">
        <v>101</v>
      </c>
      <c r="F1" t="s">
        <v>105</v>
      </c>
      <c r="G1" t="s">
        <v>108</v>
      </c>
      <c r="H1" t="s">
        <v>134</v>
      </c>
      <c r="I1" t="s">
        <v>106</v>
      </c>
      <c r="J1" t="s">
        <v>98</v>
      </c>
    </row>
    <row r="2" spans="1:10" x14ac:dyDescent="0.2">
      <c r="A2" t="s">
        <v>1</v>
      </c>
      <c r="B2" s="1">
        <v>77190</v>
      </c>
      <c r="C2" s="2">
        <f t="shared" ref="C2:C33" si="0">B2/J2</f>
        <v>0.65535773413820331</v>
      </c>
      <c r="D2" s="1">
        <v>34565</v>
      </c>
      <c r="E2" s="2">
        <f t="shared" ref="E2:E33" si="1">D2/J2</f>
        <v>0.29346340303778984</v>
      </c>
      <c r="F2" s="1">
        <v>6003</v>
      </c>
      <c r="G2" s="1">
        <v>25</v>
      </c>
      <c r="H2" s="1">
        <f t="shared" ref="H2:H33" si="2">SUM(F2,G2)</f>
        <v>6028</v>
      </c>
      <c r="I2" s="2">
        <f>H2/J2</f>
        <v>5.1178862824006861E-2</v>
      </c>
      <c r="J2" s="1">
        <v>117783</v>
      </c>
    </row>
    <row r="3" spans="1:10" x14ac:dyDescent="0.2">
      <c r="A3" t="s">
        <v>5</v>
      </c>
      <c r="B3" s="1">
        <v>5962</v>
      </c>
      <c r="C3" s="2">
        <f t="shared" si="0"/>
        <v>0.38326047827204934</v>
      </c>
      <c r="D3" s="1">
        <v>8454</v>
      </c>
      <c r="E3" s="2">
        <f t="shared" si="1"/>
        <v>0.54345590125996401</v>
      </c>
      <c r="F3" s="1">
        <v>1140</v>
      </c>
      <c r="G3" s="1">
        <v>0</v>
      </c>
      <c r="H3" s="1">
        <f t="shared" si="2"/>
        <v>1140</v>
      </c>
      <c r="I3" s="2">
        <f t="shared" ref="I3:I63" si="3">H3/J3</f>
        <v>7.3283620467986629E-2</v>
      </c>
      <c r="J3" s="1">
        <v>15556</v>
      </c>
    </row>
    <row r="4" spans="1:10" x14ac:dyDescent="0.2">
      <c r="A4" t="s">
        <v>6</v>
      </c>
      <c r="B4" s="1">
        <v>140266</v>
      </c>
      <c r="C4" s="2">
        <f t="shared" si="0"/>
        <v>0.72180025523856572</v>
      </c>
      <c r="D4" s="1">
        <v>18357</v>
      </c>
      <c r="E4" s="2">
        <f t="shared" si="1"/>
        <v>9.4463999011979743E-2</v>
      </c>
      <c r="F4" s="1">
        <v>35667</v>
      </c>
      <c r="G4" s="1">
        <v>38</v>
      </c>
      <c r="H4" s="1">
        <f t="shared" si="2"/>
        <v>35705</v>
      </c>
      <c r="I4" s="2">
        <f t="shared" si="3"/>
        <v>0.18373574574945453</v>
      </c>
      <c r="J4" s="1">
        <v>194328</v>
      </c>
    </row>
    <row r="5" spans="1:10" x14ac:dyDescent="0.2">
      <c r="A5" t="s">
        <v>7</v>
      </c>
      <c r="B5" s="1">
        <v>38173</v>
      </c>
      <c r="C5" s="2">
        <f t="shared" si="0"/>
        <v>0.5683635334931435</v>
      </c>
      <c r="D5" s="1">
        <v>24821</v>
      </c>
      <c r="E5" s="2">
        <f t="shared" si="1"/>
        <v>0.36956359900540475</v>
      </c>
      <c r="F5" s="1">
        <v>4164</v>
      </c>
      <c r="G5" s="1">
        <v>5</v>
      </c>
      <c r="H5" s="1">
        <f t="shared" si="2"/>
        <v>4169</v>
      </c>
      <c r="I5" s="2">
        <f t="shared" si="3"/>
        <v>6.207286750145169E-2</v>
      </c>
      <c r="J5" s="1">
        <v>67163</v>
      </c>
    </row>
    <row r="6" spans="1:10" x14ac:dyDescent="0.2">
      <c r="A6" t="s">
        <v>8</v>
      </c>
      <c r="B6" s="1">
        <v>10258</v>
      </c>
      <c r="C6" s="2">
        <f t="shared" si="0"/>
        <v>0.39967271877191618</v>
      </c>
      <c r="D6" s="1">
        <v>13237</v>
      </c>
      <c r="E6" s="2">
        <f t="shared" si="1"/>
        <v>0.51574066858879453</v>
      </c>
      <c r="F6" s="1">
        <v>2168</v>
      </c>
      <c r="G6" s="1">
        <v>3</v>
      </c>
      <c r="H6" s="1">
        <f t="shared" si="2"/>
        <v>2171</v>
      </c>
      <c r="I6" s="2">
        <f t="shared" si="3"/>
        <v>8.4586612639289335E-2</v>
      </c>
      <c r="J6" s="1">
        <v>25666</v>
      </c>
    </row>
    <row r="7" spans="1:10" x14ac:dyDescent="0.2">
      <c r="A7" t="s">
        <v>9</v>
      </c>
      <c r="B7" s="1">
        <v>13908</v>
      </c>
      <c r="C7" s="2">
        <f t="shared" si="0"/>
        <v>0.52128935532233878</v>
      </c>
      <c r="D7" s="1">
        <v>11425</v>
      </c>
      <c r="E7" s="2">
        <f t="shared" si="1"/>
        <v>0.42822338830584705</v>
      </c>
      <c r="F7" s="1">
        <v>1341</v>
      </c>
      <c r="G7" s="1">
        <v>6</v>
      </c>
      <c r="H7" s="1">
        <f t="shared" si="2"/>
        <v>1347</v>
      </c>
      <c r="I7" s="2">
        <f t="shared" si="3"/>
        <v>5.0487256371814095E-2</v>
      </c>
      <c r="J7" s="1">
        <v>26680</v>
      </c>
    </row>
    <row r="8" spans="1:10" x14ac:dyDescent="0.2">
      <c r="A8" t="s">
        <v>10</v>
      </c>
      <c r="B8" s="1">
        <v>20262</v>
      </c>
      <c r="C8" s="2">
        <f t="shared" si="0"/>
        <v>0.46987616529845555</v>
      </c>
      <c r="D8" s="1">
        <v>20559</v>
      </c>
      <c r="E8" s="2">
        <f t="shared" si="1"/>
        <v>0.47676360094615278</v>
      </c>
      <c r="F8" s="1">
        <v>2289</v>
      </c>
      <c r="G8" s="1">
        <v>3</v>
      </c>
      <c r="H8" s="1">
        <f t="shared" si="2"/>
        <v>2292</v>
      </c>
      <c r="I8" s="2">
        <f t="shared" si="3"/>
        <v>5.3151523584249342E-2</v>
      </c>
      <c r="J8" s="1">
        <v>43122</v>
      </c>
    </row>
    <row r="9" spans="1:10" x14ac:dyDescent="0.2">
      <c r="A9" t="s">
        <v>11</v>
      </c>
      <c r="B9" s="1">
        <v>13971</v>
      </c>
      <c r="C9" s="2">
        <f t="shared" si="0"/>
        <v>0.51011391850445453</v>
      </c>
      <c r="D9" s="1">
        <v>11330</v>
      </c>
      <c r="E9" s="2">
        <f t="shared" si="1"/>
        <v>0.41368482547100921</v>
      </c>
      <c r="F9" s="1">
        <v>2086</v>
      </c>
      <c r="G9" s="1">
        <v>1</v>
      </c>
      <c r="H9" s="1">
        <f t="shared" si="2"/>
        <v>2087</v>
      </c>
      <c r="I9" s="2">
        <f t="shared" si="3"/>
        <v>7.6201256024536299E-2</v>
      </c>
      <c r="J9" s="1">
        <v>27388</v>
      </c>
    </row>
    <row r="10" spans="1:10" x14ac:dyDescent="0.2">
      <c r="A10" t="s">
        <v>12</v>
      </c>
      <c r="B10" s="1">
        <v>5921</v>
      </c>
      <c r="C10" s="2">
        <f t="shared" si="0"/>
        <v>0.35160332541567696</v>
      </c>
      <c r="D10" s="1">
        <v>6585</v>
      </c>
      <c r="E10" s="2">
        <f t="shared" si="1"/>
        <v>0.39103325415676959</v>
      </c>
      <c r="F10" s="1">
        <v>4334</v>
      </c>
      <c r="G10" s="1">
        <v>0</v>
      </c>
      <c r="H10" s="1">
        <f t="shared" si="2"/>
        <v>4334</v>
      </c>
      <c r="I10" s="2">
        <f t="shared" si="3"/>
        <v>0.25736342042755345</v>
      </c>
      <c r="J10" s="1">
        <v>16840</v>
      </c>
    </row>
    <row r="11" spans="1:10" x14ac:dyDescent="0.2">
      <c r="A11" t="s">
        <v>13</v>
      </c>
      <c r="B11" s="1">
        <v>14638</v>
      </c>
      <c r="C11" s="2">
        <f t="shared" si="0"/>
        <v>0.53889482015977619</v>
      </c>
      <c r="D11" s="1">
        <v>9875</v>
      </c>
      <c r="E11" s="2">
        <f t="shared" si="1"/>
        <v>0.36354600007362958</v>
      </c>
      <c r="F11" s="1">
        <v>2649</v>
      </c>
      <c r="G11" s="1">
        <v>1</v>
      </c>
      <c r="H11" s="1">
        <f t="shared" si="2"/>
        <v>2650</v>
      </c>
      <c r="I11" s="2">
        <f t="shared" si="3"/>
        <v>9.755917976659427E-2</v>
      </c>
      <c r="J11" s="1">
        <v>27163</v>
      </c>
    </row>
    <row r="12" spans="1:10" x14ac:dyDescent="0.2">
      <c r="A12" t="s">
        <v>14</v>
      </c>
      <c r="B12" s="1">
        <v>17551</v>
      </c>
      <c r="C12" s="2">
        <f t="shared" si="0"/>
        <v>0.5992761293406631</v>
      </c>
      <c r="D12" s="1">
        <v>10194</v>
      </c>
      <c r="E12" s="2">
        <f t="shared" si="1"/>
        <v>0.34807252364530339</v>
      </c>
      <c r="F12" s="1">
        <v>1540</v>
      </c>
      <c r="G12" s="1">
        <v>2</v>
      </c>
      <c r="H12" s="1">
        <f t="shared" si="2"/>
        <v>1542</v>
      </c>
      <c r="I12" s="2">
        <f t="shared" si="3"/>
        <v>5.2651347014033532E-2</v>
      </c>
      <c r="J12" s="1">
        <v>29287</v>
      </c>
    </row>
    <row r="13" spans="1:10" x14ac:dyDescent="0.2">
      <c r="A13" t="s">
        <v>15</v>
      </c>
      <c r="B13" s="1">
        <v>8479</v>
      </c>
      <c r="C13" s="2">
        <f t="shared" si="0"/>
        <v>0.52191308629816568</v>
      </c>
      <c r="D13" s="1">
        <v>6244</v>
      </c>
      <c r="E13" s="2">
        <f t="shared" si="1"/>
        <v>0.38434076080265911</v>
      </c>
      <c r="F13" s="1">
        <v>1523</v>
      </c>
      <c r="G13" s="1">
        <v>0</v>
      </c>
      <c r="H13" s="1">
        <f t="shared" si="2"/>
        <v>1523</v>
      </c>
      <c r="I13" s="2">
        <f t="shared" si="3"/>
        <v>9.3746152899175178E-2</v>
      </c>
      <c r="J13" s="1">
        <v>16246</v>
      </c>
    </row>
    <row r="14" spans="1:10" x14ac:dyDescent="0.2">
      <c r="A14" t="s">
        <v>16</v>
      </c>
      <c r="B14" s="1">
        <v>8348</v>
      </c>
      <c r="C14" s="2">
        <f t="shared" si="0"/>
        <v>0.45697394350777315</v>
      </c>
      <c r="D14" s="1">
        <v>8769</v>
      </c>
      <c r="E14" s="2">
        <f t="shared" si="1"/>
        <v>0.48001970659075982</v>
      </c>
      <c r="F14" s="1">
        <v>1148</v>
      </c>
      <c r="G14" s="1">
        <v>3</v>
      </c>
      <c r="H14" s="1">
        <f t="shared" si="2"/>
        <v>1151</v>
      </c>
      <c r="I14" s="2">
        <f t="shared" si="3"/>
        <v>6.3006349901467043E-2</v>
      </c>
      <c r="J14" s="1">
        <v>18268</v>
      </c>
    </row>
    <row r="15" spans="1:10" x14ac:dyDescent="0.2">
      <c r="A15" t="s">
        <v>17</v>
      </c>
      <c r="B15" s="1">
        <v>66794</v>
      </c>
      <c r="C15" s="2">
        <f t="shared" si="0"/>
        <v>0.58401168128284264</v>
      </c>
      <c r="D15" s="1">
        <v>40743</v>
      </c>
      <c r="E15" s="2">
        <f t="shared" si="1"/>
        <v>0.35623540932579062</v>
      </c>
      <c r="F15" s="1">
        <v>6819</v>
      </c>
      <c r="G15" s="1">
        <v>15</v>
      </c>
      <c r="H15" s="1">
        <f t="shared" si="2"/>
        <v>6834</v>
      </c>
      <c r="I15" s="2">
        <f t="shared" si="3"/>
        <v>5.9752909391366696E-2</v>
      </c>
      <c r="J15" s="1">
        <v>114371</v>
      </c>
    </row>
    <row r="16" spans="1:10" x14ac:dyDescent="0.2">
      <c r="A16" t="s">
        <v>18</v>
      </c>
      <c r="B16" s="1">
        <v>175468</v>
      </c>
      <c r="C16" s="2">
        <f t="shared" si="0"/>
        <v>0.51936043379684715</v>
      </c>
      <c r="D16" s="1">
        <v>101167</v>
      </c>
      <c r="E16" s="2">
        <f t="shared" si="1"/>
        <v>0.2994399947906492</v>
      </c>
      <c r="F16" s="1">
        <v>61154</v>
      </c>
      <c r="G16" s="1">
        <v>65</v>
      </c>
      <c r="H16" s="1">
        <f t="shared" si="2"/>
        <v>61219</v>
      </c>
      <c r="I16" s="2">
        <f t="shared" si="3"/>
        <v>0.18119957141250362</v>
      </c>
      <c r="J16" s="1">
        <v>337854</v>
      </c>
    </row>
    <row r="17" spans="1:10" x14ac:dyDescent="0.2">
      <c r="A17" t="s">
        <v>3</v>
      </c>
      <c r="B17" s="1">
        <v>8408</v>
      </c>
      <c r="C17" s="2">
        <f t="shared" si="0"/>
        <v>0.54367927578402842</v>
      </c>
      <c r="D17" s="1">
        <v>5501</v>
      </c>
      <c r="E17" s="2">
        <f t="shared" si="1"/>
        <v>0.35570643388296153</v>
      </c>
      <c r="F17" s="1">
        <v>1555</v>
      </c>
      <c r="G17" s="1">
        <v>1</v>
      </c>
      <c r="H17" s="1">
        <f t="shared" si="2"/>
        <v>1556</v>
      </c>
      <c r="I17" s="2">
        <f t="shared" si="3"/>
        <v>0.10061429033301002</v>
      </c>
      <c r="J17" s="1">
        <v>15465</v>
      </c>
    </row>
    <row r="18" spans="1:10" x14ac:dyDescent="0.2">
      <c r="A18" t="s">
        <v>19</v>
      </c>
      <c r="B18" s="1">
        <v>7374</v>
      </c>
      <c r="C18" s="2">
        <f t="shared" si="0"/>
        <v>0.4923549442478467</v>
      </c>
      <c r="D18" s="1">
        <v>5543</v>
      </c>
      <c r="E18" s="2">
        <f t="shared" si="1"/>
        <v>0.37010082125926419</v>
      </c>
      <c r="F18" s="1">
        <v>2060</v>
      </c>
      <c r="G18" s="1">
        <v>0</v>
      </c>
      <c r="H18" s="1">
        <f t="shared" si="2"/>
        <v>2060</v>
      </c>
      <c r="I18" s="2">
        <f t="shared" si="3"/>
        <v>0.13754423449288911</v>
      </c>
      <c r="J18" s="1">
        <v>14977</v>
      </c>
    </row>
    <row r="19" spans="1:10" x14ac:dyDescent="0.2">
      <c r="A19" t="s">
        <v>20</v>
      </c>
      <c r="B19" s="1">
        <v>7633</v>
      </c>
      <c r="C19" s="2">
        <f t="shared" si="0"/>
        <v>0.40424743141616354</v>
      </c>
      <c r="D19" s="1">
        <v>8987</v>
      </c>
      <c r="E19" s="2">
        <f t="shared" si="1"/>
        <v>0.47595593687109417</v>
      </c>
      <c r="F19" s="1">
        <v>2262</v>
      </c>
      <c r="G19" s="1">
        <v>0</v>
      </c>
      <c r="H19" s="1">
        <f t="shared" si="2"/>
        <v>2262</v>
      </c>
      <c r="I19" s="2">
        <f t="shared" si="3"/>
        <v>0.1197966317127423</v>
      </c>
      <c r="J19" s="1">
        <v>18882</v>
      </c>
    </row>
    <row r="20" spans="1:10" x14ac:dyDescent="0.2">
      <c r="A20" t="s">
        <v>21</v>
      </c>
      <c r="B20" s="1">
        <v>8977</v>
      </c>
      <c r="C20" s="2">
        <f t="shared" si="0"/>
        <v>0.40739732244157023</v>
      </c>
      <c r="D20" s="1">
        <v>11524</v>
      </c>
      <c r="E20" s="2">
        <f t="shared" si="1"/>
        <v>0.52298615838438844</v>
      </c>
      <c r="F20" s="1">
        <v>1533</v>
      </c>
      <c r="G20" s="1">
        <v>1</v>
      </c>
      <c r="H20" s="1">
        <f t="shared" si="2"/>
        <v>1534</v>
      </c>
      <c r="I20" s="2">
        <f t="shared" si="3"/>
        <v>6.9616519174041297E-2</v>
      </c>
      <c r="J20" s="1">
        <v>22035</v>
      </c>
    </row>
    <row r="21" spans="1:10" x14ac:dyDescent="0.2">
      <c r="A21" t="s">
        <v>22</v>
      </c>
      <c r="B21" s="1">
        <v>9682</v>
      </c>
      <c r="C21" s="2">
        <f t="shared" si="0"/>
        <v>0.48805323117249721</v>
      </c>
      <c r="D21" s="1">
        <v>8728</v>
      </c>
      <c r="E21" s="2">
        <f t="shared" si="1"/>
        <v>0.4399637060187519</v>
      </c>
      <c r="F21" s="1">
        <v>1426</v>
      </c>
      <c r="G21" s="1">
        <v>2</v>
      </c>
      <c r="H21" s="1">
        <f t="shared" si="2"/>
        <v>1428</v>
      </c>
      <c r="I21" s="2">
        <f t="shared" si="3"/>
        <v>7.1983062808750886E-2</v>
      </c>
      <c r="J21" s="1">
        <v>19838</v>
      </c>
    </row>
    <row r="22" spans="1:10" x14ac:dyDescent="0.2">
      <c r="A22" t="s">
        <v>23</v>
      </c>
      <c r="B22" s="1">
        <v>1076</v>
      </c>
      <c r="C22" s="2">
        <f t="shared" si="0"/>
        <v>0.36988655895496736</v>
      </c>
      <c r="D22" s="1">
        <v>1485</v>
      </c>
      <c r="E22" s="2">
        <f t="shared" si="1"/>
        <v>0.51048470264695767</v>
      </c>
      <c r="F22" s="1">
        <v>347</v>
      </c>
      <c r="G22" s="1">
        <v>1</v>
      </c>
      <c r="H22" s="1">
        <f t="shared" si="2"/>
        <v>348</v>
      </c>
      <c r="I22" s="2">
        <f t="shared" si="3"/>
        <v>0.11962873839807495</v>
      </c>
      <c r="J22" s="1">
        <v>2909</v>
      </c>
    </row>
    <row r="23" spans="1:10" x14ac:dyDescent="0.2">
      <c r="A23" t="s">
        <v>24</v>
      </c>
      <c r="B23" s="1">
        <v>9525</v>
      </c>
      <c r="C23" s="2">
        <f t="shared" si="0"/>
        <v>0.4337036699754121</v>
      </c>
      <c r="D23" s="1">
        <v>10734</v>
      </c>
      <c r="E23" s="2">
        <f t="shared" si="1"/>
        <v>0.48875330115654314</v>
      </c>
      <c r="F23" s="1">
        <v>1698</v>
      </c>
      <c r="G23" s="1">
        <v>5</v>
      </c>
      <c r="H23" s="1">
        <f t="shared" si="2"/>
        <v>1703</v>
      </c>
      <c r="I23" s="2">
        <f t="shared" si="3"/>
        <v>7.7543028868044803E-2</v>
      </c>
      <c r="J23" s="1">
        <v>21962</v>
      </c>
    </row>
    <row r="24" spans="1:10" x14ac:dyDescent="0.2">
      <c r="A24" t="s">
        <v>25</v>
      </c>
      <c r="B24" s="1">
        <v>14958</v>
      </c>
      <c r="C24" s="2">
        <f t="shared" si="0"/>
        <v>0.47737282185485413</v>
      </c>
      <c r="D24" s="1">
        <v>13807</v>
      </c>
      <c r="E24" s="2">
        <f t="shared" si="1"/>
        <v>0.44063956086040723</v>
      </c>
      <c r="F24" s="1">
        <v>2569</v>
      </c>
      <c r="G24" s="1">
        <v>0</v>
      </c>
      <c r="H24" s="1">
        <f t="shared" si="2"/>
        <v>2569</v>
      </c>
      <c r="I24" s="2">
        <f t="shared" si="3"/>
        <v>8.198761728473862E-2</v>
      </c>
      <c r="J24" s="1">
        <v>31334</v>
      </c>
    </row>
    <row r="25" spans="1:10" x14ac:dyDescent="0.2">
      <c r="A25" t="s">
        <v>26</v>
      </c>
      <c r="B25" s="1">
        <v>350291</v>
      </c>
      <c r="C25" s="2">
        <f t="shared" si="0"/>
        <v>0.65440581675792719</v>
      </c>
      <c r="D25" s="1">
        <v>77767</v>
      </c>
      <c r="E25" s="2">
        <f t="shared" si="1"/>
        <v>0.14528257121026153</v>
      </c>
      <c r="F25" s="1">
        <v>107111</v>
      </c>
      <c r="G25" s="1">
        <v>112</v>
      </c>
      <c r="H25" s="1">
        <f t="shared" si="2"/>
        <v>107223</v>
      </c>
      <c r="I25" s="2">
        <f t="shared" si="3"/>
        <v>0.20031161203181133</v>
      </c>
      <c r="J25" s="1">
        <v>535281</v>
      </c>
    </row>
    <row r="26" spans="1:10" x14ac:dyDescent="0.2">
      <c r="A26" t="s">
        <v>27</v>
      </c>
      <c r="B26" s="1">
        <v>3524</v>
      </c>
      <c r="C26" s="2">
        <f t="shared" si="0"/>
        <v>0.34383842326080594</v>
      </c>
      <c r="D26" s="1">
        <v>5559</v>
      </c>
      <c r="E26" s="2">
        <f t="shared" si="1"/>
        <v>0.54239437993950634</v>
      </c>
      <c r="F26" s="1">
        <v>1163</v>
      </c>
      <c r="G26" s="1">
        <v>3</v>
      </c>
      <c r="H26" s="1">
        <f t="shared" si="2"/>
        <v>1166</v>
      </c>
      <c r="I26" s="2">
        <f t="shared" si="3"/>
        <v>0.11376719679968778</v>
      </c>
      <c r="J26" s="1">
        <v>10249</v>
      </c>
    </row>
    <row r="27" spans="1:10" x14ac:dyDescent="0.2">
      <c r="A27" t="s">
        <v>28</v>
      </c>
      <c r="B27" s="1">
        <v>10789</v>
      </c>
      <c r="C27" s="2">
        <f t="shared" si="0"/>
        <v>0.4483647093047417</v>
      </c>
      <c r="D27" s="1">
        <v>11639</v>
      </c>
      <c r="E27" s="2">
        <f t="shared" si="1"/>
        <v>0.48368865062544153</v>
      </c>
      <c r="F27" s="1">
        <v>1633</v>
      </c>
      <c r="G27" s="1">
        <v>2</v>
      </c>
      <c r="H27" s="1">
        <f t="shared" si="2"/>
        <v>1635</v>
      </c>
      <c r="I27" s="2">
        <f t="shared" si="3"/>
        <v>6.7946640069816724E-2</v>
      </c>
      <c r="J27" s="1">
        <v>24063</v>
      </c>
    </row>
    <row r="28" spans="1:10" x14ac:dyDescent="0.2">
      <c r="A28" t="s">
        <v>29</v>
      </c>
      <c r="B28" s="1">
        <v>12920</v>
      </c>
      <c r="C28" s="2">
        <f t="shared" si="0"/>
        <v>0.48751037657535279</v>
      </c>
      <c r="D28" s="1">
        <v>10468</v>
      </c>
      <c r="E28" s="2">
        <f t="shared" si="1"/>
        <v>0.39498905742962798</v>
      </c>
      <c r="F28" s="1">
        <v>3114</v>
      </c>
      <c r="G28" s="1">
        <v>0</v>
      </c>
      <c r="H28" s="1">
        <f t="shared" si="2"/>
        <v>3114</v>
      </c>
      <c r="I28" s="2">
        <f t="shared" si="3"/>
        <v>0.11750056599501925</v>
      </c>
      <c r="J28" s="1">
        <v>26502</v>
      </c>
    </row>
    <row r="29" spans="1:10" x14ac:dyDescent="0.2">
      <c r="A29" t="s">
        <v>30</v>
      </c>
      <c r="B29" s="1">
        <v>165012</v>
      </c>
      <c r="C29" s="2">
        <f t="shared" si="0"/>
        <v>0.60394843753431271</v>
      </c>
      <c r="D29" s="1">
        <v>89974</v>
      </c>
      <c r="E29" s="2">
        <f t="shared" si="1"/>
        <v>0.32930730321862806</v>
      </c>
      <c r="F29" s="1">
        <v>18207</v>
      </c>
      <c r="G29" s="1">
        <v>29</v>
      </c>
      <c r="H29" s="1">
        <f t="shared" si="2"/>
        <v>18236</v>
      </c>
      <c r="I29" s="2">
        <f t="shared" si="3"/>
        <v>6.6744259247059165E-2</v>
      </c>
      <c r="J29" s="1">
        <v>273222</v>
      </c>
    </row>
    <row r="30" spans="1:10" x14ac:dyDescent="0.2">
      <c r="A30" t="s">
        <v>31</v>
      </c>
      <c r="B30" s="1">
        <v>6705</v>
      </c>
      <c r="C30" s="2">
        <f t="shared" si="0"/>
        <v>0.42563321272138638</v>
      </c>
      <c r="D30" s="1">
        <v>7572</v>
      </c>
      <c r="E30" s="2">
        <f t="shared" si="1"/>
        <v>0.48067034850504664</v>
      </c>
      <c r="F30" s="1">
        <v>1475</v>
      </c>
      <c r="G30" s="1">
        <v>1</v>
      </c>
      <c r="H30" s="1">
        <f t="shared" si="2"/>
        <v>1476</v>
      </c>
      <c r="I30" s="2">
        <f t="shared" si="3"/>
        <v>9.369643877356694E-2</v>
      </c>
      <c r="J30" s="1">
        <v>15753</v>
      </c>
    </row>
    <row r="31" spans="1:10" x14ac:dyDescent="0.2">
      <c r="A31" t="s">
        <v>32</v>
      </c>
      <c r="B31" s="1">
        <v>269700</v>
      </c>
      <c r="C31" s="2">
        <f t="shared" si="0"/>
        <v>0.5187027239105223</v>
      </c>
      <c r="D31" s="1">
        <v>127585</v>
      </c>
      <c r="E31" s="2">
        <f t="shared" si="1"/>
        <v>0.24537889147246567</v>
      </c>
      <c r="F31" s="1">
        <v>122326</v>
      </c>
      <c r="G31" s="1">
        <v>340</v>
      </c>
      <c r="H31" s="1">
        <f t="shared" si="2"/>
        <v>122666</v>
      </c>
      <c r="I31" s="2">
        <f t="shared" si="3"/>
        <v>0.23591838461701198</v>
      </c>
      <c r="J31" s="1">
        <v>519951</v>
      </c>
    </row>
    <row r="32" spans="1:10" x14ac:dyDescent="0.2">
      <c r="A32" t="s">
        <v>33</v>
      </c>
      <c r="B32" s="1">
        <v>341708</v>
      </c>
      <c r="C32" s="2">
        <f t="shared" si="0"/>
        <v>0.80161586209808711</v>
      </c>
      <c r="D32" s="1">
        <v>44272</v>
      </c>
      <c r="E32" s="2">
        <f t="shared" si="1"/>
        <v>0.1038580818909903</v>
      </c>
      <c r="F32" s="1">
        <v>40232</v>
      </c>
      <c r="G32" s="1">
        <v>62</v>
      </c>
      <c r="H32" s="1">
        <f t="shared" si="2"/>
        <v>40294</v>
      </c>
      <c r="I32" s="2">
        <f t="shared" si="3"/>
        <v>9.4526056010922552E-2</v>
      </c>
      <c r="J32" s="1">
        <v>426274</v>
      </c>
    </row>
    <row r="33" spans="1:10" x14ac:dyDescent="0.2">
      <c r="A33" t="s">
        <v>34</v>
      </c>
      <c r="B33" s="1">
        <v>37625</v>
      </c>
      <c r="C33" s="2">
        <f t="shared" si="0"/>
        <v>0.49572458135153297</v>
      </c>
      <c r="D33" s="1">
        <v>31714</v>
      </c>
      <c r="E33" s="2">
        <f t="shared" si="1"/>
        <v>0.41784476738823961</v>
      </c>
      <c r="F33" s="1">
        <v>6557</v>
      </c>
      <c r="G33" s="1">
        <v>3</v>
      </c>
      <c r="H33" s="1">
        <f t="shared" si="2"/>
        <v>6560</v>
      </c>
      <c r="I33" s="2">
        <f t="shared" si="3"/>
        <v>8.6430651260227406E-2</v>
      </c>
      <c r="J33" s="1">
        <v>75899</v>
      </c>
    </row>
    <row r="34" spans="1:10" x14ac:dyDescent="0.2">
      <c r="A34" t="s">
        <v>35</v>
      </c>
      <c r="B34" s="1">
        <v>34779</v>
      </c>
      <c r="C34" s="2">
        <f t="shared" ref="C34:C63" si="4">B34/J34</f>
        <v>0.46515889150438688</v>
      </c>
      <c r="D34" s="1">
        <v>32535</v>
      </c>
      <c r="E34" s="2">
        <f t="shared" ref="E34:E63" si="5">D34/J34</f>
        <v>0.43514605178686067</v>
      </c>
      <c r="F34" s="1">
        <v>7450</v>
      </c>
      <c r="G34" s="1">
        <v>4</v>
      </c>
      <c r="H34" s="1">
        <f t="shared" ref="H34:H63" si="6">SUM(F34,G34)</f>
        <v>7454</v>
      </c>
      <c r="I34" s="2">
        <f t="shared" si="3"/>
        <v>9.9695056708752408E-2</v>
      </c>
      <c r="J34" s="1">
        <v>74768</v>
      </c>
    </row>
    <row r="35" spans="1:10" x14ac:dyDescent="0.2">
      <c r="A35" t="s">
        <v>36</v>
      </c>
      <c r="B35" s="1">
        <v>104306</v>
      </c>
      <c r="C35" s="2">
        <f t="shared" si="4"/>
        <v>0.62668076567212605</v>
      </c>
      <c r="D35" s="1">
        <v>52518</v>
      </c>
      <c r="E35" s="2">
        <f t="shared" si="5"/>
        <v>0.31553333894089231</v>
      </c>
      <c r="F35" s="1">
        <v>9610</v>
      </c>
      <c r="G35" s="1">
        <v>8</v>
      </c>
      <c r="H35" s="1">
        <f t="shared" si="6"/>
        <v>9618</v>
      </c>
      <c r="I35" s="2">
        <f t="shared" si="3"/>
        <v>5.7785895386981652E-2</v>
      </c>
      <c r="J35" s="1">
        <v>166442</v>
      </c>
    </row>
    <row r="36" spans="1:10" x14ac:dyDescent="0.2">
      <c r="A36" t="s">
        <v>37</v>
      </c>
      <c r="B36" s="1">
        <v>23653</v>
      </c>
      <c r="C36" s="2">
        <f t="shared" si="4"/>
        <v>0.51784306856992735</v>
      </c>
      <c r="D36" s="1">
        <v>17278</v>
      </c>
      <c r="E36" s="2">
        <f t="shared" si="5"/>
        <v>0.37827305368245906</v>
      </c>
      <c r="F36" s="1">
        <v>4742</v>
      </c>
      <c r="G36" s="1">
        <v>3</v>
      </c>
      <c r="H36" s="1">
        <f t="shared" si="6"/>
        <v>4745</v>
      </c>
      <c r="I36" s="2">
        <f t="shared" si="3"/>
        <v>0.10388387774761362</v>
      </c>
      <c r="J36" s="1">
        <v>45676</v>
      </c>
    </row>
    <row r="37" spans="1:10" x14ac:dyDescent="0.2">
      <c r="A37" t="s">
        <v>38</v>
      </c>
      <c r="B37" s="1">
        <v>64419</v>
      </c>
      <c r="C37" s="2">
        <f t="shared" si="4"/>
        <v>0.5217253974553141</v>
      </c>
      <c r="D37" s="1">
        <v>44313</v>
      </c>
      <c r="E37" s="2">
        <f t="shared" si="5"/>
        <v>0.35888817798223094</v>
      </c>
      <c r="F37" s="1">
        <v>14733</v>
      </c>
      <c r="G37" s="1">
        <v>8</v>
      </c>
      <c r="H37" s="1">
        <f t="shared" si="6"/>
        <v>14741</v>
      </c>
      <c r="I37" s="2">
        <f t="shared" si="3"/>
        <v>0.11938642456245495</v>
      </c>
      <c r="J37" s="1">
        <v>123473</v>
      </c>
    </row>
    <row r="38" spans="1:10" x14ac:dyDescent="0.2">
      <c r="A38" t="s">
        <v>107</v>
      </c>
      <c r="B38" s="1">
        <v>5167</v>
      </c>
      <c r="C38" s="2">
        <f t="shared" si="4"/>
        <v>0.37936857562408222</v>
      </c>
      <c r="D38" s="1">
        <v>7119</v>
      </c>
      <c r="E38" s="2">
        <f t="shared" si="5"/>
        <v>0.52268722466960349</v>
      </c>
      <c r="F38" s="1">
        <v>1334</v>
      </c>
      <c r="G38" s="1">
        <v>0</v>
      </c>
      <c r="H38" s="1">
        <f t="shared" si="6"/>
        <v>1334</v>
      </c>
      <c r="I38" s="2">
        <f t="shared" si="3"/>
        <v>9.7944199706314239E-2</v>
      </c>
      <c r="J38" s="1">
        <v>13620</v>
      </c>
    </row>
    <row r="39" spans="1:10" x14ac:dyDescent="0.2">
      <c r="A39" t="s">
        <v>109</v>
      </c>
      <c r="B39" s="1">
        <v>18597</v>
      </c>
      <c r="C39" s="2">
        <f t="shared" si="4"/>
        <v>0.47085780838565933</v>
      </c>
      <c r="D39" s="1">
        <v>18522</v>
      </c>
      <c r="E39" s="2">
        <f t="shared" si="5"/>
        <v>0.46895888191209234</v>
      </c>
      <c r="F39" s="1">
        <v>2372</v>
      </c>
      <c r="G39" s="1">
        <v>5</v>
      </c>
      <c r="H39" s="1">
        <f t="shared" si="6"/>
        <v>2377</v>
      </c>
      <c r="I39" s="2">
        <f t="shared" si="3"/>
        <v>6.0183309702248326E-2</v>
      </c>
      <c r="J39" s="1">
        <v>39496</v>
      </c>
    </row>
    <row r="40" spans="1:10" x14ac:dyDescent="0.2">
      <c r="A40" t="s">
        <v>110</v>
      </c>
      <c r="B40" s="1">
        <v>11150</v>
      </c>
      <c r="C40" s="2">
        <f t="shared" si="4"/>
        <v>0.51653849717409428</v>
      </c>
      <c r="D40" s="1">
        <v>9134</v>
      </c>
      <c r="E40" s="2">
        <f t="shared" si="5"/>
        <v>0.42314463077920872</v>
      </c>
      <c r="F40" s="1">
        <v>1302</v>
      </c>
      <c r="G40" s="1">
        <v>0</v>
      </c>
      <c r="H40" s="1">
        <f t="shared" si="6"/>
        <v>1302</v>
      </c>
      <c r="I40" s="2">
        <f t="shared" si="3"/>
        <v>6.0316872046696932E-2</v>
      </c>
      <c r="J40" s="1">
        <v>21586</v>
      </c>
    </row>
    <row r="41" spans="1:10" x14ac:dyDescent="0.2">
      <c r="A41" t="s">
        <v>111</v>
      </c>
      <c r="B41" s="1">
        <v>22003</v>
      </c>
      <c r="C41" s="2">
        <f t="shared" si="4"/>
        <v>0.52805510223672847</v>
      </c>
      <c r="D41" s="1">
        <v>16146</v>
      </c>
      <c r="E41" s="2">
        <f t="shared" si="5"/>
        <v>0.38749160026879143</v>
      </c>
      <c r="F41" s="1">
        <v>3517</v>
      </c>
      <c r="G41" s="1">
        <v>2</v>
      </c>
      <c r="H41" s="1">
        <f t="shared" si="6"/>
        <v>3519</v>
      </c>
      <c r="I41" s="2">
        <f t="shared" si="3"/>
        <v>8.4453297494480176E-2</v>
      </c>
      <c r="J41" s="1">
        <v>41668</v>
      </c>
    </row>
    <row r="42" spans="1:10" x14ac:dyDescent="0.2">
      <c r="A42" t="s">
        <v>112</v>
      </c>
      <c r="B42" s="1">
        <v>283543</v>
      </c>
      <c r="C42" s="2">
        <f t="shared" si="4"/>
        <v>0.68271793698758776</v>
      </c>
      <c r="D42" s="1">
        <v>78502</v>
      </c>
      <c r="E42" s="2">
        <f t="shared" si="5"/>
        <v>0.18901797430865727</v>
      </c>
      <c r="F42" s="1">
        <v>53167</v>
      </c>
      <c r="G42" s="1">
        <v>103</v>
      </c>
      <c r="H42" s="1">
        <f t="shared" si="6"/>
        <v>53270</v>
      </c>
      <c r="I42" s="2">
        <f t="shared" si="3"/>
        <v>0.12826408870375497</v>
      </c>
      <c r="J42" s="1">
        <v>415315</v>
      </c>
    </row>
    <row r="43" spans="1:10" x14ac:dyDescent="0.2">
      <c r="A43" t="s">
        <v>113</v>
      </c>
      <c r="B43" s="1">
        <v>33550</v>
      </c>
      <c r="C43" s="2">
        <f t="shared" si="4"/>
        <v>0.54057102345965458</v>
      </c>
      <c r="D43" s="1">
        <v>23298</v>
      </c>
      <c r="E43" s="2">
        <f t="shared" si="5"/>
        <v>0.37538669760247484</v>
      </c>
      <c r="F43" s="1">
        <v>5216</v>
      </c>
      <c r="G43" s="1">
        <v>0</v>
      </c>
      <c r="H43" s="1">
        <f t="shared" si="6"/>
        <v>5216</v>
      </c>
      <c r="I43" s="2">
        <f t="shared" si="3"/>
        <v>8.4042278937870585E-2</v>
      </c>
      <c r="J43" s="1">
        <v>62064</v>
      </c>
    </row>
    <row r="44" spans="1:10" x14ac:dyDescent="0.2">
      <c r="A44" t="s">
        <v>114</v>
      </c>
      <c r="B44" s="1">
        <v>64499</v>
      </c>
      <c r="C44" s="2">
        <f t="shared" si="4"/>
        <v>0.46369799492440528</v>
      </c>
      <c r="D44" s="1">
        <v>56890</v>
      </c>
      <c r="E44" s="2">
        <f t="shared" si="5"/>
        <v>0.40899516164978394</v>
      </c>
      <c r="F44" s="1">
        <v>17673</v>
      </c>
      <c r="G44" s="1">
        <v>35</v>
      </c>
      <c r="H44" s="1">
        <f t="shared" si="6"/>
        <v>17708</v>
      </c>
      <c r="I44" s="2">
        <f t="shared" si="3"/>
        <v>0.12730684342581078</v>
      </c>
      <c r="J44" s="1">
        <v>139097</v>
      </c>
    </row>
    <row r="45" spans="1:10" x14ac:dyDescent="0.2">
      <c r="A45" t="s">
        <v>115</v>
      </c>
      <c r="B45" s="1">
        <v>51295</v>
      </c>
      <c r="C45" s="2">
        <f t="shared" si="4"/>
        <v>0.46531141711569513</v>
      </c>
      <c r="D45" s="1">
        <v>36165</v>
      </c>
      <c r="E45" s="2">
        <f t="shared" si="5"/>
        <v>0.32806291841288848</v>
      </c>
      <c r="F45" s="1">
        <v>22760</v>
      </c>
      <c r="G45" s="1">
        <v>18</v>
      </c>
      <c r="H45" s="1">
        <f t="shared" si="6"/>
        <v>22778</v>
      </c>
      <c r="I45" s="2">
        <f t="shared" si="3"/>
        <v>0.20662566447141639</v>
      </c>
      <c r="J45" s="1">
        <v>110238</v>
      </c>
    </row>
    <row r="46" spans="1:10" x14ac:dyDescent="0.2">
      <c r="A46" t="s">
        <v>116</v>
      </c>
      <c r="B46" s="1">
        <v>57310</v>
      </c>
      <c r="C46" s="2">
        <f t="shared" si="4"/>
        <v>0.55702427929941878</v>
      </c>
      <c r="D46" s="1">
        <v>37672</v>
      </c>
      <c r="E46" s="2">
        <f t="shared" si="5"/>
        <v>0.36615282934510041</v>
      </c>
      <c r="F46" s="1">
        <v>7901</v>
      </c>
      <c r="G46" s="1">
        <v>3</v>
      </c>
      <c r="H46" s="1">
        <f t="shared" si="6"/>
        <v>7904</v>
      </c>
      <c r="I46" s="2">
        <f t="shared" si="3"/>
        <v>7.682289135548083E-2</v>
      </c>
      <c r="J46" s="1">
        <v>102886</v>
      </c>
    </row>
    <row r="47" spans="1:10" x14ac:dyDescent="0.2">
      <c r="A47" t="s">
        <v>117</v>
      </c>
      <c r="B47" s="1">
        <v>31482</v>
      </c>
      <c r="C47" s="2">
        <f t="shared" si="4"/>
        <v>0.57229594619160151</v>
      </c>
      <c r="D47" s="1">
        <v>19148</v>
      </c>
      <c r="E47" s="2">
        <f t="shared" si="5"/>
        <v>0.34808216687874932</v>
      </c>
      <c r="F47" s="1">
        <v>4374</v>
      </c>
      <c r="G47" s="1">
        <v>6</v>
      </c>
      <c r="H47" s="1">
        <f t="shared" si="6"/>
        <v>4380</v>
      </c>
      <c r="I47" s="2">
        <f t="shared" si="3"/>
        <v>7.9621886929649152E-2</v>
      </c>
      <c r="J47" s="1">
        <v>55010</v>
      </c>
    </row>
    <row r="48" spans="1:10" x14ac:dyDescent="0.2">
      <c r="A48" t="s">
        <v>118</v>
      </c>
      <c r="B48" s="1">
        <v>5119</v>
      </c>
      <c r="C48" s="2">
        <f t="shared" si="4"/>
        <v>0.40463204489763654</v>
      </c>
      <c r="D48" s="1">
        <v>6276</v>
      </c>
      <c r="E48" s="2">
        <f t="shared" si="5"/>
        <v>0.49608726582878826</v>
      </c>
      <c r="F48" s="1">
        <v>1256</v>
      </c>
      <c r="G48" s="1">
        <v>0</v>
      </c>
      <c r="H48" s="1">
        <f t="shared" si="6"/>
        <v>1256</v>
      </c>
      <c r="I48" s="2">
        <f t="shared" si="3"/>
        <v>9.9280689273575209E-2</v>
      </c>
      <c r="J48" s="1">
        <v>12651</v>
      </c>
    </row>
    <row r="49" spans="1:10" x14ac:dyDescent="0.2">
      <c r="A49" t="s">
        <v>119</v>
      </c>
      <c r="B49" s="1">
        <v>3621</v>
      </c>
      <c r="C49" s="2">
        <f t="shared" si="4"/>
        <v>0.47166862055490427</v>
      </c>
      <c r="D49" s="1">
        <v>3702</v>
      </c>
      <c r="E49" s="2">
        <f t="shared" si="5"/>
        <v>0.48221961703790545</v>
      </c>
      <c r="F49" s="1">
        <v>354</v>
      </c>
      <c r="G49" s="1">
        <v>0</v>
      </c>
      <c r="H49" s="1">
        <f t="shared" si="6"/>
        <v>354</v>
      </c>
      <c r="I49" s="2">
        <f t="shared" si="3"/>
        <v>4.611176240719031E-2</v>
      </c>
      <c r="J49" s="1">
        <v>7677</v>
      </c>
    </row>
    <row r="50" spans="1:10" x14ac:dyDescent="0.2">
      <c r="A50" t="s">
        <v>120</v>
      </c>
      <c r="B50" s="1">
        <v>5939</v>
      </c>
      <c r="C50" s="2">
        <f t="shared" si="4"/>
        <v>0.51873526072146037</v>
      </c>
      <c r="D50" s="1">
        <v>4802</v>
      </c>
      <c r="E50" s="2">
        <f t="shared" si="5"/>
        <v>0.41942527731679624</v>
      </c>
      <c r="F50" s="1">
        <v>708</v>
      </c>
      <c r="G50" s="1">
        <v>0</v>
      </c>
      <c r="H50" s="1">
        <f t="shared" si="6"/>
        <v>708</v>
      </c>
      <c r="I50" s="2">
        <f t="shared" si="3"/>
        <v>6.1839461961743385E-2</v>
      </c>
      <c r="J50" s="1">
        <v>11449</v>
      </c>
    </row>
    <row r="51" spans="1:10" x14ac:dyDescent="0.2">
      <c r="A51" t="s">
        <v>121</v>
      </c>
      <c r="B51" s="1">
        <v>15425</v>
      </c>
      <c r="C51" s="2">
        <f t="shared" si="4"/>
        <v>0.45269120150261194</v>
      </c>
      <c r="D51" s="1">
        <v>13677</v>
      </c>
      <c r="E51" s="2">
        <f t="shared" si="5"/>
        <v>0.40139108998063039</v>
      </c>
      <c r="F51" s="1">
        <v>4969</v>
      </c>
      <c r="G51" s="1">
        <v>3</v>
      </c>
      <c r="H51" s="1">
        <f t="shared" si="6"/>
        <v>4972</v>
      </c>
      <c r="I51" s="2">
        <f t="shared" si="3"/>
        <v>0.14591770851675764</v>
      </c>
      <c r="J51" s="1">
        <v>34074</v>
      </c>
    </row>
    <row r="52" spans="1:10" x14ac:dyDescent="0.2">
      <c r="A52" t="s">
        <v>122</v>
      </c>
      <c r="B52" s="1">
        <v>14411</v>
      </c>
      <c r="C52" s="2">
        <f t="shared" si="4"/>
        <v>0.42180594175325625</v>
      </c>
      <c r="D52" s="1">
        <v>17702</v>
      </c>
      <c r="E52" s="2">
        <f t="shared" si="5"/>
        <v>0.51813259183374794</v>
      </c>
      <c r="F52" s="1">
        <v>2052</v>
      </c>
      <c r="G52" s="1">
        <v>0</v>
      </c>
      <c r="H52" s="1">
        <f t="shared" si="6"/>
        <v>2052</v>
      </c>
      <c r="I52" s="2">
        <f t="shared" si="3"/>
        <v>6.0061466412995757E-2</v>
      </c>
      <c r="J52" s="1">
        <v>34165</v>
      </c>
    </row>
    <row r="53" spans="1:10" x14ac:dyDescent="0.2">
      <c r="A53" t="s">
        <v>123</v>
      </c>
      <c r="B53" s="1">
        <v>328372</v>
      </c>
      <c r="C53" s="2">
        <f t="shared" si="4"/>
        <v>0.5917369609445533</v>
      </c>
      <c r="D53" s="1">
        <v>187972</v>
      </c>
      <c r="E53" s="2">
        <f t="shared" si="5"/>
        <v>0.33873162152275338</v>
      </c>
      <c r="F53" s="1">
        <v>38466</v>
      </c>
      <c r="G53" s="1">
        <v>119</v>
      </c>
      <c r="H53" s="1">
        <f t="shared" si="6"/>
        <v>38585</v>
      </c>
      <c r="I53" s="2">
        <f t="shared" si="3"/>
        <v>6.9531417532693374E-2</v>
      </c>
      <c r="J53" s="1">
        <v>554929</v>
      </c>
    </row>
    <row r="54" spans="1:10" x14ac:dyDescent="0.2">
      <c r="A54" t="s">
        <v>124</v>
      </c>
      <c r="B54" s="1">
        <v>12008</v>
      </c>
      <c r="C54" s="2">
        <f t="shared" si="4"/>
        <v>0.48145623671865601</v>
      </c>
      <c r="D54" s="1">
        <v>9989</v>
      </c>
      <c r="E54" s="2">
        <f t="shared" si="5"/>
        <v>0.40050519225371878</v>
      </c>
      <c r="F54" s="1">
        <v>2943</v>
      </c>
      <c r="G54" s="1">
        <v>1</v>
      </c>
      <c r="H54" s="1">
        <f t="shared" si="6"/>
        <v>2944</v>
      </c>
      <c r="I54" s="2">
        <f t="shared" si="3"/>
        <v>0.11803857102762519</v>
      </c>
      <c r="J54" s="1">
        <v>24941</v>
      </c>
    </row>
    <row r="55" spans="1:10" x14ac:dyDescent="0.2">
      <c r="A55" t="s">
        <v>125</v>
      </c>
      <c r="B55" s="1">
        <v>8308</v>
      </c>
      <c r="C55" s="2">
        <f t="shared" si="4"/>
        <v>0.44144527098831032</v>
      </c>
      <c r="D55" s="1">
        <v>9137</v>
      </c>
      <c r="E55" s="2">
        <f t="shared" si="5"/>
        <v>0.48549415515409139</v>
      </c>
      <c r="F55" s="1">
        <v>1373</v>
      </c>
      <c r="G55" s="1">
        <v>2</v>
      </c>
      <c r="H55" s="1">
        <f t="shared" si="6"/>
        <v>1375</v>
      </c>
      <c r="I55" s="2">
        <f t="shared" si="3"/>
        <v>7.3060573857598302E-2</v>
      </c>
      <c r="J55" s="1">
        <v>18820</v>
      </c>
    </row>
    <row r="56" spans="1:10" x14ac:dyDescent="0.2">
      <c r="A56" t="s">
        <v>126</v>
      </c>
      <c r="B56" s="1">
        <v>24873</v>
      </c>
      <c r="C56" s="2">
        <f t="shared" si="4"/>
        <v>0.73427997874476003</v>
      </c>
      <c r="D56" s="1">
        <v>7108</v>
      </c>
      <c r="E56" s="2">
        <f t="shared" si="5"/>
        <v>0.20983645273661214</v>
      </c>
      <c r="F56" s="1">
        <v>1893</v>
      </c>
      <c r="G56" s="1">
        <v>0</v>
      </c>
      <c r="H56" s="1">
        <f t="shared" si="6"/>
        <v>1893</v>
      </c>
      <c r="I56" s="2">
        <f t="shared" si="3"/>
        <v>5.5883568518627857E-2</v>
      </c>
      <c r="J56" s="1">
        <v>33874</v>
      </c>
    </row>
    <row r="57" spans="1:10" x14ac:dyDescent="0.2">
      <c r="A57" t="s">
        <v>127</v>
      </c>
      <c r="B57" s="1">
        <v>51145</v>
      </c>
      <c r="C57" s="2">
        <f t="shared" si="4"/>
        <v>0.64965005652444519</v>
      </c>
      <c r="D57" s="1">
        <v>23448</v>
      </c>
      <c r="E57" s="2">
        <f t="shared" si="5"/>
        <v>0.29783936895855295</v>
      </c>
      <c r="F57" s="1">
        <v>4128</v>
      </c>
      <c r="G57" s="1">
        <v>6</v>
      </c>
      <c r="H57" s="1">
        <f t="shared" si="6"/>
        <v>4134</v>
      </c>
      <c r="I57" s="2">
        <f t="shared" si="3"/>
        <v>5.2510574517001793E-2</v>
      </c>
      <c r="J57" s="1">
        <v>78727</v>
      </c>
    </row>
    <row r="58" spans="1:10" x14ac:dyDescent="0.2">
      <c r="A58" t="s">
        <v>128</v>
      </c>
      <c r="B58" s="1">
        <v>16185</v>
      </c>
      <c r="C58" s="2">
        <f t="shared" si="4"/>
        <v>0.58341143392689787</v>
      </c>
      <c r="D58" s="1">
        <v>10291</v>
      </c>
      <c r="E58" s="2">
        <f t="shared" si="5"/>
        <v>0.37095378847956167</v>
      </c>
      <c r="F58" s="1">
        <v>1264</v>
      </c>
      <c r="G58" s="1">
        <v>2</v>
      </c>
      <c r="H58" s="1">
        <f t="shared" si="6"/>
        <v>1266</v>
      </c>
      <c r="I58" s="2">
        <f t="shared" si="3"/>
        <v>4.5634777593540482E-2</v>
      </c>
      <c r="J58" s="1">
        <v>27742</v>
      </c>
    </row>
    <row r="59" spans="1:10" x14ac:dyDescent="0.2">
      <c r="A59" t="s">
        <v>129</v>
      </c>
      <c r="B59" s="1">
        <v>9919</v>
      </c>
      <c r="C59" s="2">
        <f t="shared" si="4"/>
        <v>0.47343802205145341</v>
      </c>
      <c r="D59" s="1">
        <v>9451</v>
      </c>
      <c r="E59" s="2">
        <f t="shared" si="5"/>
        <v>0.45110018614863251</v>
      </c>
      <c r="F59" s="1">
        <v>1580</v>
      </c>
      <c r="G59" s="1">
        <v>1</v>
      </c>
      <c r="H59" s="1">
        <f t="shared" si="6"/>
        <v>1581</v>
      </c>
      <c r="I59" s="2">
        <f t="shared" si="3"/>
        <v>7.546179179991408E-2</v>
      </c>
      <c r="J59" s="1">
        <v>20951</v>
      </c>
    </row>
    <row r="60" spans="1:10" x14ac:dyDescent="0.2">
      <c r="A60" t="s">
        <v>130</v>
      </c>
      <c r="B60" s="1">
        <v>13577</v>
      </c>
      <c r="C60" s="2">
        <f t="shared" si="4"/>
        <v>0.42619914615770971</v>
      </c>
      <c r="D60" s="1">
        <v>14969</v>
      </c>
      <c r="E60" s="2">
        <f t="shared" si="5"/>
        <v>0.46989578101456553</v>
      </c>
      <c r="F60" s="1">
        <v>3309</v>
      </c>
      <c r="G60" s="1">
        <v>1</v>
      </c>
      <c r="H60" s="1">
        <f t="shared" si="6"/>
        <v>3310</v>
      </c>
      <c r="I60" s="2">
        <f t="shared" si="3"/>
        <v>0.10390507282772476</v>
      </c>
      <c r="J60" s="1">
        <v>31856</v>
      </c>
    </row>
    <row r="61" spans="1:10" x14ac:dyDescent="0.2">
      <c r="A61" t="s">
        <v>131</v>
      </c>
      <c r="B61" s="1">
        <v>223655</v>
      </c>
      <c r="C61" s="2">
        <f t="shared" si="4"/>
        <v>0.67789854633188251</v>
      </c>
      <c r="D61" s="1">
        <v>80273</v>
      </c>
      <c r="E61" s="2">
        <f t="shared" si="5"/>
        <v>0.24330754961748766</v>
      </c>
      <c r="F61" s="1">
        <v>25968</v>
      </c>
      <c r="G61" s="1">
        <v>28</v>
      </c>
      <c r="H61" s="1">
        <f t="shared" si="6"/>
        <v>25996</v>
      </c>
      <c r="I61" s="2">
        <f t="shared" si="3"/>
        <v>7.8793904050629845E-2</v>
      </c>
      <c r="J61" s="1">
        <v>329924</v>
      </c>
    </row>
    <row r="62" spans="1:10" x14ac:dyDescent="0.2">
      <c r="A62" t="s">
        <v>132</v>
      </c>
      <c r="B62" s="1">
        <v>4933</v>
      </c>
      <c r="C62" s="2">
        <f t="shared" si="4"/>
        <v>0.34793341797150512</v>
      </c>
      <c r="D62" s="1">
        <v>8184</v>
      </c>
      <c r="E62" s="2">
        <f t="shared" si="5"/>
        <v>0.57723233178163347</v>
      </c>
      <c r="F62" s="1">
        <v>1061</v>
      </c>
      <c r="G62" s="1">
        <v>0</v>
      </c>
      <c r="H62" s="1">
        <f t="shared" si="6"/>
        <v>1061</v>
      </c>
      <c r="I62" s="2">
        <f t="shared" si="3"/>
        <v>7.4834250246861328E-2</v>
      </c>
      <c r="J62" s="1">
        <v>14178</v>
      </c>
    </row>
    <row r="63" spans="1:10" x14ac:dyDescent="0.2">
      <c r="A63" t="s">
        <v>133</v>
      </c>
      <c r="B63" s="1">
        <v>3976</v>
      </c>
      <c r="C63" s="2">
        <f t="shared" si="4"/>
        <v>0.47645296584781305</v>
      </c>
      <c r="D63" s="1">
        <v>4001</v>
      </c>
      <c r="E63" s="2">
        <f t="shared" si="5"/>
        <v>0.47944877171959255</v>
      </c>
      <c r="F63" s="1">
        <v>368</v>
      </c>
      <c r="G63" s="1">
        <v>0</v>
      </c>
      <c r="H63" s="1">
        <f t="shared" si="6"/>
        <v>368</v>
      </c>
      <c r="I63" s="2">
        <f t="shared" si="3"/>
        <v>4.4098262432594369E-2</v>
      </c>
      <c r="J63" s="1">
        <v>8345</v>
      </c>
    </row>
    <row r="65" spans="1:2" x14ac:dyDescent="0.2">
      <c r="A65" t="s">
        <v>137</v>
      </c>
    </row>
    <row r="66" spans="1:2" x14ac:dyDescent="0.2">
      <c r="A66" t="s">
        <v>114</v>
      </c>
      <c r="B66" s="2">
        <v>0.13</v>
      </c>
    </row>
    <row r="67" spans="1:2" x14ac:dyDescent="0.2">
      <c r="A67" t="s">
        <v>112</v>
      </c>
      <c r="B67" s="3">
        <v>0.13</v>
      </c>
    </row>
    <row r="68" spans="1:2" x14ac:dyDescent="0.2">
      <c r="A68" t="s">
        <v>26</v>
      </c>
      <c r="B68" s="3">
        <v>0.2</v>
      </c>
    </row>
    <row r="69" spans="1:2" x14ac:dyDescent="0.2">
      <c r="A69" t="s">
        <v>33</v>
      </c>
      <c r="B69" s="3">
        <v>0.09</v>
      </c>
    </row>
    <row r="70" spans="1:2" x14ac:dyDescent="0.2">
      <c r="A70" t="s">
        <v>135</v>
      </c>
      <c r="B70" s="3">
        <v>0.18</v>
      </c>
    </row>
    <row r="72" spans="1:2" x14ac:dyDescent="0.2">
      <c r="A72" s="3">
        <f>AVERAGE(B66,B67,B68,B69,B70)</f>
        <v>0.14599999999999999</v>
      </c>
      <c r="B72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48AC-8A1A-2348-B125-D6826E715CC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1996</vt:lpstr>
      <vt:lpstr>1996 (percentages)</vt:lpstr>
      <vt:lpstr>2022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2022-12-11T13:53:03Z</dcterms:created>
  <dcterms:modified xsi:type="dcterms:W3CDTF">2022-12-20T00:42:49Z</dcterms:modified>
</cp:coreProperties>
</file>