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cmrost_colostate_edu/Documents/ESS 545/Final Project/Schedule Files/"/>
    </mc:Choice>
  </mc:AlternateContent>
  <xr:revisionPtr revIDLastSave="0" documentId="13_ncr:40009_{A9CA90E3-781D-4327-A94B-3287BC4F62B9}" xr6:coauthVersionLast="47" xr6:coauthVersionMax="47" xr10:uidLastSave="{00000000-0000-0000-0000-000000000000}"/>
  <bookViews>
    <workbookView xWindow="5325" yWindow="3210" windowWidth="21600" windowHeight="11385"/>
  </bookViews>
  <sheets>
    <sheet name="year_summary_richards2002_2022" sheetId="1" r:id="rId1"/>
  </sheets>
  <calcPr calcId="0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C8" i="1"/>
  <c r="C9" i="1"/>
  <c r="C10" i="1"/>
  <c r="C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D18" i="1" s="1"/>
  <c r="C19" i="1"/>
  <c r="C20" i="1"/>
  <c r="C21" i="1"/>
  <c r="C22" i="1"/>
  <c r="C2" i="1"/>
  <c r="D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" i="1"/>
  <c r="F2" i="1"/>
  <c r="D17" i="1"/>
  <c r="D19" i="1"/>
  <c r="D20" i="1"/>
  <c r="D7" i="1"/>
  <c r="D8" i="1"/>
  <c r="D9" i="1"/>
  <c r="D10" i="1"/>
  <c r="D11" i="1"/>
  <c r="D21" i="1"/>
  <c r="D22" i="1"/>
</calcChain>
</file>

<file path=xl/sharedStrings.xml><?xml version="1.0" encoding="utf-8"?>
<sst xmlns="http://schemas.openxmlformats.org/spreadsheetml/2006/main" count="5" uniqueCount="5">
  <si>
    <t>time</t>
  </si>
  <si>
    <t>N2Oflux</t>
  </si>
  <si>
    <t>CH4_oxid</t>
  </si>
  <si>
    <t>n2o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</si>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</sst>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13" sqref="H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3</v>
      </c>
      <c r="E1" t="s">
        <v>2</v>
      </c>
      <c r="G1" t="s">
        <v>4</v>
      </c>
    </row>
    <row r="2" spans="1:7" x14ac:dyDescent="0.25">
      <c r="A2">
        <v>2002.92</v>
      </c>
      <c r="B2">
        <v>0.32155299999999998</v>
      </c>
      <c r="C2">
        <f>B2*(44/28)*265</f>
        <v>133.9038564285714</v>
      </c>
      <c r="D2">
        <f>C2*10</f>
        <v>1339.0385642857141</v>
      </c>
      <c r="E2">
        <v>0.20579900000000001</v>
      </c>
      <c r="F2">
        <f>E2*(16/12)*28</f>
        <v>7.683162666666667</v>
      </c>
      <c r="G2">
        <f>F2*10</f>
        <v>76.831626666666665</v>
      </c>
    </row>
    <row r="3" spans="1:7" x14ac:dyDescent="0.25">
      <c r="A3">
        <v>2003.92</v>
      </c>
      <c r="B3">
        <v>0.22633</v>
      </c>
      <c r="C3">
        <f t="shared" ref="C3:C22" si="0">B3*(44/28)*265</f>
        <v>94.250278571428566</v>
      </c>
      <c r="D3">
        <f t="shared" ref="D3:D22" si="1">C3*10</f>
        <v>942.50278571428566</v>
      </c>
      <c r="E3">
        <v>0.194633</v>
      </c>
      <c r="F3">
        <f t="shared" ref="F3:F22" si="2">E3*(16/12)*28</f>
        <v>7.2662986666666667</v>
      </c>
      <c r="G3">
        <f t="shared" ref="G3:G22" si="3">F3*10</f>
        <v>72.662986666666669</v>
      </c>
    </row>
    <row r="4" spans="1:7" x14ac:dyDescent="0.25">
      <c r="A4">
        <v>2004.92</v>
      </c>
      <c r="B4">
        <v>0.36164499999999999</v>
      </c>
      <c r="C4">
        <f t="shared" si="0"/>
        <v>150.59931071428571</v>
      </c>
      <c r="D4">
        <f t="shared" si="1"/>
        <v>1505.9931071428571</v>
      </c>
      <c r="E4">
        <v>0.196608</v>
      </c>
      <c r="F4">
        <f t="shared" si="2"/>
        <v>7.3400319999999999</v>
      </c>
      <c r="G4">
        <f t="shared" si="3"/>
        <v>73.400319999999994</v>
      </c>
    </row>
    <row r="5" spans="1:7" x14ac:dyDescent="0.25">
      <c r="A5">
        <v>2005.92</v>
      </c>
      <c r="B5">
        <v>0.266764</v>
      </c>
      <c r="C5">
        <f t="shared" si="0"/>
        <v>111.08815142857142</v>
      </c>
      <c r="D5">
        <f t="shared" si="1"/>
        <v>1110.8815142857143</v>
      </c>
      <c r="E5">
        <v>0.21148400000000001</v>
      </c>
      <c r="F5">
        <f t="shared" si="2"/>
        <v>7.8954026666666666</v>
      </c>
      <c r="G5">
        <f t="shared" si="3"/>
        <v>78.954026666666664</v>
      </c>
    </row>
    <row r="6" spans="1:7" x14ac:dyDescent="0.25">
      <c r="A6">
        <v>2006.92</v>
      </c>
      <c r="B6">
        <v>0.410966</v>
      </c>
      <c r="C6">
        <f t="shared" si="0"/>
        <v>171.13798428571428</v>
      </c>
      <c r="D6">
        <f t="shared" si="1"/>
        <v>1711.3798428571429</v>
      </c>
      <c r="E6">
        <v>0.183285</v>
      </c>
      <c r="F6">
        <f t="shared" si="2"/>
        <v>6.8426399999999994</v>
      </c>
      <c r="G6">
        <f t="shared" si="3"/>
        <v>68.426400000000001</v>
      </c>
    </row>
    <row r="7" spans="1:7" x14ac:dyDescent="0.25">
      <c r="A7">
        <v>2007.92</v>
      </c>
      <c r="B7">
        <v>0.29429499999999997</v>
      </c>
      <c r="C7">
        <f t="shared" si="0"/>
        <v>122.55284642857141</v>
      </c>
      <c r="D7">
        <f t="shared" si="1"/>
        <v>1225.5284642857141</v>
      </c>
      <c r="E7">
        <v>0.18493100000000001</v>
      </c>
      <c r="F7">
        <f t="shared" si="2"/>
        <v>6.9040906666666668</v>
      </c>
      <c r="G7">
        <f t="shared" si="3"/>
        <v>69.040906666666672</v>
      </c>
    </row>
    <row r="8" spans="1:7" x14ac:dyDescent="0.25">
      <c r="A8">
        <v>2008.92</v>
      </c>
      <c r="B8">
        <v>0.37773000000000001</v>
      </c>
      <c r="C8">
        <f t="shared" si="0"/>
        <v>157.29756428571429</v>
      </c>
      <c r="D8">
        <f t="shared" si="1"/>
        <v>1572.9756428571429</v>
      </c>
      <c r="E8">
        <v>0.178949</v>
      </c>
      <c r="F8">
        <f t="shared" si="2"/>
        <v>6.6807626666666664</v>
      </c>
      <c r="G8">
        <f t="shared" si="3"/>
        <v>66.807626666666664</v>
      </c>
    </row>
    <row r="9" spans="1:7" x14ac:dyDescent="0.25">
      <c r="A9">
        <v>2009.92</v>
      </c>
      <c r="B9">
        <v>0.21615899999999999</v>
      </c>
      <c r="C9">
        <f t="shared" si="0"/>
        <v>90.014783571428566</v>
      </c>
      <c r="D9">
        <f t="shared" si="1"/>
        <v>900.14783571428563</v>
      </c>
      <c r="E9">
        <v>0.175432</v>
      </c>
      <c r="F9">
        <f t="shared" si="2"/>
        <v>6.5494613333333334</v>
      </c>
      <c r="G9">
        <f t="shared" si="3"/>
        <v>65.494613333333334</v>
      </c>
    </row>
    <row r="10" spans="1:7" x14ac:dyDescent="0.25">
      <c r="A10">
        <v>2010.92</v>
      </c>
      <c r="B10">
        <v>0.32261499999999999</v>
      </c>
      <c r="C10">
        <f t="shared" si="0"/>
        <v>134.34610357142856</v>
      </c>
      <c r="D10">
        <f t="shared" si="1"/>
        <v>1343.4610357142856</v>
      </c>
      <c r="E10">
        <v>0.17400399999999999</v>
      </c>
      <c r="F10">
        <f t="shared" si="2"/>
        <v>6.4961493333333324</v>
      </c>
      <c r="G10">
        <f t="shared" si="3"/>
        <v>64.961493333333323</v>
      </c>
    </row>
    <row r="11" spans="1:7" x14ac:dyDescent="0.25">
      <c r="A11">
        <v>2011.92</v>
      </c>
      <c r="B11">
        <v>0.169351</v>
      </c>
      <c r="C11">
        <f t="shared" si="0"/>
        <v>70.522594999999995</v>
      </c>
      <c r="D11">
        <f t="shared" si="1"/>
        <v>705.22595000000001</v>
      </c>
      <c r="E11">
        <v>0.19314999999999999</v>
      </c>
      <c r="F11">
        <f t="shared" si="2"/>
        <v>7.2109333333333314</v>
      </c>
      <c r="G11">
        <f t="shared" si="3"/>
        <v>72.109333333333311</v>
      </c>
    </row>
    <row r="12" spans="1:7" x14ac:dyDescent="0.25">
      <c r="A12">
        <v>2012.92</v>
      </c>
      <c r="B12">
        <v>0.20694299999999999</v>
      </c>
      <c r="C12">
        <f t="shared" si="0"/>
        <v>86.176977857142845</v>
      </c>
      <c r="D12">
        <f t="shared" si="1"/>
        <v>861.76977857142845</v>
      </c>
      <c r="E12">
        <v>0.19701299999999999</v>
      </c>
      <c r="F12">
        <f t="shared" si="2"/>
        <v>7.3551519999999995</v>
      </c>
      <c r="G12">
        <f t="shared" si="3"/>
        <v>73.551519999999996</v>
      </c>
    </row>
    <row r="13" spans="1:7" x14ac:dyDescent="0.25">
      <c r="A13">
        <v>2013.92</v>
      </c>
      <c r="B13">
        <v>0.16686999999999999</v>
      </c>
      <c r="C13">
        <f t="shared" si="0"/>
        <v>69.489435714285705</v>
      </c>
      <c r="D13">
        <f t="shared" si="1"/>
        <v>694.89435714285707</v>
      </c>
      <c r="E13">
        <v>0.18626500000000001</v>
      </c>
      <c r="F13">
        <f t="shared" si="2"/>
        <v>6.9538933333333333</v>
      </c>
      <c r="G13">
        <f t="shared" si="3"/>
        <v>69.538933333333333</v>
      </c>
    </row>
    <row r="14" spans="1:7" x14ac:dyDescent="0.25">
      <c r="A14">
        <v>2014.92</v>
      </c>
      <c r="B14">
        <v>0.32023600000000002</v>
      </c>
      <c r="C14">
        <f t="shared" si="0"/>
        <v>133.35542000000001</v>
      </c>
      <c r="D14">
        <f t="shared" si="1"/>
        <v>1333.5542</v>
      </c>
      <c r="E14">
        <v>0.18679399999999999</v>
      </c>
      <c r="F14">
        <f t="shared" si="2"/>
        <v>6.9736426666666667</v>
      </c>
      <c r="G14">
        <f t="shared" si="3"/>
        <v>69.736426666666659</v>
      </c>
    </row>
    <row r="15" spans="1:7" x14ac:dyDescent="0.25">
      <c r="A15">
        <v>2015.92</v>
      </c>
      <c r="B15">
        <v>0.229244</v>
      </c>
      <c r="C15">
        <f t="shared" si="0"/>
        <v>95.463751428571427</v>
      </c>
      <c r="D15">
        <f t="shared" si="1"/>
        <v>954.63751428571425</v>
      </c>
      <c r="E15">
        <v>0.16212399999999999</v>
      </c>
      <c r="F15">
        <f t="shared" si="2"/>
        <v>6.052629333333333</v>
      </c>
      <c r="G15">
        <f t="shared" si="3"/>
        <v>60.526293333333328</v>
      </c>
    </row>
    <row r="16" spans="1:7" x14ac:dyDescent="0.25">
      <c r="A16">
        <v>2016.92</v>
      </c>
      <c r="B16">
        <v>0.30770599999999998</v>
      </c>
      <c r="C16">
        <f t="shared" si="0"/>
        <v>128.13756999999998</v>
      </c>
      <c r="D16">
        <f t="shared" si="1"/>
        <v>1281.3756999999998</v>
      </c>
      <c r="E16">
        <v>0.17250099999999999</v>
      </c>
      <c r="F16">
        <f t="shared" si="2"/>
        <v>6.4400373333333327</v>
      </c>
      <c r="G16">
        <f t="shared" si="3"/>
        <v>64.400373333333334</v>
      </c>
    </row>
    <row r="17" spans="1:7" x14ac:dyDescent="0.25">
      <c r="A17">
        <v>2017.92</v>
      </c>
      <c r="B17">
        <v>0.18452399999999999</v>
      </c>
      <c r="C17">
        <f t="shared" si="0"/>
        <v>76.841065714285705</v>
      </c>
      <c r="D17">
        <f t="shared" si="1"/>
        <v>768.41065714285708</v>
      </c>
      <c r="E17">
        <v>0.17789099999999999</v>
      </c>
      <c r="F17">
        <f t="shared" si="2"/>
        <v>6.6412639999999996</v>
      </c>
      <c r="G17">
        <f t="shared" si="3"/>
        <v>66.412639999999996</v>
      </c>
    </row>
    <row r="18" spans="1:7" x14ac:dyDescent="0.25">
      <c r="A18">
        <v>2018.92</v>
      </c>
      <c r="B18">
        <v>0.33452500000000002</v>
      </c>
      <c r="C18">
        <f t="shared" si="0"/>
        <v>139.30576785714285</v>
      </c>
      <c r="D18">
        <f t="shared" si="1"/>
        <v>1393.0576785714286</v>
      </c>
      <c r="E18">
        <v>0.16761599999999999</v>
      </c>
      <c r="F18">
        <f t="shared" si="2"/>
        <v>6.2576639999999992</v>
      </c>
      <c r="G18">
        <f t="shared" si="3"/>
        <v>62.57663999999999</v>
      </c>
    </row>
    <row r="19" spans="1:7" x14ac:dyDescent="0.25">
      <c r="A19">
        <v>2019.92</v>
      </c>
      <c r="B19">
        <v>0.183416</v>
      </c>
      <c r="C19">
        <f t="shared" si="0"/>
        <v>76.379662857142861</v>
      </c>
      <c r="D19">
        <f t="shared" si="1"/>
        <v>763.79662857142864</v>
      </c>
      <c r="E19">
        <v>0.164326</v>
      </c>
      <c r="F19">
        <f t="shared" si="2"/>
        <v>6.1348373333333326</v>
      </c>
      <c r="G19">
        <f t="shared" si="3"/>
        <v>61.348373333333328</v>
      </c>
    </row>
    <row r="20" spans="1:7" x14ac:dyDescent="0.25">
      <c r="A20">
        <v>2020.92</v>
      </c>
      <c r="B20">
        <v>0.191751</v>
      </c>
      <c r="C20">
        <f t="shared" si="0"/>
        <v>79.850594999999998</v>
      </c>
      <c r="D20">
        <f t="shared" si="1"/>
        <v>798.50594999999998</v>
      </c>
      <c r="E20">
        <v>0.19334999999999999</v>
      </c>
      <c r="F20">
        <f t="shared" si="2"/>
        <v>7.218399999999999</v>
      </c>
      <c r="G20">
        <f t="shared" si="3"/>
        <v>72.183999999999997</v>
      </c>
    </row>
    <row r="21" spans="1:7" x14ac:dyDescent="0.25">
      <c r="A21">
        <v>2021.92</v>
      </c>
      <c r="B21">
        <v>0.16122700000000001</v>
      </c>
      <c r="C21">
        <f t="shared" si="0"/>
        <v>67.139529285714275</v>
      </c>
      <c r="D21">
        <f t="shared" si="1"/>
        <v>671.39529285714275</v>
      </c>
      <c r="E21">
        <v>0.189386</v>
      </c>
      <c r="F21">
        <f t="shared" si="2"/>
        <v>7.0704106666666666</v>
      </c>
      <c r="G21">
        <f t="shared" si="3"/>
        <v>70.704106666666661</v>
      </c>
    </row>
    <row r="22" spans="1:7" x14ac:dyDescent="0.25">
      <c r="A22">
        <v>2022.92</v>
      </c>
      <c r="B22">
        <v>0.19484899999999999</v>
      </c>
      <c r="C22">
        <f t="shared" si="0"/>
        <v>81.140690714285711</v>
      </c>
      <c r="D22">
        <f t="shared" si="1"/>
        <v>811.40690714285711</v>
      </c>
      <c r="E22">
        <v>0.21041299999999999</v>
      </c>
      <c r="F22">
        <f t="shared" si="2"/>
        <v>7.8554186666666652</v>
      </c>
      <c r="G22">
        <f t="shared" si="3"/>
        <v>78.554186666666652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year_summary_richards2002_2022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Rost,Christine</dc:creator>
  <cp:lastModifiedBy>Rost,Christine</cp:lastModifiedBy>
  <dcterms:created xsi:type="dcterms:W3CDTF">2023-04-07T16:36:27Z</dcterms:created>
  <dcterms:modified xsi:type="dcterms:W3CDTF">2023-04-07T16:40:28Z</dcterms:modified>
</cp:coreProperties>
</file>