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Student\Documents\"/>
    </mc:Choice>
  </mc:AlternateContent>
  <bookViews>
    <workbookView xWindow="0" yWindow="0" windowWidth="20490" windowHeight="7650" firstSheet="1" activeTab="1"/>
  </bookViews>
  <sheets>
    <sheet name="Instructions" sheetId="8" r:id="rId1"/>
    <sheet name="Dashboard" sheetId="13" r:id="rId2"/>
    <sheet name="Sheet2" sheetId="14" r:id="rId3"/>
    <sheet name="Sheet1" sheetId="15" r:id="rId4"/>
    <sheet name="Sheet3" sheetId="16" r:id="rId5"/>
    <sheet name="Sheet4" sheetId="17" r:id="rId6"/>
    <sheet name="Sheet5" sheetId="18" r:id="rId7"/>
    <sheet name="Sheet6" sheetId="19" r:id="rId8"/>
    <sheet name="SalesOrders" sheetId="1" r:id="rId9"/>
    <sheet name="MyLinks" sheetId="12" r:id="rId10"/>
  </sheets>
  <definedNames>
    <definedName name="Slicer_Rep">#N/A</definedName>
  </definedNames>
  <calcPr calcId="162913"/>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4" i="13" l="1"/>
  <c r="G45" i="1"/>
</calcChain>
</file>

<file path=xl/sharedStrings.xml><?xml version="1.0" encoding="utf-8"?>
<sst xmlns="http://schemas.openxmlformats.org/spreadsheetml/2006/main" count="199" uniqueCount="60">
  <si>
    <t>Region</t>
  </si>
  <si>
    <t>Rep</t>
  </si>
  <si>
    <t>Item</t>
  </si>
  <si>
    <t>Units</t>
  </si>
  <si>
    <t>Total</t>
  </si>
  <si>
    <t>Gill</t>
  </si>
  <si>
    <t>Jardine</t>
  </si>
  <si>
    <t>Jones</t>
  </si>
  <si>
    <t>Kivell</t>
  </si>
  <si>
    <t>Thompson</t>
  </si>
  <si>
    <t>Smith</t>
  </si>
  <si>
    <t>Howard</t>
  </si>
  <si>
    <t>Morgan</t>
  </si>
  <si>
    <t>Sorvino</t>
  </si>
  <si>
    <t>Unit Cost</t>
  </si>
  <si>
    <t>Pencil</t>
  </si>
  <si>
    <t>Binder</t>
  </si>
  <si>
    <t>Pen</t>
  </si>
  <si>
    <t>Andrews</t>
  </si>
  <si>
    <t>Parent</t>
  </si>
  <si>
    <t>Desk</t>
  </si>
  <si>
    <t>Pen Set</t>
  </si>
  <si>
    <t>OrderDate</t>
  </si>
  <si>
    <t>Contextures Recommends</t>
  </si>
  <si>
    <t>Excel Pivot Tables Blog</t>
  </si>
  <si>
    <t>Contextures Excel Blog</t>
  </si>
  <si>
    <t>Contextures Excel Tips Website</t>
  </si>
  <si>
    <t>Central</t>
  </si>
  <si>
    <t>West</t>
  </si>
  <si>
    <t>East</t>
  </si>
  <si>
    <t>Contextures Sites &amp; News</t>
  </si>
  <si>
    <t>Contextures Excel Newsletter</t>
  </si>
  <si>
    <t>Hundreds of tutorials, tips and sample files</t>
  </si>
  <si>
    <t>Pivot table tutorials and tips, with comments and questions</t>
  </si>
  <si>
    <t>Online Instruction Page</t>
  </si>
  <si>
    <t>Related tutorials</t>
  </si>
  <si>
    <t>Notes</t>
  </si>
  <si>
    <t>•</t>
  </si>
  <si>
    <t>Named Excel Tables</t>
  </si>
  <si>
    <t>Sample Data for Excel</t>
  </si>
  <si>
    <t>Data Entry Tips</t>
  </si>
  <si>
    <t>The Total column could be changed to a formula, to multiply the Units and Cost columns.</t>
  </si>
  <si>
    <t>More Excel Sample Files</t>
  </si>
  <si>
    <t>Get emails with Excel tips, links, and news</t>
  </si>
  <si>
    <t>Excel tools and training, recommended by Debra</t>
  </si>
  <si>
    <t>Excel Products</t>
  </si>
  <si>
    <t>SalesOrders sheet has office supply sales data for a fictional company</t>
  </si>
  <si>
    <t xml:space="preserve">Each row represents an order. </t>
  </si>
  <si>
    <t>Office Supply Sales Data</t>
  </si>
  <si>
    <t>Excel tutorials and tips, with comments and questions</t>
  </si>
  <si>
    <t>Row Labels</t>
  </si>
  <si>
    <t>Grand Total</t>
  </si>
  <si>
    <t>Sum of Units</t>
  </si>
  <si>
    <t>Sum of Unit Cost</t>
  </si>
  <si>
    <t>Sum of Total</t>
  </si>
  <si>
    <t>Column Labels</t>
  </si>
  <si>
    <t xml:space="preserve">  </t>
  </si>
  <si>
    <t>Total Sum of Total</t>
  </si>
  <si>
    <t>Total Sum of Units</t>
  </si>
  <si>
    <t>Total Sum of Unit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</si>
</sst>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m/d/yy;@"/>
  </numFmts>
  <fonts count="9" x14ac:knownFonts="1">
    <font>
      <sz val="11"/>
      <name val="Calibri"/>
      <family val="2"/>
    </font>
    <font>
      <sz val="11"/>
      <color theme="1"/>
      <name val="Calibri"/>
      <family val="2"/>
      <scheme val="minor"/>
    </font>
    <font>
      <sz val="12"/>
      <name val="Arial Narrow"/>
      <family val="2"/>
    </font>
    <font>
      <u/>
      <sz val="11"/>
      <color indexed="12"/>
      <name val="Calibri"/>
      <family val="2"/>
      <scheme val="minor"/>
    </font>
    <font>
      <b/>
      <sz val="14"/>
      <name val="Calibri"/>
      <family val="2"/>
      <scheme val="minor"/>
    </font>
    <font>
      <sz val="11"/>
      <name val="Calibri"/>
      <family val="2"/>
      <scheme val="minor"/>
    </font>
    <font>
      <b/>
      <sz val="12"/>
      <name val="Calibri"/>
      <family val="2"/>
    </font>
    <font>
      <sz val="12"/>
      <name val="Calibri"/>
      <family val="2"/>
    </font>
    <font>
      <u/>
      <sz val="11"/>
      <color theme="10"/>
      <name val="Calibri"/>
      <family val="2"/>
    </font>
  </fonts>
  <fills count="5">
    <fill>
      <patternFill patternType="none"/>
    </fill>
    <fill>
      <patternFill patternType="gray125"/>
    </fill>
    <fill>
      <patternFill patternType="solid">
        <fgColor theme="1"/>
        <bgColor indexed="64"/>
      </patternFill>
    </fill>
    <fill>
      <patternFill patternType="solid">
        <fgColor theme="0" tint="-0.34998626667073579"/>
        <bgColor indexed="64"/>
      </patternFill>
    </fill>
    <fill>
      <patternFill patternType="solid">
        <fgColor theme="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6">
    <xf numFmtId="0" fontId="0" fillId="0" borderId="0"/>
    <xf numFmtId="164" fontId="2" fillId="0" borderId="0" applyFont="0" applyFill="0" applyBorder="0" applyAlignment="0" applyProtection="0"/>
    <xf numFmtId="0" fontId="3" fillId="0" borderId="0" applyNumberFormat="0" applyFill="0" applyBorder="0" applyAlignment="0" applyProtection="0">
      <alignment horizontal="left" indent="1"/>
    </xf>
    <xf numFmtId="0" fontId="8" fillId="0" borderId="0" applyNumberFormat="0" applyFill="0" applyBorder="0" applyAlignment="0" applyProtection="0"/>
    <xf numFmtId="0" fontId="1" fillId="0" borderId="0"/>
    <xf numFmtId="0" fontId="3" fillId="0" borderId="0" applyNumberFormat="0" applyFill="0" applyBorder="0" applyAlignment="0" applyProtection="0">
      <alignment vertical="top"/>
      <protection locked="0"/>
    </xf>
  </cellStyleXfs>
  <cellXfs count="42">
    <xf numFmtId="0" fontId="0" fillId="0" borderId="0" xfId="0"/>
    <xf numFmtId="0" fontId="0" fillId="0" borderId="0" xfId="0"/>
    <xf numFmtId="0" fontId="6" fillId="0" borderId="0" xfId="0" applyFont="1"/>
    <xf numFmtId="0" fontId="0" fillId="0" borderId="0" xfId="0" applyAlignment="1">
      <alignment horizontal="right"/>
    </xf>
    <xf numFmtId="0" fontId="3" fillId="0" borderId="0" xfId="2" applyAlignment="1" applyProtection="1"/>
    <xf numFmtId="0" fontId="5" fillId="0" borderId="0" xfId="0" applyFont="1" applyAlignment="1">
      <alignment vertical="center"/>
    </xf>
    <xf numFmtId="0" fontId="5" fillId="0" borderId="0" xfId="0" applyFont="1" applyBorder="1" applyAlignment="1" applyProtection="1">
      <alignment vertical="center"/>
    </xf>
    <xf numFmtId="0" fontId="5" fillId="0" borderId="0" xfId="0" applyFont="1" applyFill="1" applyBorder="1" applyAlignment="1" applyProtection="1">
      <alignment vertical="center"/>
      <protection locked="0"/>
    </xf>
    <xf numFmtId="0" fontId="5" fillId="0" borderId="0" xfId="0" applyFont="1" applyFill="1" applyBorder="1" applyAlignment="1" applyProtection="1">
      <alignment vertical="center"/>
    </xf>
    <xf numFmtId="0" fontId="0" fillId="0" borderId="0" xfId="0" applyAlignment="1">
      <alignment horizontal="right" vertical="top" wrapText="1"/>
    </xf>
    <xf numFmtId="0" fontId="0" fillId="0" borderId="0" xfId="0" applyFont="1" applyFill="1" applyBorder="1" applyAlignment="1" applyProtection="1">
      <alignment horizontal="center" vertical="center"/>
    </xf>
    <xf numFmtId="1" fontId="0" fillId="0" borderId="0" xfId="0" applyNumberFormat="1" applyFont="1" applyFill="1" applyBorder="1" applyAlignment="1" applyProtection="1">
      <alignment horizontal="left" vertical="center"/>
    </xf>
    <xf numFmtId="0" fontId="0" fillId="0" borderId="0" xfId="0" applyFont="1" applyFill="1" applyBorder="1" applyAlignment="1" applyProtection="1">
      <alignment horizontal="left" vertical="center"/>
    </xf>
    <xf numFmtId="0" fontId="0" fillId="0" borderId="0" xfId="0" applyFont="1" applyFill="1" applyBorder="1" applyAlignment="1" applyProtection="1">
      <alignment horizontal="left" vertical="center"/>
      <protection locked="0"/>
    </xf>
    <xf numFmtId="165" fontId="0" fillId="0" borderId="0" xfId="0" applyNumberFormat="1" applyFont="1" applyFill="1" applyBorder="1" applyAlignment="1" applyProtection="1">
      <alignment vertical="center"/>
    </xf>
    <xf numFmtId="0" fontId="0" fillId="0" borderId="0" xfId="0" applyFont="1" applyFill="1" applyBorder="1" applyAlignment="1" applyProtection="1">
      <alignment vertical="center"/>
    </xf>
    <xf numFmtId="0" fontId="0" fillId="0" borderId="0" xfId="0" applyFont="1" applyFill="1" applyBorder="1" applyAlignment="1" applyProtection="1">
      <alignment vertical="center"/>
      <protection locked="0"/>
    </xf>
    <xf numFmtId="164" fontId="0" fillId="0" borderId="0" xfId="1" applyFont="1" applyFill="1" applyBorder="1" applyAlignment="1" applyProtection="1">
      <alignment horizontal="left" vertical="center"/>
    </xf>
    <xf numFmtId="164" fontId="0" fillId="0" borderId="0" xfId="1" applyFont="1" applyFill="1" applyBorder="1" applyAlignment="1" applyProtection="1">
      <alignment vertical="center"/>
    </xf>
    <xf numFmtId="0" fontId="7" fillId="0" borderId="0" xfId="0" applyFont="1" applyAlignment="1">
      <alignment vertical="top"/>
    </xf>
    <xf numFmtId="0" fontId="3" fillId="0" borderId="0" xfId="2" applyAlignment="1"/>
    <xf numFmtId="0" fontId="8" fillId="0" borderId="0" xfId="3" applyAlignment="1">
      <alignment horizontal="left"/>
    </xf>
    <xf numFmtId="0" fontId="8" fillId="0" borderId="0" xfId="3" applyAlignment="1" applyProtection="1"/>
    <xf numFmtId="0" fontId="7" fillId="0" borderId="0" xfId="0" applyFont="1" applyAlignment="1">
      <alignment horizontal="left" vertical="top" indent="2"/>
    </xf>
    <xf numFmtId="0" fontId="4" fillId="0" borderId="0" xfId="0" applyFont="1" applyAlignment="1">
      <alignment horizontal="left"/>
    </xf>
    <xf numFmtId="0" fontId="5" fillId="0" borderId="0" xfId="0" applyFont="1" applyAlignment="1">
      <alignment horizontal="left"/>
    </xf>
    <xf numFmtId="0" fontId="0" fillId="0" borderId="0" xfId="0" applyAlignment="1">
      <alignment horizontal="left"/>
    </xf>
    <xf numFmtId="0" fontId="0" fillId="2" borderId="0" xfId="0" applyFill="1"/>
    <xf numFmtId="0" fontId="0" fillId="3" borderId="0" xfId="0" applyFill="1"/>
    <xf numFmtId="0" fontId="0" fillId="0" borderId="0" xfId="0" pivotButton="1"/>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4" borderId="0" xfId="0" applyFill="1"/>
    <xf numFmtId="0" fontId="0" fillId="0" borderId="0" xfId="0" applyAlignment="1">
      <alignment horizontal="left" indent="1"/>
    </xf>
  </cellXfs>
  <cellStyles count="6">
    <cellStyle name="Comma" xfId="1" builtinId="3"/>
    <cellStyle name="Ctx_Hyperlink" xfId="2"/>
    <cellStyle name="Hyperlink" xfId="3" builtinId="8"/>
    <cellStyle name="Hyperlink 2" xfId="5"/>
    <cellStyle name="Normal" xfId="0" builtinId="0" customBuiltin="1"/>
    <cellStyle name="Normal 4" xfId="4"/>
  </cellStyles>
  <dxfs count="7">
    <dxf>
      <font>
        <b val="0"/>
        <i val="0"/>
        <strike val="0"/>
        <condense val="0"/>
        <extend val="0"/>
        <outline val="0"/>
        <shadow val="0"/>
        <u val="none"/>
        <vertAlign val="baseline"/>
        <sz val="11"/>
        <color auto="1"/>
        <name val="Calibri"/>
        <scheme val="minor"/>
      </font>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0" hidden="0"/>
    </dxf>
    <dxf>
      <font>
        <b val="0"/>
        <i val="0"/>
        <strike val="0"/>
        <condense val="0"/>
        <extend val="0"/>
        <outline val="0"/>
        <shadow val="0"/>
        <u val="none"/>
        <vertAlign val="baseline"/>
        <sz val="11"/>
        <color auto="1"/>
        <name val="Calibri"/>
        <scheme val="minor"/>
      </font>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alignment horizontal="general" vertical="center" textRotation="0" wrapText="0" indent="0" justifyLastLine="0" shrinkToFit="0" readingOrder="0"/>
      <border diagonalUp="0" diagonalDown="0" outline="0">
        <left/>
        <right/>
        <top/>
        <bottom/>
      </border>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[levin sample data.xlsx]Sheet1!PivotTable1</c:name>
    <c:fmtId val="12"/>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2"/>
          </a:solidFill>
          <a:ln>
            <a:noFill/>
          </a:ln>
          <a:effectLst>
            <a:outerShdw blurRad="254000" sx="102000" sy="102000" algn="ctr" rotWithShape="0">
              <a:prstClr val="black">
                <a:alpha val="20000"/>
              </a:prstClr>
            </a:outerShdw>
          </a:effectLst>
        </c:spPr>
      </c:pivotFmt>
      <c:pivotFmt>
        <c:idx val="11"/>
        <c:spPr>
          <a:solidFill>
            <a:schemeClr val="accent2"/>
          </a:solidFill>
          <a:ln>
            <a:noFill/>
          </a:ln>
          <a:effectLst>
            <a:outerShdw blurRad="254000" sx="102000" sy="102000" algn="ctr" rotWithShape="0">
              <a:prstClr val="black">
                <a:alpha val="20000"/>
              </a:prstClr>
            </a:outerShdw>
          </a:effectLst>
        </c:spPr>
      </c:pivotFmt>
      <c:pivotFmt>
        <c:idx val="12"/>
        <c:spPr>
          <a:solidFill>
            <a:schemeClr val="accent2"/>
          </a:solidFill>
          <a:ln>
            <a:noFill/>
          </a:ln>
          <a:effectLst>
            <a:outerShdw blurRad="254000" sx="102000" sy="102000" algn="ctr" rotWithShape="0">
              <a:prstClr val="black">
                <a:alpha val="20000"/>
              </a:prstClr>
            </a:outerShdw>
          </a:effectLst>
        </c:spPr>
      </c:pivotFmt>
      <c:pivotFmt>
        <c:idx val="13"/>
        <c:spPr>
          <a:solidFill>
            <a:schemeClr val="accent2"/>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Sheet1!$B$1</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91A-484F-859C-1EB761F88D4E}"/>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91A-484F-859C-1EB761F88D4E}"/>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91A-484F-859C-1EB761F88D4E}"/>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91A-484F-859C-1EB761F88D4E}"/>
              </c:ext>
            </c:extLst>
          </c:dPt>
          <c:dPt>
            <c:idx val="4"/>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91A-484F-859C-1EB761F88D4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Sheet1!$A$2:$A$5</c:f>
              <c:strCache>
                <c:ptCount val="3"/>
                <c:pt idx="0">
                  <c:v>Binder</c:v>
                </c:pt>
                <c:pt idx="1">
                  <c:v>Desk</c:v>
                </c:pt>
                <c:pt idx="2">
                  <c:v>Pen Set</c:v>
                </c:pt>
              </c:strCache>
            </c:strRef>
          </c:cat>
          <c:val>
            <c:numRef>
              <c:f>Sheet1!$B$2:$B$5</c:f>
              <c:numCache>
                <c:formatCode>General</c:formatCode>
                <c:ptCount val="3"/>
                <c:pt idx="0">
                  <c:v>999.49999999999989</c:v>
                </c:pt>
                <c:pt idx="1">
                  <c:v>625</c:v>
                </c:pt>
                <c:pt idx="2">
                  <c:v>1484.94</c:v>
                </c:pt>
              </c:numCache>
            </c:numRef>
          </c:val>
          <c:extLst>
            <c:ext xmlns:c16="http://schemas.microsoft.com/office/drawing/2014/chart" uri="{C3380CC4-5D6E-409C-BE32-E72D297353CC}">
              <c16:uniqueId val="{0000000A-091A-484F-859C-1EB761F88D4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[levin sample data.xlsx]Sheet4!PivotTable2</c:name>
    <c:fmtId val="6"/>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spPr>
          <a:noFill/>
          <a:ln w="9525" cap="flat" cmpd="sng" algn="ctr">
            <a:solidFill>
              <a:schemeClr val="accent4"/>
            </a:solidFill>
            <a:miter lim="800000"/>
          </a:ln>
          <a:effectLst>
            <a:glow rad="63500">
              <a:schemeClr val="accent4">
                <a:satMod val="175000"/>
                <a:alpha val="25000"/>
              </a:schemeClr>
            </a:glow>
          </a:effectLst>
        </c:spPr>
        <c:marker>
          <c:symbol val="none"/>
        </c:marker>
      </c:pivotFmt>
      <c:pivotFmt>
        <c:idx val="8"/>
        <c:spPr>
          <a:noFill/>
          <a:ln w="9525" cap="flat" cmpd="sng" algn="ctr">
            <a:solidFill>
              <a:schemeClr val="accent4"/>
            </a:solidFill>
            <a:miter lim="800000"/>
          </a:ln>
          <a:effectLst>
            <a:glow rad="63500">
              <a:schemeClr val="accent4">
                <a:satMod val="175000"/>
                <a:alpha val="25000"/>
              </a:schemeClr>
            </a:glow>
          </a:effectLst>
        </c:spPr>
        <c:marker>
          <c:symbol val="none"/>
        </c:marker>
      </c:pivotFmt>
      <c:pivotFmt>
        <c:idx val="9"/>
        <c:spPr>
          <a:noFill/>
          <a:ln w="9525" cap="flat" cmpd="sng" algn="ctr">
            <a:solidFill>
              <a:schemeClr val="accent4"/>
            </a:solidFill>
            <a:miter lim="800000"/>
          </a:ln>
          <a:effectLst>
            <a:glow rad="63500">
              <a:schemeClr val="accent4">
                <a:satMod val="175000"/>
                <a:alpha val="25000"/>
              </a:schemeClr>
            </a:glow>
          </a:effectLst>
        </c:spPr>
        <c:marker>
          <c:symbol val="none"/>
        </c:marker>
      </c:pivotFmt>
      <c:pivotFmt>
        <c:idx val="10"/>
        <c:spPr>
          <a:noFill/>
          <a:ln w="9525" cap="flat" cmpd="sng" algn="ctr">
            <a:solidFill>
              <a:schemeClr val="accent4"/>
            </a:solidFill>
            <a:miter lim="800000"/>
          </a:ln>
          <a:effectLst>
            <a:glow rad="63500">
              <a:schemeClr val="accent4">
                <a:satMod val="175000"/>
                <a:alpha val="25000"/>
              </a:schemeClr>
            </a:glow>
          </a:effectLst>
        </c:spPr>
        <c:marker>
          <c:symbol val="none"/>
        </c:marker>
      </c:pivotFmt>
    </c:pivotFmts>
    <c:plotArea>
      <c:layout/>
      <c:barChart>
        <c:barDir val="col"/>
        <c:grouping val="clustered"/>
        <c:varyColors val="0"/>
        <c:ser>
          <c:idx val="0"/>
          <c:order val="0"/>
          <c:tx>
            <c:strRef>
              <c:f>Sheet4!$B$1:$B$3</c:f>
              <c:strCache>
                <c:ptCount val="1"/>
                <c:pt idx="0">
                  <c:v>Central - Sum of Units</c:v>
                </c:pt>
              </c:strCache>
            </c:strRef>
          </c:tx>
          <c:spPr>
            <a:noFill/>
            <a:ln w="9525" cap="flat" cmpd="sng" algn="ctr">
              <a:solidFill>
                <a:schemeClr val="accent4">
                  <a:shade val="65000"/>
                </a:schemeClr>
              </a:solidFill>
              <a:miter lim="800000"/>
            </a:ln>
            <a:effectLst>
              <a:glow rad="63500">
                <a:schemeClr val="accent4">
                  <a:shade val="65000"/>
                  <a:satMod val="175000"/>
                  <a:alpha val="25000"/>
                </a:schemeClr>
              </a:glow>
            </a:effectLst>
          </c:spPr>
          <c:invertIfNegative val="0"/>
          <c:cat>
            <c:multiLvlStrRef>
              <c:f>Sheet4!$A$4:$A$8</c:f>
              <c:multiLvlStrCache>
                <c:ptCount val="3"/>
                <c:lvl>
                  <c:pt idx="0">
                    <c:v>Binder</c:v>
                  </c:pt>
                  <c:pt idx="1">
                    <c:v>Desk</c:v>
                  </c:pt>
                  <c:pt idx="2">
                    <c:v>Pen Set</c:v>
                  </c:pt>
                </c:lvl>
                <c:lvl>
                  <c:pt idx="0">
                    <c:v>Kivell</c:v>
                  </c:pt>
                </c:lvl>
              </c:multiLvlStrCache>
            </c:multiLvlStrRef>
          </c:cat>
          <c:val>
            <c:numRef>
              <c:f>Sheet4!$B$4:$B$8</c:f>
              <c:numCache>
                <c:formatCode>General</c:formatCode>
                <c:ptCount val="3"/>
                <c:pt idx="0">
                  <c:v>50</c:v>
                </c:pt>
                <c:pt idx="1">
                  <c:v>5</c:v>
                </c:pt>
                <c:pt idx="2">
                  <c:v>138</c:v>
                </c:pt>
              </c:numCache>
            </c:numRef>
          </c:val>
          <c:extLst>
            <c:ext xmlns:c16="http://schemas.microsoft.com/office/drawing/2014/chart" uri="{C3380CC4-5D6E-409C-BE32-E72D297353CC}">
              <c16:uniqueId val="{00000000-188C-4A01-B83E-A1A4DB6DA565}"/>
            </c:ext>
          </c:extLst>
        </c:ser>
        <c:ser>
          <c:idx val="1"/>
          <c:order val="1"/>
          <c:tx>
            <c:strRef>
              <c:f>Sheet4!$C$1:$C$3</c:f>
              <c:strCache>
                <c:ptCount val="1"/>
                <c:pt idx="0">
                  <c:v>Central - Sum of Unit Cost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Sheet4!$A$4:$A$8</c:f>
              <c:multiLvlStrCache>
                <c:ptCount val="3"/>
                <c:lvl>
                  <c:pt idx="0">
                    <c:v>Binder</c:v>
                  </c:pt>
                  <c:pt idx="1">
                    <c:v>Desk</c:v>
                  </c:pt>
                  <c:pt idx="2">
                    <c:v>Pen Set</c:v>
                  </c:pt>
                </c:lvl>
                <c:lvl>
                  <c:pt idx="0">
                    <c:v>Kivell</c:v>
                  </c:pt>
                </c:lvl>
              </c:multiLvlStrCache>
            </c:multiLvlStrRef>
          </c:cat>
          <c:val>
            <c:numRef>
              <c:f>Sheet4!$C$4:$C$8</c:f>
              <c:numCache>
                <c:formatCode>General</c:formatCode>
                <c:ptCount val="3"/>
                <c:pt idx="0">
                  <c:v>19.989999999999998</c:v>
                </c:pt>
                <c:pt idx="1">
                  <c:v>125</c:v>
                </c:pt>
                <c:pt idx="2">
                  <c:v>28.939999999999998</c:v>
                </c:pt>
              </c:numCache>
            </c:numRef>
          </c:val>
          <c:extLst>
            <c:ext xmlns:c16="http://schemas.microsoft.com/office/drawing/2014/chart" uri="{C3380CC4-5D6E-409C-BE32-E72D297353CC}">
              <c16:uniqueId val="{00000000-080D-4AB2-B982-EE2B7E3FC233}"/>
            </c:ext>
          </c:extLst>
        </c:ser>
        <c:ser>
          <c:idx val="2"/>
          <c:order val="2"/>
          <c:tx>
            <c:strRef>
              <c:f>Sheet4!$D$1:$D$3</c:f>
              <c:strCache>
                <c:ptCount val="1"/>
                <c:pt idx="0">
                  <c:v>Central - Sum of Total</c:v>
                </c:pt>
              </c:strCache>
            </c:strRef>
          </c:tx>
          <c:spPr>
            <a:noFill/>
            <a:ln w="9525" cap="flat" cmpd="sng" algn="ctr">
              <a:solidFill>
                <a:schemeClr val="accent4">
                  <a:tint val="65000"/>
                </a:schemeClr>
              </a:solidFill>
              <a:miter lim="800000"/>
            </a:ln>
            <a:effectLst>
              <a:glow rad="63500">
                <a:schemeClr val="accent4">
                  <a:tint val="65000"/>
                  <a:satMod val="175000"/>
                  <a:alpha val="25000"/>
                </a:schemeClr>
              </a:glow>
            </a:effectLst>
          </c:spPr>
          <c:invertIfNegative val="0"/>
          <c:cat>
            <c:multiLvlStrRef>
              <c:f>Sheet4!$A$4:$A$8</c:f>
              <c:multiLvlStrCache>
                <c:ptCount val="3"/>
                <c:lvl>
                  <c:pt idx="0">
                    <c:v>Binder</c:v>
                  </c:pt>
                  <c:pt idx="1">
                    <c:v>Desk</c:v>
                  </c:pt>
                  <c:pt idx="2">
                    <c:v>Pen Set</c:v>
                  </c:pt>
                </c:lvl>
                <c:lvl>
                  <c:pt idx="0">
                    <c:v>Kivell</c:v>
                  </c:pt>
                </c:lvl>
              </c:multiLvlStrCache>
            </c:multiLvlStrRef>
          </c:cat>
          <c:val>
            <c:numRef>
              <c:f>Sheet4!$D$4:$D$8</c:f>
              <c:numCache>
                <c:formatCode>General</c:formatCode>
                <c:ptCount val="3"/>
                <c:pt idx="0">
                  <c:v>999.49999999999989</c:v>
                </c:pt>
                <c:pt idx="1">
                  <c:v>625</c:v>
                </c:pt>
                <c:pt idx="2">
                  <c:v>1484.94</c:v>
                </c:pt>
              </c:numCache>
            </c:numRef>
          </c:val>
          <c:extLst>
            <c:ext xmlns:c16="http://schemas.microsoft.com/office/drawing/2014/chart" uri="{C3380CC4-5D6E-409C-BE32-E72D297353CC}">
              <c16:uniqueId val="{00000002-080D-4AB2-B982-EE2B7E3FC233}"/>
            </c:ext>
          </c:extLst>
        </c:ser>
        <c:dLbls>
          <c:showLegendKey val="0"/>
          <c:showVal val="0"/>
          <c:showCatName val="0"/>
          <c:showSerName val="0"/>
          <c:showPercent val="0"/>
          <c:showBubbleSize val="0"/>
        </c:dLbls>
        <c:gapWidth val="315"/>
        <c:overlap val="-40"/>
        <c:axId val="1314650112"/>
        <c:axId val="1314645120"/>
      </c:barChart>
      <c:catAx>
        <c:axId val="13146501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4645120"/>
        <c:crosses val="autoZero"/>
        <c:auto val="1"/>
        <c:lblAlgn val="ctr"/>
        <c:lblOffset val="100"/>
        <c:noMultiLvlLbl val="0"/>
      </c:catAx>
      <c:valAx>
        <c:axId val="13146451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4650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[levin sample data.xlsx]Sheet5!PivotTable3</c:name>
    <c:fmtId val="2"/>
  </c:pivotSource>
  <c:chart>
    <c:title>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cked"/>
        <c:varyColors val="0"/>
        <c:ser>
          <c:idx val="0"/>
          <c:order val="0"/>
          <c:tx>
            <c:strRef>
              <c:f>Sheet5!$B$1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Sheet5!$A$2:$A$3</c:f>
              <c:strCache>
                <c:ptCount val="1"/>
                <c:pt idx="0">
                  <c:v>Central</c:v>
                </c:pt>
              </c:strCache>
            </c:strRef>
          </c:cat>
          <c:val>
            <c:numRef>
              <c:f>Sheet5!$B$2:$B$3</c:f>
              <c:numCache>
                <c:formatCode>General</c:formatCode>
                <c:ptCount val="1"/>
                <c:pt idx="0">
                  <c:v>3109.4399999999996</c:v>
                </c:pt>
              </c:numCache>
            </c:numRef>
          </c:val>
          <c:smooth val="0"/>
          <c:extLst>
            <c:ext xmlns:c16="http://schemas.microsoft.com/office/drawing/2014/chart" uri="{C3380CC4-5D6E-409C-BE32-E72D297353CC}">
              <c16:uniqueId val="{00000000-EC11-403E-AF0B-74110F8BA10C}"/>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88486192"/>
        <c:axId val="1388471632"/>
      </c:lineChart>
      <c:catAx>
        <c:axId val="138848619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88471632"/>
        <c:crosses val="autoZero"/>
        <c:auto val="1"/>
        <c:lblAlgn val="ctr"/>
        <c:lblOffset val="100"/>
        <c:noMultiLvlLbl val="0"/>
      </c:catAx>
      <c:valAx>
        <c:axId val="1388471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88486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[levin sample data.xlsx]Sheet2!PivotTable1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Sheet2!$B$1</c:f>
              <c:strCache>
                <c:ptCount val="1"/>
                <c:pt idx="0">
                  <c:v>Sum of Units</c:v>
                </c:pt>
              </c:strCache>
            </c:strRef>
          </c:tx>
          <c:spPr>
            <a:solidFill>
              <a:schemeClr val="accent1"/>
            </a:solidFill>
            <a:ln>
              <a:noFill/>
            </a:ln>
            <a:effectLst/>
          </c:spPr>
          <c:invertIfNegative val="0"/>
          <c:cat>
            <c:strRef>
              <c:f>Sheet2!$A$2:$A$5</c:f>
              <c:strCache>
                <c:ptCount val="3"/>
                <c:pt idx="0">
                  <c:v>Binder</c:v>
                </c:pt>
                <c:pt idx="1">
                  <c:v>Desk</c:v>
                </c:pt>
                <c:pt idx="2">
                  <c:v>Pen Set</c:v>
                </c:pt>
              </c:strCache>
            </c:strRef>
          </c:cat>
          <c:val>
            <c:numRef>
              <c:f>Sheet2!$B$2:$B$5</c:f>
              <c:numCache>
                <c:formatCode>General</c:formatCode>
                <c:ptCount val="3"/>
                <c:pt idx="0">
                  <c:v>50</c:v>
                </c:pt>
                <c:pt idx="1">
                  <c:v>5</c:v>
                </c:pt>
                <c:pt idx="2">
                  <c:v>138</c:v>
                </c:pt>
              </c:numCache>
            </c:numRef>
          </c:val>
          <c:extLst>
            <c:ext xmlns:c16="http://schemas.microsoft.com/office/drawing/2014/chart" uri="{C3380CC4-5D6E-409C-BE32-E72D297353CC}">
              <c16:uniqueId val="{00000000-AC47-4727-B701-ECAB9CB8533E}"/>
            </c:ext>
          </c:extLst>
        </c:ser>
        <c:ser>
          <c:idx val="1"/>
          <c:order val="1"/>
          <c:tx>
            <c:strRef>
              <c:f>Sheet2!$C$1</c:f>
              <c:strCache>
                <c:ptCount val="1"/>
                <c:pt idx="0">
                  <c:v>Sum of Unit Cost</c:v>
                </c:pt>
              </c:strCache>
            </c:strRef>
          </c:tx>
          <c:spPr>
            <a:solidFill>
              <a:schemeClr val="accent2"/>
            </a:solidFill>
            <a:ln>
              <a:noFill/>
            </a:ln>
            <a:effectLst/>
          </c:spPr>
          <c:invertIfNegative val="0"/>
          <c:cat>
            <c:strRef>
              <c:f>Sheet2!$A$2:$A$5</c:f>
              <c:strCache>
                <c:ptCount val="3"/>
                <c:pt idx="0">
                  <c:v>Binder</c:v>
                </c:pt>
                <c:pt idx="1">
                  <c:v>Desk</c:v>
                </c:pt>
                <c:pt idx="2">
                  <c:v>Pen Set</c:v>
                </c:pt>
              </c:strCache>
            </c:strRef>
          </c:cat>
          <c:val>
            <c:numRef>
              <c:f>Sheet2!$C$2:$C$5</c:f>
              <c:numCache>
                <c:formatCode>General</c:formatCode>
                <c:ptCount val="3"/>
                <c:pt idx="0">
                  <c:v>19.989999999999998</c:v>
                </c:pt>
                <c:pt idx="1">
                  <c:v>125</c:v>
                </c:pt>
                <c:pt idx="2">
                  <c:v>28.939999999999998</c:v>
                </c:pt>
              </c:numCache>
            </c:numRef>
          </c:val>
          <c:extLst>
            <c:ext xmlns:c16="http://schemas.microsoft.com/office/drawing/2014/chart" uri="{C3380CC4-5D6E-409C-BE32-E72D297353CC}">
              <c16:uniqueId val="{00000001-AC47-4727-B701-ECAB9CB8533E}"/>
            </c:ext>
          </c:extLst>
        </c:ser>
        <c:dLbls>
          <c:showLegendKey val="0"/>
          <c:showVal val="0"/>
          <c:showCatName val="0"/>
          <c:showSerName val="0"/>
          <c:showPercent val="0"/>
          <c:showBubbleSize val="0"/>
        </c:dLbls>
        <c:gapWidth val="219"/>
        <c:overlap val="-27"/>
        <c:axId val="86923167"/>
        <c:axId val="86925663"/>
      </c:barChart>
      <c:catAx>
        <c:axId val="8692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25663"/>
        <c:crosses val="autoZero"/>
        <c:auto val="1"/>
        <c:lblAlgn val="ctr"/>
        <c:lblOffset val="100"/>
        <c:noMultiLvlLbl val="0"/>
      </c:catAx>
      <c:valAx>
        <c:axId val="8692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2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[levin sample data.xlsx]Sheet1!PivotTable1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Sheet1!$B$1</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762-4BFE-BE32-73500F1F492C}"/>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762-4BFE-BE32-73500F1F492C}"/>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762-4BFE-BE32-73500F1F492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Sheet1!$A$2:$A$5</c:f>
              <c:strCache>
                <c:ptCount val="3"/>
                <c:pt idx="0">
                  <c:v>Binder</c:v>
                </c:pt>
                <c:pt idx="1">
                  <c:v>Desk</c:v>
                </c:pt>
                <c:pt idx="2">
                  <c:v>Pen Set</c:v>
                </c:pt>
              </c:strCache>
            </c:strRef>
          </c:cat>
          <c:val>
            <c:numRef>
              <c:f>Sheet1!$B$2:$B$5</c:f>
              <c:numCache>
                <c:formatCode>General</c:formatCode>
                <c:ptCount val="3"/>
                <c:pt idx="0">
                  <c:v>999.49999999999989</c:v>
                </c:pt>
                <c:pt idx="1">
                  <c:v>625</c:v>
                </c:pt>
                <c:pt idx="2">
                  <c:v>1484.94</c:v>
                </c:pt>
              </c:numCache>
            </c:numRef>
          </c:val>
          <c:extLst>
            <c:ext xmlns:c16="http://schemas.microsoft.com/office/drawing/2014/chart" uri="{C3380CC4-5D6E-409C-BE32-E72D297353CC}">
              <c16:uniqueId val="{00000000-C9CC-4D7C-80E3-58B2EA275BE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[levin sample data.xlsx]Sheet1!PivotTable1</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2"/>
          </a:solidFill>
          <a:ln>
            <a:noFill/>
          </a:ln>
          <a:effectLst>
            <a:outerShdw blurRad="254000" sx="102000" sy="102000" algn="ctr" rotWithShape="0">
              <a:prstClr val="black">
                <a:alpha val="20000"/>
              </a:prstClr>
            </a:outerShdw>
          </a:effectLst>
        </c:spPr>
      </c:pivotFmt>
      <c:pivotFmt>
        <c:idx val="16"/>
        <c:spPr>
          <a:solidFill>
            <a:schemeClr val="accent2"/>
          </a:solidFill>
          <a:ln>
            <a:noFill/>
          </a:ln>
          <a:effectLst>
            <a:outerShdw blurRad="254000" sx="102000" sy="102000" algn="ctr" rotWithShape="0">
              <a:prstClr val="black">
                <a:alpha val="20000"/>
              </a:prstClr>
            </a:outerShdw>
          </a:effectLst>
        </c:spPr>
      </c:pivotFmt>
      <c:pivotFmt>
        <c:idx val="17"/>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3003365755751121"/>
          <c:y val="0.40625021872265965"/>
          <c:w val="0.31012423447069115"/>
          <c:h val="0.5891008901424154"/>
        </c:manualLayout>
      </c:layout>
      <c:doughnutChart>
        <c:varyColors val="1"/>
        <c:ser>
          <c:idx val="0"/>
          <c:order val="0"/>
          <c:tx>
            <c:strRef>
              <c:f>Sheet1!$B$1</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A94-497B-820D-84A73EFF2082}"/>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A94-497B-820D-84A73EFF2082}"/>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A94-497B-820D-84A73EFF2082}"/>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A94-497B-820D-84A73EFF2082}"/>
              </c:ext>
            </c:extLst>
          </c:dPt>
          <c:dPt>
            <c:idx val="4"/>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A94-497B-820D-84A73EFF208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Sheet1!$A$2:$A$5</c:f>
              <c:strCache>
                <c:ptCount val="3"/>
                <c:pt idx="0">
                  <c:v>Binder</c:v>
                </c:pt>
                <c:pt idx="1">
                  <c:v>Desk</c:v>
                </c:pt>
                <c:pt idx="2">
                  <c:v>Pen Set</c:v>
                </c:pt>
              </c:strCache>
            </c:strRef>
          </c:cat>
          <c:val>
            <c:numRef>
              <c:f>Sheet1!$B$2:$B$5</c:f>
              <c:numCache>
                <c:formatCode>General</c:formatCode>
                <c:ptCount val="3"/>
                <c:pt idx="0">
                  <c:v>999.49999999999989</c:v>
                </c:pt>
                <c:pt idx="1">
                  <c:v>625</c:v>
                </c:pt>
                <c:pt idx="2">
                  <c:v>1484.94</c:v>
                </c:pt>
              </c:numCache>
            </c:numRef>
          </c:val>
          <c:extLst>
            <c:ext xmlns:c16="http://schemas.microsoft.com/office/drawing/2014/chart" uri="{C3380CC4-5D6E-409C-BE32-E72D297353CC}">
              <c16:uniqueId val="{0000000A-EA94-497B-820D-84A73EFF208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[levin sample data.xlsx]Sheet4!PivotTable2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Sheet4!$B$1:$B$3</c:f>
              <c:strCache>
                <c:ptCount val="1"/>
                <c:pt idx="0">
                  <c:v>Central - Sum of Units</c:v>
                </c:pt>
              </c:strCache>
            </c:strRef>
          </c:tx>
          <c:spPr>
            <a:solidFill>
              <a:schemeClr val="accent1"/>
            </a:solidFill>
            <a:ln>
              <a:noFill/>
            </a:ln>
            <a:effectLst/>
          </c:spPr>
          <c:invertIfNegative val="0"/>
          <c:cat>
            <c:multiLvlStrRef>
              <c:f>Sheet4!$A$4:$A$8</c:f>
              <c:multiLvlStrCache>
                <c:ptCount val="3"/>
                <c:lvl>
                  <c:pt idx="0">
                    <c:v>Binder</c:v>
                  </c:pt>
                  <c:pt idx="1">
                    <c:v>Desk</c:v>
                  </c:pt>
                  <c:pt idx="2">
                    <c:v>Pen Set</c:v>
                  </c:pt>
                </c:lvl>
                <c:lvl>
                  <c:pt idx="0">
                    <c:v>Kivell</c:v>
                  </c:pt>
                </c:lvl>
              </c:multiLvlStrCache>
            </c:multiLvlStrRef>
          </c:cat>
          <c:val>
            <c:numRef>
              <c:f>Sheet4!$B$4:$B$8</c:f>
              <c:numCache>
                <c:formatCode>General</c:formatCode>
                <c:ptCount val="3"/>
                <c:pt idx="0">
                  <c:v>50</c:v>
                </c:pt>
                <c:pt idx="1">
                  <c:v>5</c:v>
                </c:pt>
                <c:pt idx="2">
                  <c:v>138</c:v>
                </c:pt>
              </c:numCache>
            </c:numRef>
          </c:val>
          <c:extLst>
            <c:ext xmlns:c16="http://schemas.microsoft.com/office/drawing/2014/chart" uri="{C3380CC4-5D6E-409C-BE32-E72D297353CC}">
              <c16:uniqueId val="{00000000-3D94-417A-A91E-96DB7C4470B7}"/>
            </c:ext>
          </c:extLst>
        </c:ser>
        <c:ser>
          <c:idx val="1"/>
          <c:order val="1"/>
          <c:tx>
            <c:strRef>
              <c:f>Sheet4!$C$1:$C$3</c:f>
              <c:strCache>
                <c:ptCount val="1"/>
                <c:pt idx="0">
                  <c:v>Central - Sum of Unit Cost</c:v>
                </c:pt>
              </c:strCache>
            </c:strRef>
          </c:tx>
          <c:spPr>
            <a:solidFill>
              <a:schemeClr val="accent2"/>
            </a:solidFill>
            <a:ln>
              <a:noFill/>
            </a:ln>
            <a:effectLst/>
          </c:spPr>
          <c:invertIfNegative val="0"/>
          <c:cat>
            <c:multiLvlStrRef>
              <c:f>Sheet4!$A$4:$A$8</c:f>
              <c:multiLvlStrCache>
                <c:ptCount val="3"/>
                <c:lvl>
                  <c:pt idx="0">
                    <c:v>Binder</c:v>
                  </c:pt>
                  <c:pt idx="1">
                    <c:v>Desk</c:v>
                  </c:pt>
                  <c:pt idx="2">
                    <c:v>Pen Set</c:v>
                  </c:pt>
                </c:lvl>
                <c:lvl>
                  <c:pt idx="0">
                    <c:v>Kivell</c:v>
                  </c:pt>
                </c:lvl>
              </c:multiLvlStrCache>
            </c:multiLvlStrRef>
          </c:cat>
          <c:val>
            <c:numRef>
              <c:f>Sheet4!$C$4:$C$8</c:f>
              <c:numCache>
                <c:formatCode>General</c:formatCode>
                <c:ptCount val="3"/>
                <c:pt idx="0">
                  <c:v>19.989999999999998</c:v>
                </c:pt>
                <c:pt idx="1">
                  <c:v>125</c:v>
                </c:pt>
                <c:pt idx="2">
                  <c:v>28.939999999999998</c:v>
                </c:pt>
              </c:numCache>
            </c:numRef>
          </c:val>
          <c:extLst>
            <c:ext xmlns:c16="http://schemas.microsoft.com/office/drawing/2014/chart" uri="{C3380CC4-5D6E-409C-BE32-E72D297353CC}">
              <c16:uniqueId val="{00000000-5522-4EC4-84B1-0B93795A96AA}"/>
            </c:ext>
          </c:extLst>
        </c:ser>
        <c:ser>
          <c:idx val="2"/>
          <c:order val="2"/>
          <c:tx>
            <c:strRef>
              <c:f>Sheet4!$D$1:$D$3</c:f>
              <c:strCache>
                <c:ptCount val="1"/>
                <c:pt idx="0">
                  <c:v>Central - Sum of Total</c:v>
                </c:pt>
              </c:strCache>
            </c:strRef>
          </c:tx>
          <c:spPr>
            <a:solidFill>
              <a:schemeClr val="accent3"/>
            </a:solidFill>
            <a:ln>
              <a:noFill/>
            </a:ln>
            <a:effectLst/>
          </c:spPr>
          <c:invertIfNegative val="0"/>
          <c:cat>
            <c:multiLvlStrRef>
              <c:f>Sheet4!$A$4:$A$8</c:f>
              <c:multiLvlStrCache>
                <c:ptCount val="3"/>
                <c:lvl>
                  <c:pt idx="0">
                    <c:v>Binder</c:v>
                  </c:pt>
                  <c:pt idx="1">
                    <c:v>Desk</c:v>
                  </c:pt>
                  <c:pt idx="2">
                    <c:v>Pen Set</c:v>
                  </c:pt>
                </c:lvl>
                <c:lvl>
                  <c:pt idx="0">
                    <c:v>Kivell</c:v>
                  </c:pt>
                </c:lvl>
              </c:multiLvlStrCache>
            </c:multiLvlStrRef>
          </c:cat>
          <c:val>
            <c:numRef>
              <c:f>Sheet4!$D$4:$D$8</c:f>
              <c:numCache>
                <c:formatCode>General</c:formatCode>
                <c:ptCount val="3"/>
                <c:pt idx="0">
                  <c:v>999.49999999999989</c:v>
                </c:pt>
                <c:pt idx="1">
                  <c:v>625</c:v>
                </c:pt>
                <c:pt idx="2">
                  <c:v>1484.94</c:v>
                </c:pt>
              </c:numCache>
            </c:numRef>
          </c:val>
          <c:extLst>
            <c:ext xmlns:c16="http://schemas.microsoft.com/office/drawing/2014/chart" uri="{C3380CC4-5D6E-409C-BE32-E72D297353CC}">
              <c16:uniqueId val="{00000002-5522-4EC4-84B1-0B93795A96AA}"/>
            </c:ext>
          </c:extLst>
        </c:ser>
        <c:dLbls>
          <c:showLegendKey val="0"/>
          <c:showVal val="0"/>
          <c:showCatName val="0"/>
          <c:showSerName val="0"/>
          <c:showPercent val="0"/>
          <c:showBubbleSize val="0"/>
        </c:dLbls>
        <c:gapWidth val="219"/>
        <c:overlap val="-27"/>
        <c:axId val="1314650112"/>
        <c:axId val="1314645120"/>
      </c:barChart>
      <c:catAx>
        <c:axId val="131465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645120"/>
        <c:crosses val="autoZero"/>
        <c:auto val="1"/>
        <c:lblAlgn val="ctr"/>
        <c:lblOffset val="100"/>
        <c:noMultiLvlLbl val="0"/>
      </c:catAx>
      <c:valAx>
        <c:axId val="131464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65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[levin sample data.xlsx]Sheet5!PivotTable3</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cked"/>
        <c:varyColors val="0"/>
        <c:ser>
          <c:idx val="0"/>
          <c:order val="0"/>
          <c:tx>
            <c:strRef>
              <c:f>Sheet5!$B$1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Sheet5!$A$2:$A$3</c:f>
              <c:strCache>
                <c:ptCount val="1"/>
                <c:pt idx="0">
                  <c:v>Central</c:v>
                </c:pt>
              </c:strCache>
            </c:strRef>
          </c:cat>
          <c:val>
            <c:numRef>
              <c:f>Sheet5!$B$2:$B$3</c:f>
              <c:numCache>
                <c:formatCode>General</c:formatCode>
                <c:ptCount val="1"/>
                <c:pt idx="0">
                  <c:v>3109.4399999999996</c:v>
                </c:pt>
              </c:numCache>
            </c:numRef>
          </c:val>
          <c:smooth val="0"/>
          <c:extLst>
            <c:ext xmlns:c16="http://schemas.microsoft.com/office/drawing/2014/chart" uri="{C3380CC4-5D6E-409C-BE32-E72D297353CC}">
              <c16:uniqueId val="{00000000-379E-4E44-A9D2-5C696B6AB9FA}"/>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88486192"/>
        <c:axId val="1388471632"/>
      </c:lineChart>
      <c:catAx>
        <c:axId val="138848619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88471632"/>
        <c:crosses val="autoZero"/>
        <c:auto val="1"/>
        <c:lblAlgn val="ctr"/>
        <c:lblOffset val="100"/>
        <c:noMultiLvlLbl val="0"/>
      </c:catAx>
      <c:valAx>
        <c:axId val="1388471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8848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5" Type="http://schemas.openxmlformats.org/officeDocument/2006/relationships/hyperlink" Target="#SalesOrders!A1"/><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129540</xdr:colOff>
      <xdr:row>0</xdr:row>
      <xdr:rowOff>68580</xdr:rowOff>
    </xdr:from>
    <xdr:to>
      <xdr:col>2</xdr:col>
      <xdr:colOff>1478281</xdr:colOff>
      <xdr:row>2</xdr:row>
      <xdr:rowOff>160020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71701" cy="3657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38100</xdr:rowOff>
    </xdr:from>
    <xdr:to>
      <xdr:col>1</xdr:col>
      <xdr:colOff>552451</xdr:colOff>
      <xdr:row>9</xdr:row>
      <xdr:rowOff>66675</xdr:rowOff>
    </xdr:to>
    <xdr:pic>
      <xdr:nvPicPr>
        <xdr:cNvPr id="2" name="Picture 1" descr="Building &lt;strong&gt;Company&lt;/strong&gt; Clipart · Free image on Pixaba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19100"/>
          <a:ext cx="1162051" cy="1362075"/>
        </a:xfrm>
        <a:prstGeom prst="rect">
          <a:avLst/>
        </a:prstGeom>
      </xdr:spPr>
    </xdr:pic>
    <xdr:clientData/>
  </xdr:twoCellAnchor>
  <xdr:twoCellAnchor>
    <xdr:from>
      <xdr:col>2</xdr:col>
      <xdr:colOff>257174</xdr:colOff>
      <xdr:row>1</xdr:row>
      <xdr:rowOff>9525</xdr:rowOff>
    </xdr:from>
    <xdr:to>
      <xdr:col>19</xdr:col>
      <xdr:colOff>123825</xdr:colOff>
      <xdr:row>3</xdr:row>
      <xdr:rowOff>95250</xdr:rowOff>
    </xdr:to>
    <xdr:sp macro="" textlink="">
      <xdr:nvSpPr>
        <xdr:cNvPr id="3" name="Flowchart: Alternate Process 2"/>
        <xdr:cNvSpPr/>
      </xdr:nvSpPr>
      <xdr:spPr>
        <a:xfrm>
          <a:off x="1476374" y="200025"/>
          <a:ext cx="10229851" cy="4667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                                                 SALES</a:t>
          </a:r>
          <a:r>
            <a:rPr lang="en-IN" sz="2400" baseline="0"/>
            <a:t> REPORT</a:t>
          </a:r>
          <a:endParaRPr lang="en-IN" sz="2400"/>
        </a:p>
      </xdr:txBody>
    </xdr:sp>
    <xdr:clientData/>
  </xdr:twoCellAnchor>
  <xdr:twoCellAnchor>
    <xdr:from>
      <xdr:col>2</xdr:col>
      <xdr:colOff>390525</xdr:colOff>
      <xdr:row>10</xdr:row>
      <xdr:rowOff>152400</xdr:rowOff>
    </xdr:from>
    <xdr:to>
      <xdr:col>5</xdr:col>
      <xdr:colOff>371475</xdr:colOff>
      <xdr:row>30</xdr:row>
      <xdr:rowOff>180975</xdr:rowOff>
    </xdr:to>
    <xdr:sp macro="" textlink="">
      <xdr:nvSpPr>
        <xdr:cNvPr id="4" name="Flowchart: Alternate Process 3"/>
        <xdr:cNvSpPr/>
      </xdr:nvSpPr>
      <xdr:spPr>
        <a:xfrm>
          <a:off x="1609725" y="2057400"/>
          <a:ext cx="1809750" cy="383857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171449</xdr:colOff>
      <xdr:row>11</xdr:row>
      <xdr:rowOff>38100</xdr:rowOff>
    </xdr:from>
    <xdr:to>
      <xdr:col>12</xdr:col>
      <xdr:colOff>428624</xdr:colOff>
      <xdr:row>20</xdr:row>
      <xdr:rowOff>171450</xdr:rowOff>
    </xdr:to>
    <xdr:sp macro="" textlink="">
      <xdr:nvSpPr>
        <xdr:cNvPr id="12" name="Rectangle 11"/>
        <xdr:cNvSpPr/>
      </xdr:nvSpPr>
      <xdr:spPr>
        <a:xfrm>
          <a:off x="3829049" y="2133600"/>
          <a:ext cx="3914775" cy="1847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571500</xdr:colOff>
      <xdr:row>11</xdr:row>
      <xdr:rowOff>57149</xdr:rowOff>
    </xdr:from>
    <xdr:to>
      <xdr:col>19</xdr:col>
      <xdr:colOff>85725</xdr:colOff>
      <xdr:row>20</xdr:row>
      <xdr:rowOff>180975</xdr:rowOff>
    </xdr:to>
    <xdr:sp macro="" textlink="">
      <xdr:nvSpPr>
        <xdr:cNvPr id="14" name="Rectangle 13"/>
        <xdr:cNvSpPr/>
      </xdr:nvSpPr>
      <xdr:spPr>
        <a:xfrm>
          <a:off x="7886700" y="2152649"/>
          <a:ext cx="3781425" cy="18383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161926</xdr:colOff>
      <xdr:row>11</xdr:row>
      <xdr:rowOff>9525</xdr:rowOff>
    </xdr:from>
    <xdr:to>
      <xdr:col>12</xdr:col>
      <xdr:colOff>438150</xdr:colOff>
      <xdr:row>21</xdr:row>
      <xdr:rowOff>28575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180975</xdr:colOff>
      <xdr:row>21</xdr:row>
      <xdr:rowOff>104775</xdr:rowOff>
    </xdr:from>
    <xdr:to>
      <xdr:col>19</xdr:col>
      <xdr:colOff>76200</xdr:colOff>
      <xdr:row>33</xdr:row>
      <xdr:rowOff>180975</xdr:rowOff>
    </xdr:to>
    <xdr:sp macro="" textlink="">
      <xdr:nvSpPr>
        <xdr:cNvPr id="17" name="Rectangle 16"/>
        <xdr:cNvSpPr/>
      </xdr:nvSpPr>
      <xdr:spPr>
        <a:xfrm>
          <a:off x="3838575" y="4105275"/>
          <a:ext cx="7820025" cy="2362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171450</xdr:colOff>
      <xdr:row>21</xdr:row>
      <xdr:rowOff>85726</xdr:rowOff>
    </xdr:from>
    <xdr:to>
      <xdr:col>19</xdr:col>
      <xdr:colOff>76200</xdr:colOff>
      <xdr:row>34</xdr:row>
      <xdr:rowOff>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552450</xdr:colOff>
      <xdr:row>11</xdr:row>
      <xdr:rowOff>0</xdr:rowOff>
    </xdr:from>
    <xdr:to>
      <xdr:col>19</xdr:col>
      <xdr:colOff>85726</xdr:colOff>
      <xdr:row>21</xdr:row>
      <xdr:rowOff>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28575</xdr:colOff>
      <xdr:row>12</xdr:row>
      <xdr:rowOff>9525</xdr:rowOff>
    </xdr:from>
    <xdr:to>
      <xdr:col>4</xdr:col>
      <xdr:colOff>581026</xdr:colOff>
      <xdr:row>19</xdr:row>
      <xdr:rowOff>38100</xdr:rowOff>
    </xdr:to>
    <xdr:pic>
      <xdr:nvPicPr>
        <xdr:cNvPr id="21" name="Picture 20" descr="Building &lt;strong&gt;Company&lt;/strong&gt; Clipart · Free image on Pixabay">
          <a:hlinkClick xmlns:r="http://schemas.openxmlformats.org/officeDocument/2006/relationships" r:id="rId5"/>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7375" y="2295525"/>
          <a:ext cx="1162051" cy="1362075"/>
        </a:xfrm>
        <a:prstGeom prst="rect">
          <a:avLst/>
        </a:prstGeom>
      </xdr:spPr>
    </xdr:pic>
    <xdr:clientData/>
  </xdr:twoCellAnchor>
  <xdr:twoCellAnchor editAs="oneCell">
    <xdr:from>
      <xdr:col>2</xdr:col>
      <xdr:colOff>438150</xdr:colOff>
      <xdr:row>19</xdr:row>
      <xdr:rowOff>0</xdr:rowOff>
    </xdr:from>
    <xdr:to>
      <xdr:col>5</xdr:col>
      <xdr:colOff>333375</xdr:colOff>
      <xdr:row>30</xdr:row>
      <xdr:rowOff>9525</xdr:rowOff>
    </xdr:to>
    <mc:AlternateContent xmlns:mc="http://schemas.openxmlformats.org/markup-compatibility/2006" xmlns:a14="http://schemas.microsoft.com/office/drawing/2010/main">
      <mc:Choice Requires="a14">
        <xdr:graphicFrame macro="">
          <xdr:nvGraphicFramePr>
            <xdr:cNvPr id="23" name="Rep 1"/>
            <xdr:cNvGraphicFramePr/>
          </xdr:nvGraphicFramePr>
          <xdr:xfrm>
            <a:off x="0" y="0"/>
            <a:ext cx="0" cy="0"/>
          </xdr:xfrm>
          <a:graphic>
            <a:graphicData uri="http://schemas.microsoft.com/office/drawing/2010/slicer">
              <sle:slicer xmlns:sle="http://schemas.microsoft.com/office/drawing/2010/slicer" name="Rep 1"/>
            </a:graphicData>
          </a:graphic>
        </xdr:graphicFrame>
      </mc:Choice>
      <mc:Fallback xmlns="">
        <xdr:sp macro="" textlink="">
          <xdr:nvSpPr>
            <xdr:cNvPr id="0" name=""/>
            <xdr:cNvSpPr>
              <a:spLocks noTextEdit="1"/>
            </xdr:cNvSpPr>
          </xdr:nvSpPr>
          <xdr:spPr>
            <a:xfrm>
              <a:off x="1657350" y="3619500"/>
              <a:ext cx="1724025" cy="2105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171450</xdr:colOff>
      <xdr:row>3</xdr:row>
      <xdr:rowOff>142875</xdr:rowOff>
    </xdr:from>
    <xdr:to>
      <xdr:col>11</xdr:col>
      <xdr:colOff>476250</xdr:colOff>
      <xdr:row>18</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171450</xdr:colOff>
      <xdr:row>2</xdr:row>
      <xdr:rowOff>66675</xdr:rowOff>
    </xdr:from>
    <xdr:to>
      <xdr:col>19</xdr:col>
      <xdr:colOff>409575</xdr:colOff>
      <xdr:row>13</xdr:row>
      <xdr:rowOff>133350</xdr:rowOff>
    </xdr:to>
    <xdr:sp macro="" textlink="">
      <xdr:nvSpPr>
        <xdr:cNvPr id="2" name="Flowchart: Alternate Process 1"/>
        <xdr:cNvSpPr/>
      </xdr:nvSpPr>
      <xdr:spPr>
        <a:xfrm>
          <a:off x="4438650" y="447675"/>
          <a:ext cx="7553325" cy="216217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219075</xdr:colOff>
      <xdr:row>14</xdr:row>
      <xdr:rowOff>123825</xdr:rowOff>
    </xdr:from>
    <xdr:to>
      <xdr:col>13</xdr:col>
      <xdr:colOff>200024</xdr:colOff>
      <xdr:row>26</xdr:row>
      <xdr:rowOff>9525</xdr:rowOff>
    </xdr:to>
    <xdr:sp macro="" textlink="">
      <xdr:nvSpPr>
        <xdr:cNvPr id="3" name="Flowchart: Alternate Process 2"/>
        <xdr:cNvSpPr/>
      </xdr:nvSpPr>
      <xdr:spPr>
        <a:xfrm>
          <a:off x="4486275" y="2790825"/>
          <a:ext cx="3638549" cy="217170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428625</xdr:colOff>
      <xdr:row>14</xdr:row>
      <xdr:rowOff>133350</xdr:rowOff>
    </xdr:from>
    <xdr:to>
      <xdr:col>19</xdr:col>
      <xdr:colOff>361950</xdr:colOff>
      <xdr:row>25</xdr:row>
      <xdr:rowOff>171450</xdr:rowOff>
    </xdr:to>
    <xdr:sp macro="" textlink="">
      <xdr:nvSpPr>
        <xdr:cNvPr id="4" name="Rounded Rectangle 3"/>
        <xdr:cNvSpPr/>
      </xdr:nvSpPr>
      <xdr:spPr>
        <a:xfrm>
          <a:off x="8353425" y="2800350"/>
          <a:ext cx="3590925" cy="2133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114301</xdr:colOff>
      <xdr:row>2</xdr:row>
      <xdr:rowOff>95251</xdr:rowOff>
    </xdr:from>
    <xdr:to>
      <xdr:col>7</xdr:col>
      <xdr:colOff>57151</xdr:colOff>
      <xdr:row>10</xdr:row>
      <xdr:rowOff>152401</xdr:rowOff>
    </xdr:to>
    <xdr:sp macro="" textlink="">
      <xdr:nvSpPr>
        <xdr:cNvPr id="5" name="Flowchart: Alternate Process 4"/>
        <xdr:cNvSpPr/>
      </xdr:nvSpPr>
      <xdr:spPr>
        <a:xfrm>
          <a:off x="1943101" y="476251"/>
          <a:ext cx="2381250" cy="158115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85725</xdr:colOff>
      <xdr:row>11</xdr:row>
      <xdr:rowOff>123826</xdr:rowOff>
    </xdr:from>
    <xdr:to>
      <xdr:col>7</xdr:col>
      <xdr:colOff>95250</xdr:colOff>
      <xdr:row>26</xdr:row>
      <xdr:rowOff>104776</xdr:rowOff>
    </xdr:to>
    <xdr:sp macro="" textlink="">
      <xdr:nvSpPr>
        <xdr:cNvPr id="6" name="Flowchart: Alternate Process 5"/>
        <xdr:cNvSpPr/>
      </xdr:nvSpPr>
      <xdr:spPr>
        <a:xfrm>
          <a:off x="1914525" y="2219326"/>
          <a:ext cx="2447925" cy="283845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438150</xdr:colOff>
      <xdr:row>16</xdr:row>
      <xdr:rowOff>28574</xdr:rowOff>
    </xdr:from>
    <xdr:to>
      <xdr:col>13</xdr:col>
      <xdr:colOff>19050</xdr:colOff>
      <xdr:row>24</xdr:row>
      <xdr:rowOff>76199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209550</xdr:colOff>
      <xdr:row>1</xdr:row>
      <xdr:rowOff>76200</xdr:rowOff>
    </xdr:from>
    <xdr:to>
      <xdr:col>9</xdr:col>
      <xdr:colOff>514350</xdr:colOff>
      <xdr:row>15</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447675</xdr:colOff>
      <xdr:row>5</xdr:row>
      <xdr:rowOff>28575</xdr:rowOff>
    </xdr:from>
    <xdr:to>
      <xdr:col>7</xdr:col>
      <xdr:colOff>447675</xdr:colOff>
      <xdr:row>18</xdr:row>
      <xdr:rowOff>76200</xdr:rowOff>
    </xdr:to>
    <mc:AlternateContent xmlns:mc="http://schemas.openxmlformats.org/markup-compatibility/2006" xmlns:a14="http://schemas.microsoft.com/office/drawing/2010/main">
      <mc:Choice Requires="a14">
        <xdr:graphicFrame macro="">
          <xdr:nvGraphicFramePr>
            <xdr:cNvPr id="2" name="Rep"/>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mlns="">
        <xdr:sp macro="" textlink="">
          <xdr:nvSpPr>
            <xdr:cNvPr id="0" name=""/>
            <xdr:cNvSpPr>
              <a:spLocks noTextEdit="1"/>
            </xdr:cNvSpPr>
          </xdr:nvSpPr>
          <xdr:spPr>
            <a:xfrm>
              <a:off x="2886075" y="981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dent" refreshedDate="45104.597031134261" createdVersion="6" refreshedVersion="6" minRefreshableVersion="3" recordCount="43">
  <cacheSource type="worksheet">
    <worksheetSource name="Table1"/>
  </cacheSource>
  <cacheFields count="7">
    <cacheField name="OrderDate" numFmtId="165">
      <sharedItems containsSemiMixedTypes="0" containsNonDate="0" containsDate="1" containsString="0" minDate="2021-01-06T00:00:00" maxDate="2022-12-22T00:00:00"/>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164">
      <sharedItems containsSemiMixedTypes="0" containsString="0" containsNumber="1" minValue="1.29" maxValue="275"/>
    </cacheField>
    <cacheField name="Total" numFmtId="164">
      <sharedItems containsSemiMixedTypes="0" containsString="0" containsNumber="1" minValue="9.0300000000000011" maxValue="1879.0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
  <r>
    <d v="2021-01-06T00:00:00"/>
    <x v="0"/>
    <x v="0"/>
    <x v="0"/>
    <n v="95"/>
    <n v="1.99"/>
    <n v="189.05"/>
  </r>
  <r>
    <d v="2021-01-23T00:00:00"/>
    <x v="1"/>
    <x v="1"/>
    <x v="1"/>
    <n v="50"/>
    <n v="19.989999999999998"/>
    <n v="999.49999999999989"/>
  </r>
  <r>
    <d v="2021-02-09T00:00:00"/>
    <x v="1"/>
    <x v="2"/>
    <x v="0"/>
    <n v="36"/>
    <n v="4.99"/>
    <n v="179.64000000000001"/>
  </r>
  <r>
    <d v="2021-02-26T00:00:00"/>
    <x v="1"/>
    <x v="3"/>
    <x v="2"/>
    <n v="27"/>
    <n v="19.989999999999998"/>
    <n v="539.7299999999999"/>
  </r>
  <r>
    <d v="2021-03-15T00:00:00"/>
    <x v="2"/>
    <x v="4"/>
    <x v="0"/>
    <n v="56"/>
    <n v="2.99"/>
    <n v="167.44"/>
  </r>
  <r>
    <d v="2021-04-01T00:00:00"/>
    <x v="0"/>
    <x v="0"/>
    <x v="1"/>
    <n v="60"/>
    <n v="4.99"/>
    <n v="299.40000000000003"/>
  </r>
  <r>
    <d v="2021-04-18T00:00:00"/>
    <x v="1"/>
    <x v="5"/>
    <x v="0"/>
    <n v="75"/>
    <n v="1.99"/>
    <n v="149.25"/>
  </r>
  <r>
    <d v="2021-05-05T00:00:00"/>
    <x v="1"/>
    <x v="2"/>
    <x v="0"/>
    <n v="90"/>
    <n v="4.99"/>
    <n v="449.1"/>
  </r>
  <r>
    <d v="2021-05-22T00:00:00"/>
    <x v="2"/>
    <x v="6"/>
    <x v="0"/>
    <n v="32"/>
    <n v="1.99"/>
    <n v="63.68"/>
  </r>
  <r>
    <d v="2021-06-08T00:00:00"/>
    <x v="0"/>
    <x v="0"/>
    <x v="1"/>
    <n v="60"/>
    <n v="8.99"/>
    <n v="539.4"/>
  </r>
  <r>
    <d v="2021-06-25T00:00:00"/>
    <x v="1"/>
    <x v="7"/>
    <x v="0"/>
    <n v="90"/>
    <n v="4.99"/>
    <n v="449.1"/>
  </r>
  <r>
    <d v="2021-07-12T00:00:00"/>
    <x v="0"/>
    <x v="8"/>
    <x v="1"/>
    <n v="29"/>
    <n v="1.99"/>
    <n v="57.71"/>
  </r>
  <r>
    <d v="2021-07-29T00:00:00"/>
    <x v="0"/>
    <x v="9"/>
    <x v="1"/>
    <n v="81"/>
    <n v="19.989999999999998"/>
    <n v="1619.1899999999998"/>
  </r>
  <r>
    <d v="2021-08-15T00:00:00"/>
    <x v="0"/>
    <x v="0"/>
    <x v="0"/>
    <n v="35"/>
    <n v="4.99"/>
    <n v="174.65"/>
  </r>
  <r>
    <d v="2021-09-01T00:00:00"/>
    <x v="1"/>
    <x v="10"/>
    <x v="3"/>
    <n v="2"/>
    <n v="125"/>
    <n v="250"/>
  </r>
  <r>
    <d v="2021-09-18T00:00:00"/>
    <x v="0"/>
    <x v="0"/>
    <x v="4"/>
    <n v="16"/>
    <n v="15.99"/>
    <n v="255.84"/>
  </r>
  <r>
    <d v="2021-10-05T00:00:00"/>
    <x v="1"/>
    <x v="7"/>
    <x v="1"/>
    <n v="28"/>
    <n v="8.99"/>
    <n v="251.72"/>
  </r>
  <r>
    <d v="2021-10-22T00:00:00"/>
    <x v="0"/>
    <x v="0"/>
    <x v="2"/>
    <n v="64"/>
    <n v="8.99"/>
    <n v="575.36"/>
  </r>
  <r>
    <d v="2021-11-08T00:00:00"/>
    <x v="0"/>
    <x v="9"/>
    <x v="2"/>
    <n v="15"/>
    <n v="19.989999999999998"/>
    <n v="299.84999999999997"/>
  </r>
  <r>
    <d v="2021-11-25T00:00:00"/>
    <x v="1"/>
    <x v="1"/>
    <x v="4"/>
    <n v="96"/>
    <n v="4.99"/>
    <n v="479.04"/>
  </r>
  <r>
    <d v="2021-12-12T00:00:00"/>
    <x v="1"/>
    <x v="10"/>
    <x v="0"/>
    <n v="67"/>
    <n v="1.29"/>
    <n v="86.43"/>
  </r>
  <r>
    <d v="2021-12-29T00:00:00"/>
    <x v="0"/>
    <x v="9"/>
    <x v="4"/>
    <n v="74"/>
    <n v="15.99"/>
    <n v="1183.26"/>
  </r>
  <r>
    <d v="2022-01-15T00:00:00"/>
    <x v="1"/>
    <x v="3"/>
    <x v="1"/>
    <n v="46"/>
    <n v="8.99"/>
    <n v="413.54"/>
  </r>
  <r>
    <d v="2022-02-01T00:00:00"/>
    <x v="1"/>
    <x v="10"/>
    <x v="1"/>
    <n v="87"/>
    <n v="15"/>
    <n v="1305"/>
  </r>
  <r>
    <d v="2022-02-18T00:00:00"/>
    <x v="0"/>
    <x v="0"/>
    <x v="1"/>
    <n v="4"/>
    <n v="4.99"/>
    <n v="19.96"/>
  </r>
  <r>
    <d v="2022-03-07T00:00:00"/>
    <x v="2"/>
    <x v="4"/>
    <x v="1"/>
    <n v="7"/>
    <n v="19.989999999999998"/>
    <n v="139.92999999999998"/>
  </r>
  <r>
    <d v="2022-03-24T00:00:00"/>
    <x v="1"/>
    <x v="2"/>
    <x v="4"/>
    <n v="50"/>
    <n v="4.99"/>
    <n v="249.5"/>
  </r>
  <r>
    <d v="2022-04-10T00:00:00"/>
    <x v="1"/>
    <x v="5"/>
    <x v="0"/>
    <n v="66"/>
    <n v="1.99"/>
    <n v="131.34"/>
  </r>
  <r>
    <d v="2022-04-27T00:00:00"/>
    <x v="0"/>
    <x v="8"/>
    <x v="2"/>
    <n v="96"/>
    <n v="4.99"/>
    <n v="479.04"/>
  </r>
  <r>
    <d v="2022-05-14T00:00:00"/>
    <x v="1"/>
    <x v="3"/>
    <x v="0"/>
    <n v="53"/>
    <n v="1.29"/>
    <n v="68.37"/>
  </r>
  <r>
    <d v="2022-05-31T00:00:00"/>
    <x v="1"/>
    <x v="3"/>
    <x v="1"/>
    <n v="80"/>
    <n v="8.99"/>
    <n v="719.2"/>
  </r>
  <r>
    <d v="2022-06-17T00:00:00"/>
    <x v="1"/>
    <x v="1"/>
    <x v="3"/>
    <n v="5"/>
    <n v="125"/>
    <n v="625"/>
  </r>
  <r>
    <d v="2022-07-04T00:00:00"/>
    <x v="0"/>
    <x v="0"/>
    <x v="4"/>
    <n v="62"/>
    <n v="4.99"/>
    <n v="309.38"/>
  </r>
  <r>
    <d v="2022-07-21T00:00:00"/>
    <x v="1"/>
    <x v="7"/>
    <x v="4"/>
    <n v="55"/>
    <n v="12.49"/>
    <n v="686.95"/>
  </r>
  <r>
    <d v="2022-08-07T00:00:00"/>
    <x v="1"/>
    <x v="1"/>
    <x v="4"/>
    <n v="42"/>
    <n v="23.95"/>
    <n v="1005.9"/>
  </r>
  <r>
    <d v="2022-08-24T00:00:00"/>
    <x v="2"/>
    <x v="4"/>
    <x v="3"/>
    <n v="3"/>
    <n v="275"/>
    <n v="825"/>
  </r>
  <r>
    <d v="2022-09-10T00:00:00"/>
    <x v="1"/>
    <x v="3"/>
    <x v="0"/>
    <n v="7"/>
    <n v="1.29"/>
    <n v="9.0300000000000011"/>
  </r>
  <r>
    <d v="2022-09-27T00:00:00"/>
    <x v="2"/>
    <x v="4"/>
    <x v="2"/>
    <n v="76"/>
    <n v="1.99"/>
    <n v="151.24"/>
  </r>
  <r>
    <d v="2022-10-14T00:00:00"/>
    <x v="2"/>
    <x v="6"/>
    <x v="1"/>
    <n v="57"/>
    <n v="19.989999999999998"/>
    <n v="1139.4299999999998"/>
  </r>
  <r>
    <d v="2022-10-31T00:00:00"/>
    <x v="1"/>
    <x v="5"/>
    <x v="0"/>
    <n v="14"/>
    <n v="1.29"/>
    <n v="18.060000000000002"/>
  </r>
  <r>
    <d v="2022-11-17T00:00:00"/>
    <x v="1"/>
    <x v="2"/>
    <x v="1"/>
    <n v="11"/>
    <n v="4.99"/>
    <n v="54.89"/>
  </r>
  <r>
    <d v="2022-12-04T00:00:00"/>
    <x v="1"/>
    <x v="2"/>
    <x v="1"/>
    <n v="94"/>
    <n v="19.989999999999998"/>
    <n v="1879.06"/>
  </r>
  <r>
    <d v="2022-12-21T00:00:00"/>
    <x v="1"/>
    <x v="5"/>
    <x v="1"/>
    <n v="28"/>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C5" firstHeaderRow="0" firstDataRow="1" firstDataCol="1"/>
  <pivotFields count="7">
    <pivotField numFmtId="165" showAll="0"/>
    <pivotField showAll="0"/>
    <pivotField showAll="0">
      <items count="12">
        <item h="1" x="5"/>
        <item h="1" x="3"/>
        <item h="1" x="8"/>
        <item h="1" x="2"/>
        <item h="1" x="0"/>
        <item x="1"/>
        <item h="1" x="7"/>
        <item h="1" x="9"/>
        <item h="1" x="10"/>
        <item h="1" x="4"/>
        <item h="1" x="6"/>
        <item t="default"/>
      </items>
    </pivotField>
    <pivotField axis="axisRow" showAll="0">
      <items count="6">
        <item x="1"/>
        <item x="3"/>
        <item x="2"/>
        <item x="4"/>
        <item x="0"/>
        <item t="default"/>
      </items>
    </pivotField>
    <pivotField dataField="1" showAll="0"/>
    <pivotField dataField="1" numFmtId="164" showAll="0"/>
    <pivotField numFmtId="164" showAll="0"/>
  </pivotFields>
  <rowFields count="1">
    <field x="3"/>
  </rowFields>
  <rowItems count="4">
    <i>
      <x/>
    </i>
    <i>
      <x v="1"/>
    </i>
    <i>
      <x v="3"/>
    </i>
    <i t="grand">
      <x/>
    </i>
  </rowItems>
  <colFields count="1">
    <field x="-2"/>
  </colFields>
  <colItems count="2">
    <i>
      <x/>
    </i>
    <i i="1">
      <x v="1"/>
    </i>
  </colItems>
  <dataFields count="2">
    <dataField name="Sum of Units" fld="4" baseField="0" baseItem="0"/>
    <dataField name="Sum of Unit Cost" fld="5"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B5" firstHeaderRow="1" firstDataRow="1" firstDataCol="1"/>
  <pivotFields count="7">
    <pivotField numFmtId="165" showAll="0"/>
    <pivotField showAll="0"/>
    <pivotField showAll="0">
      <items count="12">
        <item h="1" x="5"/>
        <item h="1" x="3"/>
        <item h="1" x="8"/>
        <item h="1" x="2"/>
        <item h="1" x="0"/>
        <item x="1"/>
        <item h="1" x="7"/>
        <item h="1" x="9"/>
        <item h="1" x="10"/>
        <item h="1" x="4"/>
        <item h="1" x="6"/>
        <item t="default"/>
      </items>
    </pivotField>
    <pivotField axis="axisRow" showAll="0">
      <items count="6">
        <item x="1"/>
        <item x="3"/>
        <item x="2"/>
        <item x="4"/>
        <item x="0"/>
        <item t="default"/>
      </items>
    </pivotField>
    <pivotField showAll="0"/>
    <pivotField numFmtId="164" showAll="0"/>
    <pivotField dataField="1" numFmtId="164" showAll="0"/>
  </pivotFields>
  <rowFields count="1">
    <field x="3"/>
  </rowFields>
  <rowItems count="4">
    <i>
      <x/>
    </i>
    <i>
      <x v="1"/>
    </i>
    <i>
      <x v="3"/>
    </i>
    <i t="grand">
      <x/>
    </i>
  </rowItems>
  <colItems count="1">
    <i/>
  </colItems>
  <dataFields count="1">
    <dataField name="Sum of Total" fld="6" baseField="0" baseItem="0"/>
  </dataFields>
  <chartFormats count="14">
    <chartFormat chart="0" format="1"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3" count="1" selected="0">
            <x v="0"/>
          </reference>
        </references>
      </pivotArea>
    </chartFormat>
    <chartFormat chart="12" format="10">
      <pivotArea type="data" outline="0" fieldPosition="0">
        <references count="2">
          <reference field="4294967294" count="1" selected="0">
            <x v="0"/>
          </reference>
          <reference field="3" count="1" selected="0">
            <x v="1"/>
          </reference>
        </references>
      </pivotArea>
    </chartFormat>
    <chartFormat chart="12" format="11">
      <pivotArea type="data" outline="0" fieldPosition="0">
        <references count="2">
          <reference field="4294967294" count="1" selected="0">
            <x v="0"/>
          </reference>
          <reference field="3" count="1" selected="0">
            <x v="2"/>
          </reference>
        </references>
      </pivotArea>
    </chartFormat>
    <chartFormat chart="12" format="12">
      <pivotArea type="data" outline="0" fieldPosition="0">
        <references count="2">
          <reference field="4294967294" count="1" selected="0">
            <x v="0"/>
          </reference>
          <reference field="3" count="1" selected="0">
            <x v="3"/>
          </reference>
        </references>
      </pivotArea>
    </chartFormat>
    <chartFormat chart="12" format="13">
      <pivotArea type="data" outline="0" fieldPosition="0">
        <references count="2">
          <reference field="4294967294" count="1" selected="0">
            <x v="0"/>
          </reference>
          <reference field="3" count="1" selected="0">
            <x v="4"/>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4" format="15">
      <pivotArea type="data" outline="0" fieldPosition="0">
        <references count="2">
          <reference field="4294967294" count="1" selected="0">
            <x v="0"/>
          </reference>
          <reference field="3" count="1" selected="0">
            <x v="0"/>
          </reference>
        </references>
      </pivotArea>
    </chartFormat>
    <chartFormat chart="4" format="16">
      <pivotArea type="data" outline="0" fieldPosition="0">
        <references count="2">
          <reference field="4294967294" count="1" selected="0">
            <x v="0"/>
          </reference>
          <reference field="3" count="1" selected="0">
            <x v="1"/>
          </reference>
        </references>
      </pivotArea>
    </chartFormat>
    <chartFormat chart="4" format="17">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G8" firstHeaderRow="1" firstDataRow="3" firstDataCol="1"/>
  <pivotFields count="7">
    <pivotField numFmtId="165" showAll="0"/>
    <pivotField axis="axisCol" showAll="0">
      <items count="4">
        <item x="1"/>
        <item x="0"/>
        <item x="2"/>
        <item t="default"/>
      </items>
    </pivotField>
    <pivotField axis="axisRow" showAll="0">
      <items count="12">
        <item h="1" x="5"/>
        <item h="1" x="3"/>
        <item h="1" x="8"/>
        <item h="1" x="2"/>
        <item h="1" x="0"/>
        <item x="1"/>
        <item h="1" x="7"/>
        <item h="1" x="9"/>
        <item h="1" x="10"/>
        <item h="1" x="4"/>
        <item h="1" x="6"/>
        <item t="default"/>
      </items>
    </pivotField>
    <pivotField axis="axisRow" showAll="0">
      <items count="6">
        <item x="1"/>
        <item x="3"/>
        <item x="2"/>
        <item x="4"/>
        <item x="0"/>
        <item t="default"/>
      </items>
    </pivotField>
    <pivotField dataField="1" showAll="0"/>
    <pivotField dataField="1" numFmtId="164" showAll="0"/>
    <pivotField dataField="1" numFmtId="164" showAll="0"/>
  </pivotFields>
  <rowFields count="2">
    <field x="2"/>
    <field x="3"/>
  </rowFields>
  <rowItems count="5">
    <i>
      <x v="5"/>
    </i>
    <i r="1">
      <x/>
    </i>
    <i r="1">
      <x v="1"/>
    </i>
    <i r="1">
      <x v="3"/>
    </i>
    <i t="grand">
      <x/>
    </i>
  </rowItems>
  <colFields count="2">
    <field x="1"/>
    <field x="-2"/>
  </colFields>
  <colItems count="6">
    <i>
      <x/>
      <x/>
    </i>
    <i r="1" i="1">
      <x v="1"/>
    </i>
    <i r="1" i="2">
      <x v="2"/>
    </i>
    <i t="grand">
      <x/>
    </i>
    <i t="grand" i="1">
      <x/>
    </i>
    <i t="grand" i="2">
      <x/>
    </i>
  </colItems>
  <dataFields count="3">
    <dataField name="Sum of Units" fld="4" baseField="0" baseItem="0"/>
    <dataField name="Sum of Unit Cost" fld="5" baseField="0" baseItem="0"/>
    <dataField name="Sum of Total" fld="6" baseField="0" baseItem="0"/>
  </dataFields>
  <chartFormats count="6">
    <chartFormat chart="0" format="1" series="1">
      <pivotArea type="data" outline="0" fieldPosition="0">
        <references count="2">
          <reference field="4294967294" count="1" selected="0">
            <x v="0"/>
          </reference>
          <reference field="1" count="1" selected="0">
            <x v="0"/>
          </reference>
        </references>
      </pivotArea>
    </chartFormat>
    <chartFormat chart="6" format="8"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1"/>
          </reference>
          <reference field="1" count="1" selected="0">
            <x v="0"/>
          </reference>
        </references>
      </pivotArea>
    </chartFormat>
    <chartFormat chart="6" format="9" series="1">
      <pivotArea type="data" outline="0" fieldPosition="0">
        <references count="2">
          <reference field="4294967294" count="1" selected="0">
            <x v="1"/>
          </reference>
          <reference field="1" count="1" selected="0">
            <x v="0"/>
          </reference>
        </references>
      </pivotArea>
    </chartFormat>
    <chartFormat chart="0" format="3" series="1">
      <pivotArea type="data" outline="0" fieldPosition="0">
        <references count="2">
          <reference field="4294967294" count="1" selected="0">
            <x v="2"/>
          </reference>
          <reference field="1" count="1" selected="0">
            <x v="0"/>
          </reference>
        </references>
      </pivotArea>
    </chartFormat>
    <chartFormat chart="6" format="10" series="1">
      <pivotArea type="data" outline="0" fieldPosition="0">
        <references count="2">
          <reference field="4294967294" count="1" selected="0">
            <x v="2"/>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3" firstHeaderRow="1" firstDataRow="1" firstDataCol="1"/>
  <pivotFields count="7">
    <pivotField numFmtId="165" showAll="0"/>
    <pivotField axis="axisRow" showAll="0">
      <items count="4">
        <item x="1"/>
        <item x="0"/>
        <item x="2"/>
        <item t="default"/>
      </items>
    </pivotField>
    <pivotField showAll="0">
      <items count="12">
        <item h="1" x="5"/>
        <item h="1" x="3"/>
        <item h="1" x="8"/>
        <item h="1" x="2"/>
        <item h="1" x="0"/>
        <item x="1"/>
        <item h="1" x="7"/>
        <item h="1" x="9"/>
        <item h="1" x="10"/>
        <item h="1" x="4"/>
        <item h="1" x="6"/>
        <item t="default"/>
      </items>
    </pivotField>
    <pivotField showAll="0"/>
    <pivotField showAll="0"/>
    <pivotField numFmtId="164" showAll="0"/>
    <pivotField dataField="1" numFmtId="164" showAll="0"/>
  </pivotFields>
  <rowFields count="1">
    <field x="1"/>
  </rowFields>
  <rowItems count="2">
    <i>
      <x/>
    </i>
    <i t="grand">
      <x/>
    </i>
  </rowItems>
  <colItems count="1">
    <i/>
  </colItems>
  <dataFields count="1">
    <dataField name="Sum of Total" fld="6"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7">
    <pivotField numFmtId="165" showAll="0"/>
    <pivotField showAll="0"/>
    <pivotField showAll="0">
      <items count="12">
        <item h="1" x="5"/>
        <item h="1" x="3"/>
        <item h="1" x="8"/>
        <item h="1" x="2"/>
        <item h="1" x="0"/>
        <item x="1"/>
        <item h="1" x="7"/>
        <item h="1" x="9"/>
        <item h="1" x="10"/>
        <item h="1" x="4"/>
        <item h="1" x="6"/>
        <item t="default"/>
      </items>
    </pivotField>
    <pivotField showAll="0"/>
    <pivotField showAll="0"/>
    <pivotField numFmtId="164" showAll="0"/>
    <pivotField numFmtId="164"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p" sourceName="Rep">
  <pivotTables>
    <pivotTable tabId="19" name="PivotTable4"/>
    <pivotTable tabId="15" name="PivotTable1"/>
    <pivotTable tabId="14" name="PivotTable1"/>
    <pivotTable tabId="17" name="PivotTable2"/>
    <pivotTable tabId="18" name="PivotTable3"/>
  </pivotTables>
  <data>
    <tabular pivotCacheId="1">
      <items count="11">
        <i x="5"/>
        <i x="3"/>
        <i x="8"/>
        <i x="2"/>
        <i x="0"/>
        <i x="1" s="1"/>
        <i x="7"/>
        <i x="9"/>
        <i x="10"/>
        <i x="4"/>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p 1" cache="Slicer_Rep" caption="Rep" startItem="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p" cache="Slicer_Rep" caption="Rep" rowHeight="241300"/>
</slicers>
</file>

<file path=xl/tables/table1.xml><?xml version="1.0" encoding="utf-8"?>
<table xmlns="http://schemas.openxmlformats.org/spreadsheetml/2006/main" id="1" name="Table1" displayName="Table1" ref="A1:G45" totalsRowCount="1">
  <autoFilter ref="A1:G44"/>
  <tableColumns count="7">
    <tableColumn id="1" name="OrderDate" totalsRowDxfId="6"/>
    <tableColumn id="2" name="Region" totalsRowDxfId="5"/>
    <tableColumn id="3" name="Rep" totalsRowDxfId="4"/>
    <tableColumn id="4" name="Item" totalsRowDxfId="3"/>
    <tableColumn id="5" name="Units" totalsRowDxfId="2"/>
    <tableColumn id="6" name="Unit Cost" totalsRowDxfId="1"/>
    <tableColumn id="7" name="Total" totalsRowFunction="custom" totalsRowDxfId="0">
      <totalsRowFormula>SUM(Table1[Total])</totalsRow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ntextures.com/xlDataEntry01.html" TargetMode="External"/><Relationship Id="rId2" Type="http://schemas.openxmlformats.org/officeDocument/2006/relationships/hyperlink" Target="https://www.contextures.com/xlExcelTable01.html" TargetMode="External"/><Relationship Id="rId1" Type="http://schemas.openxmlformats.org/officeDocument/2006/relationships/hyperlink" Target="https://www.contextures.com/xlSampleData01.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contextures.com/excelfiles.html"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contexturesblog.com/" TargetMode="External"/><Relationship Id="rId2" Type="http://schemas.openxmlformats.org/officeDocument/2006/relationships/hyperlink" Target="https://www.pivot-table.com/" TargetMode="External"/><Relationship Id="rId1" Type="http://schemas.openxmlformats.org/officeDocument/2006/relationships/hyperlink" Target="https://www.contextures.com/tiptech.html" TargetMode="External"/><Relationship Id="rId6" Type="http://schemas.openxmlformats.org/officeDocument/2006/relationships/printerSettings" Target="../printerSettings/printerSettings3.bin"/><Relationship Id="rId5" Type="http://schemas.openxmlformats.org/officeDocument/2006/relationships/hyperlink" Target="https://www.contextures.com/ctxrmd" TargetMode="External"/><Relationship Id="rId4" Type="http://schemas.openxmlformats.org/officeDocument/2006/relationships/hyperlink" Target="https://www.contextures.com/excelnewslettersignup.html" TargetMode="Externa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B1:C21"/>
  <sheetViews>
    <sheetView showGridLines="0" zoomScaleNormal="100" workbookViewId="0">
      <pane ySplit="3" topLeftCell="A4" activePane="bottomLeft" state="frozen"/>
      <selection pane="bottomLeft" activeCell="B6" sqref="B6"/>
    </sheetView>
  </sheetViews>
  <sheetFormatPr defaultColWidth="9.140625" defaultRowHeight="15" x14ac:dyDescent="0.25"/>
  <cols>
    <col min="1" max="1" width="9.140625" style="1"/>
    <col min="2" max="2" width="2.85546875" style="1" customWidth="1"/>
    <col min="3" max="3" width="31.42578125" style="1" customWidth="1"/>
    <col min="4" max="16384" width="9.140625" style="1"/>
  </cols>
  <sheetData>
    <row r="1" spans="2:3" ht="7.5" customHeight="1" x14ac:dyDescent="0.25"/>
    <row r="4" spans="2:3" ht="9" customHeight="1" x14ac:dyDescent="0.25"/>
    <row r="5" spans="2:3" ht="15.75" x14ac:dyDescent="0.25">
      <c r="C5" s="2" t="s">
        <v>34</v>
      </c>
    </row>
    <row r="6" spans="2:3" x14ac:dyDescent="0.25">
      <c r="B6" s="3"/>
      <c r="C6" s="22" t="s">
        <v>39</v>
      </c>
    </row>
    <row r="7" spans="2:3" ht="15.75" x14ac:dyDescent="0.25">
      <c r="B7" s="3"/>
      <c r="C7" s="23" t="s">
        <v>48</v>
      </c>
    </row>
    <row r="8" spans="2:3" ht="9" customHeight="1" x14ac:dyDescent="0.25"/>
    <row r="9" spans="2:3" ht="15.75" x14ac:dyDescent="0.25">
      <c r="B9" s="3"/>
      <c r="C9" s="2" t="s">
        <v>35</v>
      </c>
    </row>
    <row r="10" spans="2:3" x14ac:dyDescent="0.25">
      <c r="C10" s="21" t="s">
        <v>42</v>
      </c>
    </row>
    <row r="11" spans="2:3" x14ac:dyDescent="0.25">
      <c r="B11" s="3"/>
      <c r="C11" s="22" t="s">
        <v>38</v>
      </c>
    </row>
    <row r="12" spans="2:3" x14ac:dyDescent="0.25">
      <c r="C12" s="21" t="s">
        <v>40</v>
      </c>
    </row>
    <row r="13" spans="2:3" ht="9" customHeight="1" x14ac:dyDescent="0.25"/>
    <row r="14" spans="2:3" ht="15.75" x14ac:dyDescent="0.25">
      <c r="C14" s="2" t="s">
        <v>36</v>
      </c>
    </row>
    <row r="15" spans="2:3" ht="15.75" x14ac:dyDescent="0.25">
      <c r="B15" s="9" t="s">
        <v>37</v>
      </c>
      <c r="C15" s="19" t="s">
        <v>46</v>
      </c>
    </row>
    <row r="16" spans="2:3" x14ac:dyDescent="0.25">
      <c r="B16" s="9" t="s">
        <v>37</v>
      </c>
      <c r="C16" t="s">
        <v>47</v>
      </c>
    </row>
    <row r="17" spans="2:3" ht="15.75" x14ac:dyDescent="0.25">
      <c r="B17" s="9" t="s">
        <v>37</v>
      </c>
      <c r="C17" s="19" t="s">
        <v>41</v>
      </c>
    </row>
    <row r="18" spans="2:3" x14ac:dyDescent="0.25">
      <c r="C18"/>
    </row>
    <row r="19" spans="2:3" x14ac:dyDescent="0.25">
      <c r="C19"/>
    </row>
    <row r="20" spans="2:3" x14ac:dyDescent="0.25">
      <c r="C20"/>
    </row>
    <row r="21" spans="2:3" x14ac:dyDescent="0.25">
      <c r="C21"/>
    </row>
  </sheetData>
  <sortState ref="B19:C35">
    <sortCondition ref="B19"/>
  </sortState>
  <hyperlinks>
    <hyperlink ref="C6" r:id="rId1"/>
    <hyperlink ref="C11" r:id="rId2"/>
    <hyperlink ref="C12" r:id="rId3" location="numberdate"/>
    <hyperlink ref="C10" r:id="rId4"/>
  </hyperlinks>
  <pageMargins left="0.7" right="0.7" top="0.75" bottom="0.75" header="0.3" footer="0.3"/>
  <pageSetup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C9"/>
  <sheetViews>
    <sheetView showGridLines="0" workbookViewId="0">
      <selection activeCell="A3" sqref="A3"/>
    </sheetView>
  </sheetViews>
  <sheetFormatPr defaultColWidth="8.85546875" defaultRowHeight="15" x14ac:dyDescent="0.25"/>
  <cols>
    <col min="1" max="1" width="3" style="1" customWidth="1"/>
    <col min="2" max="2" width="32.85546875" style="26" customWidth="1"/>
    <col min="3" max="3" width="64" style="1" customWidth="1"/>
    <col min="4" max="16384" width="8.85546875" style="1"/>
  </cols>
  <sheetData>
    <row r="2" spans="2:3" ht="18.75" x14ac:dyDescent="0.3">
      <c r="B2" s="24" t="s">
        <v>30</v>
      </c>
    </row>
    <row r="3" spans="2:3" x14ac:dyDescent="0.25">
      <c r="B3" s="20" t="s">
        <v>26</v>
      </c>
      <c r="C3" s="1" t="s">
        <v>32</v>
      </c>
    </row>
    <row r="4" spans="2:3" x14ac:dyDescent="0.25">
      <c r="B4" s="20" t="s">
        <v>25</v>
      </c>
      <c r="C4" s="1" t="s">
        <v>49</v>
      </c>
    </row>
    <row r="5" spans="2:3" x14ac:dyDescent="0.25">
      <c r="B5" s="20" t="s">
        <v>24</v>
      </c>
      <c r="C5" s="1" t="s">
        <v>33</v>
      </c>
    </row>
    <row r="6" spans="2:3" x14ac:dyDescent="0.25">
      <c r="B6" s="20" t="s">
        <v>31</v>
      </c>
      <c r="C6" s="1" t="s">
        <v>43</v>
      </c>
    </row>
    <row r="7" spans="2:3" x14ac:dyDescent="0.25">
      <c r="B7" s="25"/>
    </row>
    <row r="8" spans="2:3" ht="18.75" x14ac:dyDescent="0.3">
      <c r="B8" s="24" t="s">
        <v>45</v>
      </c>
    </row>
    <row r="9" spans="2:3" x14ac:dyDescent="0.25">
      <c r="B9" s="4" t="s">
        <v>23</v>
      </c>
      <c r="C9" s="1" t="s">
        <v>44</v>
      </c>
    </row>
  </sheetData>
  <hyperlinks>
    <hyperlink ref="B3" r:id="rId1"/>
    <hyperlink ref="B5" r:id="rId2"/>
    <hyperlink ref="B4" r:id="rId3"/>
    <hyperlink ref="B6" r:id="rId4"/>
    <hyperlink ref="B9" r:id="rId5" tooltip="Contextures Recommends"/>
  </hyperlinks>
  <pageMargins left="0.75" right="0.75" top="1" bottom="1" header="0.5" footer="0.5"/>
  <pageSetup orientation="portrait" r:id="rId6"/>
  <headerFooter alignWithMargins="0">
    <oddFooter>&amp;Lwww.contextures.com&amp;R&amp;D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
  <sheetViews>
    <sheetView tabSelected="1" topLeftCell="A16" workbookViewId="0">
      <selection activeCell="P37" sqref="P37"/>
    </sheetView>
  </sheetViews>
  <sheetFormatPr defaultRowHeight="15" x14ac:dyDescent="0.25"/>
  <cols>
    <col min="1" max="16384" width="9.140625" style="28"/>
  </cols>
  <sheetData>
    <row r="1" spans="1:2" x14ac:dyDescent="0.25">
      <c r="A1" s="27"/>
      <c r="B1" s="27"/>
    </row>
    <row r="2" spans="1:2" x14ac:dyDescent="0.25">
      <c r="A2" s="27"/>
      <c r="B2" s="27"/>
    </row>
    <row r="3" spans="1:2" x14ac:dyDescent="0.25">
      <c r="A3" s="27"/>
      <c r="B3" s="27"/>
    </row>
    <row r="4" spans="1:2" x14ac:dyDescent="0.25">
      <c r="A4" s="27"/>
      <c r="B4" s="27"/>
    </row>
    <row r="5" spans="1:2" x14ac:dyDescent="0.25">
      <c r="A5" s="27"/>
      <c r="B5" s="27"/>
    </row>
    <row r="6" spans="1:2" x14ac:dyDescent="0.25">
      <c r="A6" s="27"/>
      <c r="B6" s="27"/>
    </row>
    <row r="7" spans="1:2" x14ac:dyDescent="0.25">
      <c r="A7" s="27"/>
      <c r="B7" s="27"/>
    </row>
    <row r="8" spans="1:2" x14ac:dyDescent="0.25">
      <c r="A8" s="27"/>
      <c r="B8" s="27"/>
    </row>
    <row r="9" spans="1:2" x14ac:dyDescent="0.25">
      <c r="A9" s="27"/>
      <c r="B9" s="27"/>
    </row>
    <row r="10" spans="1:2" x14ac:dyDescent="0.25">
      <c r="A10" s="27"/>
      <c r="B10" s="27"/>
    </row>
    <row r="11" spans="1:2" x14ac:dyDescent="0.25">
      <c r="A11" s="27"/>
      <c r="B11" s="27"/>
    </row>
    <row r="12" spans="1:2" x14ac:dyDescent="0.25">
      <c r="A12" s="27"/>
      <c r="B12" s="27"/>
    </row>
    <row r="13" spans="1:2" x14ac:dyDescent="0.25">
      <c r="A13" s="27"/>
      <c r="B13" s="27"/>
    </row>
    <row r="14" spans="1:2" x14ac:dyDescent="0.25">
      <c r="A14" s="27"/>
      <c r="B14" s="27"/>
    </row>
    <row r="15" spans="1:2" x14ac:dyDescent="0.25">
      <c r="A15" s="27"/>
      <c r="B15" s="27"/>
    </row>
    <row r="16" spans="1:2" x14ac:dyDescent="0.25">
      <c r="A16" s="27"/>
      <c r="B16" s="27"/>
    </row>
    <row r="17" spans="1:21" x14ac:dyDescent="0.25">
      <c r="A17" s="27"/>
      <c r="B17" s="27"/>
    </row>
    <row r="18" spans="1:21" x14ac:dyDescent="0.25">
      <c r="A18" s="27"/>
      <c r="B18" s="27"/>
    </row>
    <row r="19" spans="1:21" x14ac:dyDescent="0.25">
      <c r="A19" s="27"/>
      <c r="B19" s="27"/>
    </row>
    <row r="20" spans="1:21" x14ac:dyDescent="0.25">
      <c r="A20" s="27"/>
      <c r="B20" s="27"/>
    </row>
    <row r="21" spans="1:21" x14ac:dyDescent="0.25">
      <c r="A21" s="27"/>
      <c r="B21" s="27"/>
    </row>
    <row r="22" spans="1:21" x14ac:dyDescent="0.25">
      <c r="A22" s="27"/>
      <c r="B22" s="27"/>
    </row>
    <row r="23" spans="1:21" x14ac:dyDescent="0.25">
      <c r="A23" s="27"/>
      <c r="B23" s="27"/>
    </row>
    <row r="24" spans="1:21" x14ac:dyDescent="0.25">
      <c r="A24" s="27"/>
      <c r="B24" s="27"/>
      <c r="U24" s="28" t="s">
        <v>56</v>
      </c>
    </row>
    <row r="25" spans="1:21" x14ac:dyDescent="0.25">
      <c r="A25" s="27"/>
      <c r="B25" s="27"/>
    </row>
    <row r="26" spans="1:21" x14ac:dyDescent="0.25">
      <c r="A26" s="27"/>
      <c r="B26" s="27"/>
    </row>
    <row r="27" spans="1:21" x14ac:dyDescent="0.25">
      <c r="A27" s="27"/>
      <c r="B27" s="27"/>
    </row>
    <row r="28" spans="1:21" x14ac:dyDescent="0.25">
      <c r="A28" s="27"/>
      <c r="B28" s="27"/>
    </row>
    <row r="29" spans="1:21" x14ac:dyDescent="0.25">
      <c r="A29" s="27"/>
      <c r="B29" s="27"/>
    </row>
    <row r="30" spans="1:21" x14ac:dyDescent="0.25">
      <c r="A30" s="27"/>
      <c r="B30" s="27"/>
    </row>
    <row r="31" spans="1:21" x14ac:dyDescent="0.25">
      <c r="A31" s="27"/>
      <c r="B31" s="27"/>
    </row>
    <row r="32" spans="1:21" x14ac:dyDescent="0.25">
      <c r="A32" s="27"/>
      <c r="B32" s="27"/>
    </row>
    <row r="33" spans="1:4" x14ac:dyDescent="0.25">
      <c r="A33" s="27"/>
      <c r="B33" s="27"/>
    </row>
    <row r="34" spans="1:4" x14ac:dyDescent="0.25">
      <c r="A34" s="27"/>
      <c r="B34" s="27"/>
      <c r="D34" s="28">
        <f>Table1[[#Totals],[Total]]</f>
        <v>19627.880000000008</v>
      </c>
    </row>
    <row r="35" spans="1:4" x14ac:dyDescent="0.25">
      <c r="A35" s="27"/>
      <c r="B35" s="27"/>
    </row>
    <row r="36" spans="1:4" x14ac:dyDescent="0.25">
      <c r="A36" s="27"/>
      <c r="B36" s="27"/>
    </row>
    <row r="37" spans="1:4" x14ac:dyDescent="0.25">
      <c r="A37" s="27"/>
      <c r="B37" s="27"/>
    </row>
    <row r="38" spans="1:4" x14ac:dyDescent="0.25">
      <c r="A38" s="27"/>
      <c r="B38" s="27"/>
    </row>
    <row r="39" spans="1:4" x14ac:dyDescent="0.25">
      <c r="A39" s="27"/>
      <c r="B39" s="27"/>
    </row>
    <row r="40" spans="1:4" x14ac:dyDescent="0.25">
      <c r="A40" s="27"/>
      <c r="B40" s="27"/>
    </row>
    <row r="41" spans="1:4" x14ac:dyDescent="0.25">
      <c r="A41" s="27"/>
      <c r="B41" s="2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heetViews>
  <sheetFormatPr defaultRowHeight="15" x14ac:dyDescent="0.25"/>
  <cols>
    <col min="1" max="1" width="13.140625" bestFit="1" customWidth="1"/>
    <col min="2" max="2" width="12.28515625" bestFit="1" customWidth="1"/>
    <col min="3" max="3" width="15.85546875" bestFit="1" customWidth="1"/>
  </cols>
  <sheetData>
    <row r="1" spans="1:3" x14ac:dyDescent="0.25">
      <c r="A1" s="29" t="s">
        <v>50</v>
      </c>
      <c r="B1" s="1" t="s">
        <v>52</v>
      </c>
      <c r="C1" s="1" t="s">
        <v>53</v>
      </c>
    </row>
    <row r="2" spans="1:3" x14ac:dyDescent="0.25">
      <c r="A2" s="26" t="s">
        <v>16</v>
      </c>
      <c r="B2" s="30">
        <v>50</v>
      </c>
      <c r="C2" s="30">
        <v>19.989999999999998</v>
      </c>
    </row>
    <row r="3" spans="1:3" x14ac:dyDescent="0.25">
      <c r="A3" s="26" t="s">
        <v>20</v>
      </c>
      <c r="B3" s="30">
        <v>5</v>
      </c>
      <c r="C3" s="30">
        <v>125</v>
      </c>
    </row>
    <row r="4" spans="1:3" x14ac:dyDescent="0.25">
      <c r="A4" s="26" t="s">
        <v>21</v>
      </c>
      <c r="B4" s="30">
        <v>138</v>
      </c>
      <c r="C4" s="30">
        <v>28.939999999999998</v>
      </c>
    </row>
    <row r="5" spans="1:3" x14ac:dyDescent="0.25">
      <c r="A5" s="26" t="s">
        <v>51</v>
      </c>
      <c r="B5" s="30">
        <v>193</v>
      </c>
      <c r="C5" s="30">
        <v>173.93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L12" sqref="L12"/>
    </sheetView>
  </sheetViews>
  <sheetFormatPr defaultRowHeight="15" x14ac:dyDescent="0.25"/>
  <cols>
    <col min="1" max="1" width="13.140625" bestFit="1" customWidth="1"/>
    <col min="2" max="3" width="12" customWidth="1"/>
  </cols>
  <sheetData>
    <row r="1" spans="1:3" x14ac:dyDescent="0.25">
      <c r="A1" s="29" t="s">
        <v>50</v>
      </c>
      <c r="B1" t="s">
        <v>54</v>
      </c>
    </row>
    <row r="2" spans="1:3" x14ac:dyDescent="0.25">
      <c r="A2" s="26" t="s">
        <v>16</v>
      </c>
      <c r="B2" s="30">
        <v>999.49999999999989</v>
      </c>
    </row>
    <row r="3" spans="1:3" x14ac:dyDescent="0.25">
      <c r="A3" s="26" t="s">
        <v>20</v>
      </c>
      <c r="B3" s="30">
        <v>625</v>
      </c>
    </row>
    <row r="4" spans="1:3" x14ac:dyDescent="0.25">
      <c r="A4" s="26" t="s">
        <v>21</v>
      </c>
      <c r="B4" s="30">
        <v>1484.94</v>
      </c>
    </row>
    <row r="5" spans="1:3" x14ac:dyDescent="0.25">
      <c r="A5" s="26" t="s">
        <v>51</v>
      </c>
      <c r="B5" s="30">
        <v>3109.44</v>
      </c>
    </row>
    <row r="10" spans="1:3" x14ac:dyDescent="0.25">
      <c r="B10" s="26" t="s">
        <v>16</v>
      </c>
      <c r="C10" s="30">
        <v>9577.65</v>
      </c>
    </row>
    <row r="11" spans="1:3" x14ac:dyDescent="0.25">
      <c r="B11" s="26" t="s">
        <v>20</v>
      </c>
      <c r="C11" s="30">
        <v>1700</v>
      </c>
    </row>
    <row r="12" spans="1:3" x14ac:dyDescent="0.25">
      <c r="B12" s="26" t="s">
        <v>17</v>
      </c>
      <c r="C12" s="30">
        <v>2045.2199999999998</v>
      </c>
    </row>
    <row r="13" spans="1:3" x14ac:dyDescent="0.25">
      <c r="B13" s="26" t="s">
        <v>21</v>
      </c>
      <c r="C13" s="30">
        <v>4169.87</v>
      </c>
    </row>
    <row r="14" spans="1:3" x14ac:dyDescent="0.25">
      <c r="B14" s="26" t="s">
        <v>15</v>
      </c>
      <c r="C14" s="30">
        <v>2135.1400000000003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Q29" sqref="Q29"/>
    </sheetView>
  </sheetViews>
  <sheetFormatPr defaultRowHeight="15" x14ac:dyDescent="0.25"/>
  <cols>
    <col min="1" max="16384" width="9.140625" style="40"/>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heetViews>
  <sheetFormatPr defaultRowHeight="15" x14ac:dyDescent="0.25"/>
  <cols>
    <col min="1" max="1" width="13.140625" bestFit="1" customWidth="1"/>
    <col min="2" max="2" width="16.28515625" bestFit="1" customWidth="1"/>
    <col min="3" max="3" width="15.85546875" bestFit="1" customWidth="1"/>
    <col min="4" max="4" width="12" bestFit="1" customWidth="1"/>
    <col min="5" max="5" width="17.42578125" bestFit="1" customWidth="1"/>
    <col min="6" max="6" width="20.85546875" bestFit="1" customWidth="1"/>
    <col min="7" max="7" width="17" bestFit="1" customWidth="1"/>
  </cols>
  <sheetData>
    <row r="1" spans="1:7" x14ac:dyDescent="0.25">
      <c r="B1" s="29" t="s">
        <v>55</v>
      </c>
    </row>
    <row r="2" spans="1:7" x14ac:dyDescent="0.25">
      <c r="B2" s="1" t="s">
        <v>27</v>
      </c>
      <c r="E2" s="1" t="s">
        <v>58</v>
      </c>
      <c r="F2" s="1" t="s">
        <v>59</v>
      </c>
      <c r="G2" s="1" t="s">
        <v>57</v>
      </c>
    </row>
    <row r="3" spans="1:7" x14ac:dyDescent="0.25">
      <c r="A3" s="29" t="s">
        <v>50</v>
      </c>
      <c r="B3" s="1" t="s">
        <v>52</v>
      </c>
      <c r="C3" s="1" t="s">
        <v>53</v>
      </c>
      <c r="D3" s="1" t="s">
        <v>54</v>
      </c>
    </row>
    <row r="4" spans="1:7" x14ac:dyDescent="0.25">
      <c r="A4" s="26" t="s">
        <v>8</v>
      </c>
      <c r="B4" s="30">
        <v>193</v>
      </c>
      <c r="C4" s="30">
        <v>173.93</v>
      </c>
      <c r="D4" s="30">
        <v>3109.44</v>
      </c>
      <c r="E4" s="30">
        <v>193</v>
      </c>
      <c r="F4" s="30">
        <v>173.93</v>
      </c>
      <c r="G4" s="30">
        <v>3109.44</v>
      </c>
    </row>
    <row r="5" spans="1:7" x14ac:dyDescent="0.25">
      <c r="A5" s="41" t="s">
        <v>16</v>
      </c>
      <c r="B5" s="30">
        <v>50</v>
      </c>
      <c r="C5" s="30">
        <v>19.989999999999998</v>
      </c>
      <c r="D5" s="30">
        <v>999.49999999999989</v>
      </c>
      <c r="E5" s="30">
        <v>50</v>
      </c>
      <c r="F5" s="30">
        <v>19.989999999999998</v>
      </c>
      <c r="G5" s="30">
        <v>999.49999999999989</v>
      </c>
    </row>
    <row r="6" spans="1:7" x14ac:dyDescent="0.25">
      <c r="A6" s="41" t="s">
        <v>20</v>
      </c>
      <c r="B6" s="30">
        <v>5</v>
      </c>
      <c r="C6" s="30">
        <v>125</v>
      </c>
      <c r="D6" s="30">
        <v>625</v>
      </c>
      <c r="E6" s="30">
        <v>5</v>
      </c>
      <c r="F6" s="30">
        <v>125</v>
      </c>
      <c r="G6" s="30">
        <v>625</v>
      </c>
    </row>
    <row r="7" spans="1:7" x14ac:dyDescent="0.25">
      <c r="A7" s="41" t="s">
        <v>21</v>
      </c>
      <c r="B7" s="30">
        <v>138</v>
      </c>
      <c r="C7" s="30">
        <v>28.939999999999998</v>
      </c>
      <c r="D7" s="30">
        <v>1484.94</v>
      </c>
      <c r="E7" s="30">
        <v>138</v>
      </c>
      <c r="F7" s="30">
        <v>28.939999999999998</v>
      </c>
      <c r="G7" s="30">
        <v>1484.94</v>
      </c>
    </row>
    <row r="8" spans="1:7" x14ac:dyDescent="0.25">
      <c r="A8" s="26" t="s">
        <v>51</v>
      </c>
      <c r="B8" s="30">
        <v>193</v>
      </c>
      <c r="C8" s="30">
        <v>173.93</v>
      </c>
      <c r="D8" s="30">
        <v>3109.44</v>
      </c>
      <c r="E8" s="30">
        <v>193</v>
      </c>
      <c r="F8" s="30">
        <v>173.93</v>
      </c>
      <c r="G8" s="30">
        <v>3109.44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K13" sqref="K13"/>
    </sheetView>
  </sheetViews>
  <sheetFormatPr defaultRowHeight="15" x14ac:dyDescent="0.25"/>
  <cols>
    <col min="1" max="1" width="13.140625" bestFit="1" customWidth="1"/>
    <col min="2" max="2" width="12" bestFit="1" customWidth="1"/>
  </cols>
  <sheetData>
    <row r="1" spans="1:2" x14ac:dyDescent="0.25">
      <c r="A1" s="29" t="s">
        <v>50</v>
      </c>
      <c r="B1" t="s">
        <v>54</v>
      </c>
    </row>
    <row r="2" spans="1:2" x14ac:dyDescent="0.25">
      <c r="A2" s="26" t="s">
        <v>27</v>
      </c>
      <c r="B2" s="30">
        <v>3109.4399999999996</v>
      </c>
    </row>
    <row r="3" spans="1:2" x14ac:dyDescent="0.25">
      <c r="A3" s="26" t="s">
        <v>51</v>
      </c>
      <c r="B3" s="30">
        <v>3109.4399999999996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sheetData>
    <row r="3" spans="1:3" x14ac:dyDescent="0.25">
      <c r="A3" s="31"/>
      <c r="B3" s="32"/>
      <c r="C3" s="33"/>
    </row>
    <row r="4" spans="1:3" x14ac:dyDescent="0.25">
      <c r="A4" s="34"/>
      <c r="B4" s="35"/>
      <c r="C4" s="36"/>
    </row>
    <row r="5" spans="1:3" x14ac:dyDescent="0.25">
      <c r="A5" s="34"/>
      <c r="B5" s="35"/>
      <c r="C5" s="36"/>
    </row>
    <row r="6" spans="1:3" x14ac:dyDescent="0.25">
      <c r="A6" s="34"/>
      <c r="B6" s="35"/>
      <c r="C6" s="36"/>
    </row>
    <row r="7" spans="1:3" x14ac:dyDescent="0.25">
      <c r="A7" s="34"/>
      <c r="B7" s="35"/>
      <c r="C7" s="36"/>
    </row>
    <row r="8" spans="1:3" x14ac:dyDescent="0.25">
      <c r="A8" s="34"/>
      <c r="B8" s="35"/>
      <c r="C8" s="36"/>
    </row>
    <row r="9" spans="1:3" x14ac:dyDescent="0.25">
      <c r="A9" s="34"/>
      <c r="B9" s="35"/>
      <c r="C9" s="36"/>
    </row>
    <row r="10" spans="1:3" x14ac:dyDescent="0.25">
      <c r="A10" s="34"/>
      <c r="B10" s="35"/>
      <c r="C10" s="36"/>
    </row>
    <row r="11" spans="1:3" x14ac:dyDescent="0.25">
      <c r="A11" s="34"/>
      <c r="B11" s="35"/>
      <c r="C11" s="36"/>
    </row>
    <row r="12" spans="1:3" x14ac:dyDescent="0.25">
      <c r="A12" s="34"/>
      <c r="B12" s="35"/>
      <c r="C12" s="36"/>
    </row>
    <row r="13" spans="1:3" x14ac:dyDescent="0.25">
      <c r="A13" s="34"/>
      <c r="B13" s="35"/>
      <c r="C13" s="36"/>
    </row>
    <row r="14" spans="1:3" x14ac:dyDescent="0.25">
      <c r="A14" s="34"/>
      <c r="B14" s="35"/>
      <c r="C14" s="36"/>
    </row>
    <row r="15" spans="1:3" x14ac:dyDescent="0.25">
      <c r="A15" s="34"/>
      <c r="B15" s="35"/>
      <c r="C15" s="36"/>
    </row>
    <row r="16" spans="1:3" x14ac:dyDescent="0.25">
      <c r="A16" s="34"/>
      <c r="B16" s="35"/>
      <c r="C16" s="36"/>
    </row>
    <row r="17" spans="1:3" x14ac:dyDescent="0.25">
      <c r="A17" s="34"/>
      <c r="B17" s="35"/>
      <c r="C17" s="36"/>
    </row>
    <row r="18" spans="1:3" x14ac:dyDescent="0.25">
      <c r="A18" s="34"/>
      <c r="B18" s="35"/>
      <c r="C18" s="36"/>
    </row>
    <row r="19" spans="1:3" x14ac:dyDescent="0.25">
      <c r="A19" s="34"/>
      <c r="B19" s="35"/>
      <c r="C19" s="36"/>
    </row>
    <row r="20" spans="1:3" x14ac:dyDescent="0.25">
      <c r="A20" s="37"/>
      <c r="B20" s="38"/>
      <c r="C20" s="3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45"/>
  <sheetViews>
    <sheetView showGridLines="0" zoomScaleNormal="100" workbookViewId="0">
      <pane ySplit="1" topLeftCell="A2" activePane="bottomLeft" state="frozen"/>
      <selection pane="bottomLeft" activeCell="C31" sqref="C31"/>
    </sheetView>
  </sheetViews>
  <sheetFormatPr defaultColWidth="9.140625" defaultRowHeight="15" x14ac:dyDescent="0.25"/>
  <cols>
    <col min="1" max="1" width="14.5703125" style="6" customWidth="1"/>
    <col min="2" max="2" width="11.7109375" style="6" customWidth="1"/>
    <col min="3" max="3" width="15.28515625" style="6" customWidth="1"/>
    <col min="4" max="4" width="12.42578125" style="6" customWidth="1"/>
    <col min="5" max="5" width="11.85546875" style="7" customWidth="1"/>
    <col min="6" max="6" width="17.42578125" style="8" customWidth="1"/>
    <col min="7" max="7" width="22.85546875" style="6" customWidth="1"/>
    <col min="8" max="16384" width="9.140625" style="5"/>
  </cols>
  <sheetData>
    <row r="1" spans="1:7" x14ac:dyDescent="0.25">
      <c r="A1" s="10" t="s">
        <v>22</v>
      </c>
      <c r="B1" s="11" t="s">
        <v>0</v>
      </c>
      <c r="C1" s="11" t="s">
        <v>1</v>
      </c>
      <c r="D1" s="12" t="s">
        <v>2</v>
      </c>
      <c r="E1" s="13" t="s">
        <v>3</v>
      </c>
      <c r="F1" s="12" t="s">
        <v>14</v>
      </c>
      <c r="G1" s="12" t="s">
        <v>4</v>
      </c>
    </row>
    <row r="2" spans="1:7" x14ac:dyDescent="0.25">
      <c r="A2" s="14">
        <v>44202</v>
      </c>
      <c r="B2" s="15" t="s">
        <v>29</v>
      </c>
      <c r="C2" s="15" t="s">
        <v>7</v>
      </c>
      <c r="D2" s="12" t="s">
        <v>15</v>
      </c>
      <c r="E2" s="16">
        <v>95</v>
      </c>
      <c r="F2" s="17">
        <v>1.99</v>
      </c>
      <c r="G2" s="18">
        <v>189.05</v>
      </c>
    </row>
    <row r="3" spans="1:7" x14ac:dyDescent="0.25">
      <c r="A3" s="14">
        <v>44219</v>
      </c>
      <c r="B3" s="15" t="s">
        <v>27</v>
      </c>
      <c r="C3" s="15" t="s">
        <v>8</v>
      </c>
      <c r="D3" s="12" t="s">
        <v>16</v>
      </c>
      <c r="E3" s="16">
        <v>50</v>
      </c>
      <c r="F3" s="17">
        <v>19.989999999999998</v>
      </c>
      <c r="G3" s="18">
        <v>999.49999999999989</v>
      </c>
    </row>
    <row r="4" spans="1:7" x14ac:dyDescent="0.25">
      <c r="A4" s="14">
        <v>44236</v>
      </c>
      <c r="B4" s="15" t="s">
        <v>27</v>
      </c>
      <c r="C4" s="15" t="s">
        <v>6</v>
      </c>
      <c r="D4" s="12" t="s">
        <v>15</v>
      </c>
      <c r="E4" s="16">
        <v>36</v>
      </c>
      <c r="F4" s="17">
        <v>4.99</v>
      </c>
      <c r="G4" s="18">
        <v>179.64000000000001</v>
      </c>
    </row>
    <row r="5" spans="1:7" x14ac:dyDescent="0.25">
      <c r="A5" s="14">
        <v>44253</v>
      </c>
      <c r="B5" s="15" t="s">
        <v>27</v>
      </c>
      <c r="C5" s="15" t="s">
        <v>5</v>
      </c>
      <c r="D5" s="12" t="s">
        <v>17</v>
      </c>
      <c r="E5" s="16">
        <v>27</v>
      </c>
      <c r="F5" s="17">
        <v>19.989999999999998</v>
      </c>
      <c r="G5" s="18">
        <v>539.7299999999999</v>
      </c>
    </row>
    <row r="6" spans="1:7" x14ac:dyDescent="0.25">
      <c r="A6" s="14">
        <v>44270</v>
      </c>
      <c r="B6" s="15" t="s">
        <v>28</v>
      </c>
      <c r="C6" s="15" t="s">
        <v>13</v>
      </c>
      <c r="D6" s="12" t="s">
        <v>15</v>
      </c>
      <c r="E6" s="16">
        <v>56</v>
      </c>
      <c r="F6" s="17">
        <v>2.99</v>
      </c>
      <c r="G6" s="18">
        <v>167.44</v>
      </c>
    </row>
    <row r="7" spans="1:7" x14ac:dyDescent="0.25">
      <c r="A7" s="14">
        <v>44287</v>
      </c>
      <c r="B7" s="15" t="s">
        <v>29</v>
      </c>
      <c r="C7" s="15" t="s">
        <v>7</v>
      </c>
      <c r="D7" s="12" t="s">
        <v>16</v>
      </c>
      <c r="E7" s="16">
        <v>60</v>
      </c>
      <c r="F7" s="17">
        <v>4.99</v>
      </c>
      <c r="G7" s="18">
        <v>299.40000000000003</v>
      </c>
    </row>
    <row r="8" spans="1:7" x14ac:dyDescent="0.25">
      <c r="A8" s="14">
        <v>44304</v>
      </c>
      <c r="B8" s="15" t="s">
        <v>27</v>
      </c>
      <c r="C8" s="15" t="s">
        <v>18</v>
      </c>
      <c r="D8" s="12" t="s">
        <v>15</v>
      </c>
      <c r="E8" s="16">
        <v>75</v>
      </c>
      <c r="F8" s="17">
        <v>1.99</v>
      </c>
      <c r="G8" s="18">
        <v>149.25</v>
      </c>
    </row>
    <row r="9" spans="1:7" x14ac:dyDescent="0.25">
      <c r="A9" s="14">
        <v>44321</v>
      </c>
      <c r="B9" s="15" t="s">
        <v>27</v>
      </c>
      <c r="C9" s="15" t="s">
        <v>6</v>
      </c>
      <c r="D9" s="12" t="s">
        <v>15</v>
      </c>
      <c r="E9" s="16">
        <v>90</v>
      </c>
      <c r="F9" s="17">
        <v>4.99</v>
      </c>
      <c r="G9" s="18">
        <v>449.1</v>
      </c>
    </row>
    <row r="10" spans="1:7" x14ac:dyDescent="0.25">
      <c r="A10" s="14">
        <v>44338</v>
      </c>
      <c r="B10" s="15" t="s">
        <v>28</v>
      </c>
      <c r="C10" s="15" t="s">
        <v>9</v>
      </c>
      <c r="D10" s="12" t="s">
        <v>15</v>
      </c>
      <c r="E10" s="16">
        <v>32</v>
      </c>
      <c r="F10" s="17">
        <v>1.99</v>
      </c>
      <c r="G10" s="18">
        <v>63.68</v>
      </c>
    </row>
    <row r="11" spans="1:7" x14ac:dyDescent="0.25">
      <c r="A11" s="14">
        <v>44355</v>
      </c>
      <c r="B11" s="15" t="s">
        <v>29</v>
      </c>
      <c r="C11" s="15" t="s">
        <v>7</v>
      </c>
      <c r="D11" s="12" t="s">
        <v>16</v>
      </c>
      <c r="E11" s="16">
        <v>60</v>
      </c>
      <c r="F11" s="17">
        <v>8.99</v>
      </c>
      <c r="G11" s="18">
        <v>539.4</v>
      </c>
    </row>
    <row r="12" spans="1:7" x14ac:dyDescent="0.25">
      <c r="A12" s="14">
        <v>44372</v>
      </c>
      <c r="B12" s="15" t="s">
        <v>27</v>
      </c>
      <c r="C12" s="15" t="s">
        <v>12</v>
      </c>
      <c r="D12" s="12" t="s">
        <v>15</v>
      </c>
      <c r="E12" s="16">
        <v>90</v>
      </c>
      <c r="F12" s="17">
        <v>4.99</v>
      </c>
      <c r="G12" s="18">
        <v>449.1</v>
      </c>
    </row>
    <row r="13" spans="1:7" x14ac:dyDescent="0.25">
      <c r="A13" s="14">
        <v>44389</v>
      </c>
      <c r="B13" s="15" t="s">
        <v>29</v>
      </c>
      <c r="C13" s="15" t="s">
        <v>11</v>
      </c>
      <c r="D13" s="12" t="s">
        <v>16</v>
      </c>
      <c r="E13" s="16">
        <v>29</v>
      </c>
      <c r="F13" s="17">
        <v>1.99</v>
      </c>
      <c r="G13" s="18">
        <v>57.71</v>
      </c>
    </row>
    <row r="14" spans="1:7" x14ac:dyDescent="0.25">
      <c r="A14" s="14">
        <v>44406</v>
      </c>
      <c r="B14" s="15" t="s">
        <v>29</v>
      </c>
      <c r="C14" s="15" t="s">
        <v>19</v>
      </c>
      <c r="D14" s="12" t="s">
        <v>16</v>
      </c>
      <c r="E14" s="16">
        <v>81</v>
      </c>
      <c r="F14" s="17">
        <v>19.989999999999998</v>
      </c>
      <c r="G14" s="18">
        <v>1619.1899999999998</v>
      </c>
    </row>
    <row r="15" spans="1:7" x14ac:dyDescent="0.25">
      <c r="A15" s="14">
        <v>44423</v>
      </c>
      <c r="B15" s="15" t="s">
        <v>29</v>
      </c>
      <c r="C15" s="15" t="s">
        <v>7</v>
      </c>
      <c r="D15" s="12" t="s">
        <v>15</v>
      </c>
      <c r="E15" s="16">
        <v>35</v>
      </c>
      <c r="F15" s="17">
        <v>4.99</v>
      </c>
      <c r="G15" s="18">
        <v>174.65</v>
      </c>
    </row>
    <row r="16" spans="1:7" x14ac:dyDescent="0.25">
      <c r="A16" s="14">
        <v>44440</v>
      </c>
      <c r="B16" s="15" t="s">
        <v>27</v>
      </c>
      <c r="C16" s="15" t="s">
        <v>10</v>
      </c>
      <c r="D16" s="12" t="s">
        <v>20</v>
      </c>
      <c r="E16" s="16">
        <v>2</v>
      </c>
      <c r="F16" s="17">
        <v>125</v>
      </c>
      <c r="G16" s="18">
        <v>250</v>
      </c>
    </row>
    <row r="17" spans="1:7" x14ac:dyDescent="0.25">
      <c r="A17" s="14">
        <v>44457</v>
      </c>
      <c r="B17" s="15" t="s">
        <v>29</v>
      </c>
      <c r="C17" s="15" t="s">
        <v>7</v>
      </c>
      <c r="D17" s="12" t="s">
        <v>21</v>
      </c>
      <c r="E17" s="16">
        <v>16</v>
      </c>
      <c r="F17" s="17">
        <v>15.99</v>
      </c>
      <c r="G17" s="18">
        <v>255.84</v>
      </c>
    </row>
    <row r="18" spans="1:7" x14ac:dyDescent="0.25">
      <c r="A18" s="14">
        <v>44474</v>
      </c>
      <c r="B18" s="15" t="s">
        <v>27</v>
      </c>
      <c r="C18" s="15" t="s">
        <v>12</v>
      </c>
      <c r="D18" s="12" t="s">
        <v>16</v>
      </c>
      <c r="E18" s="16">
        <v>28</v>
      </c>
      <c r="F18" s="17">
        <v>8.99</v>
      </c>
      <c r="G18" s="18">
        <v>251.72</v>
      </c>
    </row>
    <row r="19" spans="1:7" x14ac:dyDescent="0.25">
      <c r="A19" s="14">
        <v>44491</v>
      </c>
      <c r="B19" s="15" t="s">
        <v>29</v>
      </c>
      <c r="C19" s="15" t="s">
        <v>7</v>
      </c>
      <c r="D19" s="12" t="s">
        <v>17</v>
      </c>
      <c r="E19" s="16">
        <v>64</v>
      </c>
      <c r="F19" s="17">
        <v>8.99</v>
      </c>
      <c r="G19" s="18">
        <v>575.36</v>
      </c>
    </row>
    <row r="20" spans="1:7" x14ac:dyDescent="0.25">
      <c r="A20" s="14">
        <v>44508</v>
      </c>
      <c r="B20" s="15" t="s">
        <v>29</v>
      </c>
      <c r="C20" s="15" t="s">
        <v>19</v>
      </c>
      <c r="D20" s="12" t="s">
        <v>17</v>
      </c>
      <c r="E20" s="16">
        <v>15</v>
      </c>
      <c r="F20" s="17">
        <v>19.989999999999998</v>
      </c>
      <c r="G20" s="18">
        <v>299.84999999999997</v>
      </c>
    </row>
    <row r="21" spans="1:7" x14ac:dyDescent="0.25">
      <c r="A21" s="14">
        <v>44525</v>
      </c>
      <c r="B21" s="15" t="s">
        <v>27</v>
      </c>
      <c r="C21" s="15" t="s">
        <v>8</v>
      </c>
      <c r="D21" s="12" t="s">
        <v>21</v>
      </c>
      <c r="E21" s="16">
        <v>96</v>
      </c>
      <c r="F21" s="17">
        <v>4.99</v>
      </c>
      <c r="G21" s="18">
        <v>479.04</v>
      </c>
    </row>
    <row r="22" spans="1:7" x14ac:dyDescent="0.25">
      <c r="A22" s="14">
        <v>44542</v>
      </c>
      <c r="B22" s="15" t="s">
        <v>27</v>
      </c>
      <c r="C22" s="15" t="s">
        <v>10</v>
      </c>
      <c r="D22" s="12" t="s">
        <v>15</v>
      </c>
      <c r="E22" s="16">
        <v>67</v>
      </c>
      <c r="F22" s="17">
        <v>1.29</v>
      </c>
      <c r="G22" s="18">
        <v>86.43</v>
      </c>
    </row>
    <row r="23" spans="1:7" x14ac:dyDescent="0.25">
      <c r="A23" s="14">
        <v>44559</v>
      </c>
      <c r="B23" s="15" t="s">
        <v>29</v>
      </c>
      <c r="C23" s="15" t="s">
        <v>19</v>
      </c>
      <c r="D23" s="12" t="s">
        <v>21</v>
      </c>
      <c r="E23" s="16">
        <v>74</v>
      </c>
      <c r="F23" s="17">
        <v>15.99</v>
      </c>
      <c r="G23" s="18">
        <v>1183.26</v>
      </c>
    </row>
    <row r="24" spans="1:7" x14ac:dyDescent="0.25">
      <c r="A24" s="14">
        <v>44576</v>
      </c>
      <c r="B24" s="15" t="s">
        <v>27</v>
      </c>
      <c r="C24" s="15" t="s">
        <v>5</v>
      </c>
      <c r="D24" s="12" t="s">
        <v>16</v>
      </c>
      <c r="E24" s="16">
        <v>46</v>
      </c>
      <c r="F24" s="17">
        <v>8.99</v>
      </c>
      <c r="G24" s="18">
        <v>413.54</v>
      </c>
    </row>
    <row r="25" spans="1:7" x14ac:dyDescent="0.25">
      <c r="A25" s="14">
        <v>44593</v>
      </c>
      <c r="B25" s="15" t="s">
        <v>27</v>
      </c>
      <c r="C25" s="15" t="s">
        <v>10</v>
      </c>
      <c r="D25" s="12" t="s">
        <v>16</v>
      </c>
      <c r="E25" s="16">
        <v>87</v>
      </c>
      <c r="F25" s="17">
        <v>15</v>
      </c>
      <c r="G25" s="18">
        <v>1305</v>
      </c>
    </row>
    <row r="26" spans="1:7" x14ac:dyDescent="0.25">
      <c r="A26" s="14">
        <v>44610</v>
      </c>
      <c r="B26" s="15" t="s">
        <v>29</v>
      </c>
      <c r="C26" s="15" t="s">
        <v>7</v>
      </c>
      <c r="D26" s="12" t="s">
        <v>16</v>
      </c>
      <c r="E26" s="16">
        <v>4</v>
      </c>
      <c r="F26" s="17">
        <v>4.99</v>
      </c>
      <c r="G26" s="18">
        <v>19.96</v>
      </c>
    </row>
    <row r="27" spans="1:7" x14ac:dyDescent="0.25">
      <c r="A27" s="14">
        <v>44627</v>
      </c>
      <c r="B27" s="15" t="s">
        <v>28</v>
      </c>
      <c r="C27" s="15" t="s">
        <v>13</v>
      </c>
      <c r="D27" s="12" t="s">
        <v>16</v>
      </c>
      <c r="E27" s="16">
        <v>7</v>
      </c>
      <c r="F27" s="17">
        <v>19.989999999999998</v>
      </c>
      <c r="G27" s="18">
        <v>139.92999999999998</v>
      </c>
    </row>
    <row r="28" spans="1:7" x14ac:dyDescent="0.25">
      <c r="A28" s="14">
        <v>44644</v>
      </c>
      <c r="B28" s="15" t="s">
        <v>27</v>
      </c>
      <c r="C28" s="15" t="s">
        <v>6</v>
      </c>
      <c r="D28" s="12" t="s">
        <v>21</v>
      </c>
      <c r="E28" s="16">
        <v>50</v>
      </c>
      <c r="F28" s="17">
        <v>4.99</v>
      </c>
      <c r="G28" s="18">
        <v>249.5</v>
      </c>
    </row>
    <row r="29" spans="1:7" x14ac:dyDescent="0.25">
      <c r="A29" s="14">
        <v>44661</v>
      </c>
      <c r="B29" s="15" t="s">
        <v>27</v>
      </c>
      <c r="C29" s="15" t="s">
        <v>18</v>
      </c>
      <c r="D29" s="12" t="s">
        <v>15</v>
      </c>
      <c r="E29" s="16">
        <v>66</v>
      </c>
      <c r="F29" s="17">
        <v>1.99</v>
      </c>
      <c r="G29" s="18">
        <v>131.34</v>
      </c>
    </row>
    <row r="30" spans="1:7" x14ac:dyDescent="0.25">
      <c r="A30" s="14">
        <v>44678</v>
      </c>
      <c r="B30" s="15" t="s">
        <v>29</v>
      </c>
      <c r="C30" s="15" t="s">
        <v>11</v>
      </c>
      <c r="D30" s="12" t="s">
        <v>17</v>
      </c>
      <c r="E30" s="16">
        <v>96</v>
      </c>
      <c r="F30" s="17">
        <v>4.99</v>
      </c>
      <c r="G30" s="18">
        <v>479.04</v>
      </c>
    </row>
    <row r="31" spans="1:7" x14ac:dyDescent="0.25">
      <c r="A31" s="14">
        <v>44695</v>
      </c>
      <c r="B31" s="15" t="s">
        <v>27</v>
      </c>
      <c r="C31" s="15" t="s">
        <v>5</v>
      </c>
      <c r="D31" s="12" t="s">
        <v>15</v>
      </c>
      <c r="E31" s="16">
        <v>53</v>
      </c>
      <c r="F31" s="17">
        <v>1.29</v>
      </c>
      <c r="G31" s="18">
        <v>68.37</v>
      </c>
    </row>
    <row r="32" spans="1:7" x14ac:dyDescent="0.25">
      <c r="A32" s="14">
        <v>44712</v>
      </c>
      <c r="B32" s="15" t="s">
        <v>27</v>
      </c>
      <c r="C32" s="15" t="s">
        <v>5</v>
      </c>
      <c r="D32" s="12" t="s">
        <v>16</v>
      </c>
      <c r="E32" s="16">
        <v>80</v>
      </c>
      <c r="F32" s="17">
        <v>8.99</v>
      </c>
      <c r="G32" s="18">
        <v>719.2</v>
      </c>
    </row>
    <row r="33" spans="1:7" x14ac:dyDescent="0.25">
      <c r="A33" s="14">
        <v>44729</v>
      </c>
      <c r="B33" s="15" t="s">
        <v>27</v>
      </c>
      <c r="C33" s="15" t="s">
        <v>8</v>
      </c>
      <c r="D33" s="12" t="s">
        <v>20</v>
      </c>
      <c r="E33" s="16">
        <v>5</v>
      </c>
      <c r="F33" s="17">
        <v>125</v>
      </c>
      <c r="G33" s="18">
        <v>625</v>
      </c>
    </row>
    <row r="34" spans="1:7" x14ac:dyDescent="0.25">
      <c r="A34" s="14">
        <v>44746</v>
      </c>
      <c r="B34" s="15" t="s">
        <v>29</v>
      </c>
      <c r="C34" s="15" t="s">
        <v>7</v>
      </c>
      <c r="D34" s="12" t="s">
        <v>21</v>
      </c>
      <c r="E34" s="16">
        <v>62</v>
      </c>
      <c r="F34" s="17">
        <v>4.99</v>
      </c>
      <c r="G34" s="18">
        <v>309.38</v>
      </c>
    </row>
    <row r="35" spans="1:7" x14ac:dyDescent="0.25">
      <c r="A35" s="14">
        <v>44763</v>
      </c>
      <c r="B35" s="15" t="s">
        <v>27</v>
      </c>
      <c r="C35" s="15" t="s">
        <v>12</v>
      </c>
      <c r="D35" s="12" t="s">
        <v>21</v>
      </c>
      <c r="E35" s="16">
        <v>55</v>
      </c>
      <c r="F35" s="17">
        <v>12.49</v>
      </c>
      <c r="G35" s="18">
        <v>686.95</v>
      </c>
    </row>
    <row r="36" spans="1:7" x14ac:dyDescent="0.25">
      <c r="A36" s="14">
        <v>44780</v>
      </c>
      <c r="B36" s="15" t="s">
        <v>27</v>
      </c>
      <c r="C36" s="15" t="s">
        <v>8</v>
      </c>
      <c r="D36" s="12" t="s">
        <v>21</v>
      </c>
      <c r="E36" s="16">
        <v>42</v>
      </c>
      <c r="F36" s="17">
        <v>23.95</v>
      </c>
      <c r="G36" s="18">
        <v>1005.9</v>
      </c>
    </row>
    <row r="37" spans="1:7" x14ac:dyDescent="0.25">
      <c r="A37" s="14">
        <v>44797</v>
      </c>
      <c r="B37" s="15" t="s">
        <v>28</v>
      </c>
      <c r="C37" s="15" t="s">
        <v>13</v>
      </c>
      <c r="D37" s="12" t="s">
        <v>20</v>
      </c>
      <c r="E37" s="16">
        <v>3</v>
      </c>
      <c r="F37" s="17">
        <v>275</v>
      </c>
      <c r="G37" s="18">
        <v>825</v>
      </c>
    </row>
    <row r="38" spans="1:7" x14ac:dyDescent="0.25">
      <c r="A38" s="14">
        <v>44814</v>
      </c>
      <c r="B38" s="15" t="s">
        <v>27</v>
      </c>
      <c r="C38" s="15" t="s">
        <v>5</v>
      </c>
      <c r="D38" s="12" t="s">
        <v>15</v>
      </c>
      <c r="E38" s="16">
        <v>7</v>
      </c>
      <c r="F38" s="17">
        <v>1.29</v>
      </c>
      <c r="G38" s="18">
        <v>9.0300000000000011</v>
      </c>
    </row>
    <row r="39" spans="1:7" x14ac:dyDescent="0.25">
      <c r="A39" s="14">
        <v>44831</v>
      </c>
      <c r="B39" s="15" t="s">
        <v>28</v>
      </c>
      <c r="C39" s="15" t="s">
        <v>13</v>
      </c>
      <c r="D39" s="12" t="s">
        <v>17</v>
      </c>
      <c r="E39" s="16">
        <v>76</v>
      </c>
      <c r="F39" s="17">
        <v>1.99</v>
      </c>
      <c r="G39" s="18">
        <v>151.24</v>
      </c>
    </row>
    <row r="40" spans="1:7" x14ac:dyDescent="0.25">
      <c r="A40" s="14">
        <v>44848</v>
      </c>
      <c r="B40" s="15" t="s">
        <v>28</v>
      </c>
      <c r="C40" s="15" t="s">
        <v>9</v>
      </c>
      <c r="D40" s="12" t="s">
        <v>16</v>
      </c>
      <c r="E40" s="16">
        <v>57</v>
      </c>
      <c r="F40" s="17">
        <v>19.989999999999998</v>
      </c>
      <c r="G40" s="18">
        <v>1139.4299999999998</v>
      </c>
    </row>
    <row r="41" spans="1:7" x14ac:dyDescent="0.25">
      <c r="A41" s="14">
        <v>44865</v>
      </c>
      <c r="B41" s="15" t="s">
        <v>27</v>
      </c>
      <c r="C41" s="15" t="s">
        <v>18</v>
      </c>
      <c r="D41" s="12" t="s">
        <v>15</v>
      </c>
      <c r="E41" s="16">
        <v>14</v>
      </c>
      <c r="F41" s="17">
        <v>1.29</v>
      </c>
      <c r="G41" s="18">
        <v>18.060000000000002</v>
      </c>
    </row>
    <row r="42" spans="1:7" x14ac:dyDescent="0.25">
      <c r="A42" s="14">
        <v>44882</v>
      </c>
      <c r="B42" s="15" t="s">
        <v>27</v>
      </c>
      <c r="C42" s="15" t="s">
        <v>6</v>
      </c>
      <c r="D42" s="12" t="s">
        <v>16</v>
      </c>
      <c r="E42" s="16">
        <v>11</v>
      </c>
      <c r="F42" s="17">
        <v>4.99</v>
      </c>
      <c r="G42" s="18">
        <v>54.89</v>
      </c>
    </row>
    <row r="43" spans="1:7" x14ac:dyDescent="0.25">
      <c r="A43" s="14">
        <v>44899</v>
      </c>
      <c r="B43" s="15" t="s">
        <v>27</v>
      </c>
      <c r="C43" s="15" t="s">
        <v>6</v>
      </c>
      <c r="D43" s="12" t="s">
        <v>16</v>
      </c>
      <c r="E43" s="16">
        <v>94</v>
      </c>
      <c r="F43" s="17">
        <v>19.989999999999998</v>
      </c>
      <c r="G43" s="18">
        <v>1879.06</v>
      </c>
    </row>
    <row r="44" spans="1:7" x14ac:dyDescent="0.25">
      <c r="A44" s="14">
        <v>44916</v>
      </c>
      <c r="B44" s="15" t="s">
        <v>27</v>
      </c>
      <c r="C44" s="15" t="s">
        <v>18</v>
      </c>
      <c r="D44" s="12" t="s">
        <v>16</v>
      </c>
      <c r="E44" s="16">
        <v>28</v>
      </c>
      <c r="F44" s="17">
        <v>4.99</v>
      </c>
      <c r="G44" s="18">
        <v>139.72</v>
      </c>
    </row>
    <row r="45" spans="1:7" x14ac:dyDescent="0.25">
      <c r="G45" s="6">
        <f>SUM(Table1[Total])</f>
        <v>19627.880000000008</v>
      </c>
    </row>
  </sheetData>
  <phoneticPr fontId="0" type="noConversion"/>
  <pageMargins left="0.75" right="0.75" top="1" bottom="1" header="0.5" footer="0.5"/>
  <pageSetup orientation="portrait" r:id="rId1"/>
  <headerFooter alignWithMargins="0">
    <oddFooter>&amp;LDeveloped by Contextures Inc.&amp;Cwww.contextures.com&amp;R&amp;D</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Dashboard</vt:lpstr>
      <vt:lpstr>Sheet2</vt:lpstr>
      <vt:lpstr>Sheet1</vt:lpstr>
      <vt:lpstr>Sheet3</vt:lpstr>
      <vt:lpstr>Sheet4</vt:lpstr>
      <vt:lpstr>Sheet5</vt:lpstr>
      <vt:lpstr>Sheet6</vt:lpstr>
      <vt:lpstr>SalesOrders</vt:lpstr>
      <vt:lpstr>MyLinks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Student</cp:lastModifiedBy>
  <dcterms:created xsi:type="dcterms:W3CDTF">2004-05-01T18:16:56Z</dcterms:created>
  <dcterms:modified xsi:type="dcterms:W3CDTF">2023-08-08T07:00:34Z</dcterms:modified>
  <cp:category>Excel</cp:category>
</cp:coreProperties>
</file>