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PS Info" sheetId="1" r:id="rId4"/>
    <sheet state="visible" name="Smart Bulb" sheetId="2" r:id="rId5"/>
    <sheet state="visible" name="Guideline" sheetId="3" r:id="rId6"/>
  </sheets>
  <definedNames/>
  <calcPr/>
  <extLst>
    <ext uri="GoogleSheetsCustomDataVersion2">
      <go:sheetsCustomData xmlns:go="http://customooxmlschemas.google.com/" r:id="rId7" roundtripDataChecksum="EdaZWGV8mjgEQuryNCzALZ8eLmf8ifPddwCYgJk1Ji4="/>
    </ext>
  </extLst>
</workbook>
</file>

<file path=xl/sharedStrings.xml><?xml version="1.0" encoding="utf-8"?>
<sst xmlns="http://schemas.openxmlformats.org/spreadsheetml/2006/main" count="335" uniqueCount="179">
  <si>
    <t>Proprietary and Confidential</t>
  </si>
  <si>
    <t>Test Procedure Specification Info</t>
  </si>
  <si>
    <t>Title</t>
  </si>
  <si>
    <t>Value</t>
  </si>
  <si>
    <t>Test Procedure Specification ID</t>
  </si>
  <si>
    <t>Germonenko-2024-05-28-Smart-System-Emulator-Devices-TPS</t>
  </si>
  <si>
    <t>Test Procedure Specification Purpose</t>
  </si>
  <si>
    <t>Integration testing for Smart Devices</t>
  </si>
  <si>
    <t>Features to be tested</t>
  </si>
  <si>
    <t>#</t>
  </si>
  <si>
    <t>Feature</t>
  </si>
  <si>
    <t>Comments</t>
  </si>
  <si>
    <t>1</t>
  </si>
  <si>
    <t>Smart Bulb</t>
  </si>
  <si>
    <t>zb.71617363686f6f6c</t>
  </si>
  <si>
    <t>1.1</t>
  </si>
  <si>
    <t>Indentify</t>
  </si>
  <si>
    <t>1.2</t>
  </si>
  <si>
    <t xml:space="preserve">set_on
</t>
  </si>
  <si>
    <t>1.3</t>
  </si>
  <si>
    <t xml:space="preserve">set_off </t>
  </si>
  <si>
    <t>1.4</t>
  </si>
  <si>
    <t>set_level</t>
  </si>
  <si>
    <t>1.5</t>
  </si>
  <si>
    <t>move_to_color_temp</t>
  </si>
  <si>
    <t>Features tested in other TPS</t>
  </si>
  <si>
    <t>References</t>
  </si>
  <si>
    <t>passed</t>
  </si>
  <si>
    <t>Planned TCs</t>
  </si>
  <si>
    <t>Count of TCs</t>
  </si>
  <si>
    <t>Executed TCs</t>
  </si>
  <si>
    <t>Executed (%)</t>
  </si>
  <si>
    <t>failed</t>
  </si>
  <si>
    <t>Total Count of TCs</t>
  </si>
  <si>
    <t>blocked</t>
  </si>
  <si>
    <t>Total with Priority</t>
  </si>
  <si>
    <t>High</t>
  </si>
  <si>
    <t>unclear</t>
  </si>
  <si>
    <t>Medium</t>
  </si>
  <si>
    <t>excluded</t>
  </si>
  <si>
    <t>Low</t>
  </si>
  <si>
    <t>n/a</t>
  </si>
  <si>
    <t>Test Name</t>
  </si>
  <si>
    <t>Initial Conditions</t>
  </si>
  <si>
    <t>Actions</t>
  </si>
  <si>
    <t>Expected Results</t>
  </si>
  <si>
    <t>Priority</t>
  </si>
  <si>
    <t>Verdict</t>
  </si>
  <si>
    <t>Bugs</t>
  </si>
  <si>
    <t>Version</t>
  </si>
  <si>
    <t>Tester</t>
  </si>
  <si>
    <t>Date</t>
  </si>
  <si>
    <t>Integration testing</t>
  </si>
  <si>
    <t>SB-1</t>
  </si>
  <si>
    <t>Identify zb.71617363686f6f6c valid value</t>
  </si>
  <si>
    <t>Open LAPIC</t>
  </si>
  <si>
    <t>Send the command with LAPIC: identify zb.71617363686f6f6c</t>
  </si>
  <si>
    <t>LAPIC prints the information:
sent, commandId &lt;cmdId&gt;
Response for command #&lt;cmdId&gt; received: status COMPLETED</t>
  </si>
  <si>
    <t>Smart-Home-System-Emulator-Overview.pdf:
2.1
3.1</t>
  </si>
  <si>
    <t>1.2.0</t>
  </si>
  <si>
    <t>EG</t>
  </si>
  <si>
    <t>25/06/2024</t>
  </si>
  <si>
    <t>SB-2</t>
  </si>
  <si>
    <t>Identify zb.0000000000000000 invalid value</t>
  </si>
  <si>
    <t>Send the command with LAPIC: identify zb.0000000000000000</t>
  </si>
  <si>
    <t xml:space="preserve">LAPIC prints the information:
Invalid parameters please see help
OR
Response for command #&lt;cmdId&gt; received: status ERR
</t>
  </si>
  <si>
    <t>13/06/2024</t>
  </si>
  <si>
    <t>set_on</t>
  </si>
  <si>
    <t>SB-3</t>
  </si>
  <si>
    <t>set_on: true&gt;true</t>
  </si>
  <si>
    <t>Open LAPIC.
Send the command with LAPIC:
measurement_show_runtime true;
state is true;
state is true, e.g. after successful execution the command:
set_on zb.71617363686f6f6c</t>
  </si>
  <si>
    <t>Send the command with LAPIC:
set_on zb.71617363686f6f6c</t>
  </si>
  <si>
    <t>LAPIC prints the information:
sent, commandId &lt;cmdId&gt;
Response for command #&lt;cmdId&gt; received: status COMPLETED
state is true</t>
  </si>
  <si>
    <t>Smart-Home-System-Emulator-Overview.pdf:
2.2
3.1
2.9</t>
  </si>
  <si>
    <t>SB-4</t>
  </si>
  <si>
    <t>set_on: false&gt;true</t>
  </si>
  <si>
    <t>Open LAPIC.
Send the command with LAPIC:
measurement_show_runtime true
state is false, e.g. after successful execution the command:
set_off zb.71617363686f6f6c</t>
  </si>
  <si>
    <t>set_off</t>
  </si>
  <si>
    <t>SB-5</t>
  </si>
  <si>
    <t>set_off: true&gt;false</t>
  </si>
  <si>
    <t>Open LAPIC.
Send the command with LAPIC:
measurement_show_runtime true
state is true, e.g. after successful execution the command:
set_on zb.71617363686f6f6c</t>
  </si>
  <si>
    <t>Send the command with LAPIC:
set_off zb.71617363686f6f6c</t>
  </si>
  <si>
    <t>LAPIC prints the information:
sent, commandId &lt;cmdId&gt;
Response for command #&lt;cmdId&gt; received: status COMPLETED
state is false</t>
  </si>
  <si>
    <t xml:space="preserve">Smart-Home-System-Emulator-Overview.pdf:
2.3
2.9
3.1
</t>
  </si>
  <si>
    <t>SB-6</t>
  </si>
  <si>
    <t>set_off: false&gt;false</t>
  </si>
  <si>
    <t>Open LAPIC.
Send the command with LAPIC:
measurement_show_runtime true;
state is false;
state is false, e.g. after successful execution the command:
set_off zb.71617363686f6f6c</t>
  </si>
  <si>
    <t>Smart-Home-System-Emulator-Overview.pdf:
2.3
2.9
3.1</t>
  </si>
  <si>
    <t>SB-7</t>
  </si>
  <si>
    <t>set_level: 128 valid value</t>
  </si>
  <si>
    <t>Open LAPIC.
Send the command with LAPIC:
measurement_show_runtime true</t>
  </si>
  <si>
    <t>Send the command with LAPIC:
set_level zb.71617363686f6f6c 128</t>
  </si>
  <si>
    <t xml:space="preserve">LAPIC prints the information:
sent, commandId &lt;cmdId&gt;
Response for command #&lt;cmdId&gt; received: status COMPLETED
currentLevel is 128
</t>
  </si>
  <si>
    <t>Smart-Home-System-Emulator-Overview.pdf:
2.4
2.9
3.1</t>
  </si>
  <si>
    <t>SB-8</t>
  </si>
  <si>
    <t>set_level: -100 invalid value</t>
  </si>
  <si>
    <t>Send the command with LAPIC:
set_level zb.71617363686f6f6c -100</t>
  </si>
  <si>
    <t>SB-9</t>
  </si>
  <si>
    <t>set_level: 300 invalid value</t>
  </si>
  <si>
    <t>Send the command with LAPIC:
set_level zb.71617363686f6f6c 300</t>
  </si>
  <si>
    <t>SB-10</t>
  </si>
  <si>
    <t>set_level: 255 valid value</t>
  </si>
  <si>
    <t>Send the command with LAPIC:
set_level zb.71617363686f6f6c 255</t>
  </si>
  <si>
    <t xml:space="preserve">LAPIC prints the information:
sent, commandId &lt;cmdId&gt;
Response for command #&lt;cmdId&gt; received: status COMPLETED
currentLevel is 255
</t>
  </si>
  <si>
    <t>SB-11</t>
  </si>
  <si>
    <t>set_level: 0 valid value</t>
  </si>
  <si>
    <t>Send the command with LAPIC:
set_level zb.71617363686f6f6c 0</t>
  </si>
  <si>
    <t xml:space="preserve">LAPIC prints the information:
sent, commandId &lt;cmdId&gt;
Response for command #&lt;cmdId&gt; received: status COMPLETED
currentLevel is 0
</t>
  </si>
  <si>
    <t>6697 - Smart Bulb does not change current level to 0 with the set_level command.[URL: https://redmine.dsr-corporation.com/issues/6697]</t>
  </si>
  <si>
    <t>SB-12</t>
  </si>
  <si>
    <t>set_level: -1 invalid value</t>
  </si>
  <si>
    <t>Send the command with LAPIC:
set_level zb.71617363686f6f6c -1</t>
  </si>
  <si>
    <t>SB-13</t>
  </si>
  <si>
    <t>set_level: 256 invalid value</t>
  </si>
  <si>
    <t>Send the command with LAPIC:
set_level zb.71617363686f6f6c 256</t>
  </si>
  <si>
    <t>LAPIC prints the information:
Invalid parameters please see help
OR
Response for command #&lt;cmdId&gt; received: status ERR</t>
  </si>
  <si>
    <t>SB-14</t>
  </si>
  <si>
    <t>move_to_color_temp: 25000 0 valid value</t>
  </si>
  <si>
    <t xml:space="preserve">Send the command with LAPIC:
move_to_color_temp zb.71617363686f6f6c 25000 0 </t>
  </si>
  <si>
    <t xml:space="preserve">LAPIC prints the information:
sent, commandId &lt;cmdId&gt;
Response for command #&lt;cmdId&gt; received: status COMPLETED
colorTemperature 25000
</t>
  </si>
  <si>
    <t>Smart-Home-System-Emulator-Overview.pdf:
2.5
2.9
3.1</t>
  </si>
  <si>
    <t>SB-15</t>
  </si>
  <si>
    <t>move_to_color_temp: 65400 0 invalid value</t>
  </si>
  <si>
    <t xml:space="preserve">Send the command with LAPIC:
move_to_color_temp zb.71617363686f6f6c 65400 0 </t>
  </si>
  <si>
    <t>SB-16</t>
  </si>
  <si>
    <t>move_to_color_temp: -400 0 invalid value</t>
  </si>
  <si>
    <t xml:space="preserve">Send the command with LAPIC:
move_to_color_temp zb.71617363686f6f6c -400 0 </t>
  </si>
  <si>
    <t>SB-17</t>
  </si>
  <si>
    <t>move_to_color_temp: 65279 0 valid value</t>
  </si>
  <si>
    <t xml:space="preserve">Send the command with LAPIC:
move_to_color_temp zb.71617363686f6f6c 65279 0  </t>
  </si>
  <si>
    <t xml:space="preserve">LAPIC prints the information:
sent, commandId &lt;cmdId&gt;
Response for command #&lt;cmdId&gt; received: status COMPLETED
colorTemperature 65279
</t>
  </si>
  <si>
    <t>6698 - Smart Bulb does not change the color temperature to 65279 with the move_to_color_temp command. [URL: https://redmine.dsr-corporation.com/issues/6698]</t>
  </si>
  <si>
    <t>SB-18</t>
  </si>
  <si>
    <t>move_to_color_temp: 0 0 valid value</t>
  </si>
  <si>
    <t xml:space="preserve">Send the command with LAPIC:
move_to_color_temp zb.71617363686f6f6c 0 0  </t>
  </si>
  <si>
    <t xml:space="preserve">LAPIC prints the information:
sent, commandId &lt;cmdId&gt;
Response for command #&lt;cmdId&gt; received: status COMPLETED
colorTemperature 0
</t>
  </si>
  <si>
    <t>SB-19</t>
  </si>
  <si>
    <t>move_to_color_temp: 65280 0 invalid value</t>
  </si>
  <si>
    <t xml:space="preserve">Send the command with LAPIC:
move_to_color_temp zb.71617363686f6f6c 65280 0  </t>
  </si>
  <si>
    <t xml:space="preserve">LAPIC prints the information:
Invalid parameters please see help
OR
Response for command #&lt;cmdId&gt; received: status ERR
</t>
  </si>
  <si>
    <t>SB-20</t>
  </si>
  <si>
    <t>move_to_color_temp: -1 0 invalid value</t>
  </si>
  <si>
    <t xml:space="preserve">Send the command with LAPIC:
move_to_color_temp zb.71617363686f6f6c -1 0  </t>
  </si>
  <si>
    <t>S1 (initial state)</t>
  </si>
  <si>
    <t>Action</t>
  </si>
  <si>
    <t>S2 (final state)</t>
  </si>
  <si>
    <t>Equivalence Class Partitioning&amp;Boundary Value Analysis for command "set_level"</t>
  </si>
  <si>
    <t>[0, 255]</t>
  </si>
  <si>
    <t>Equivalence Class Partitioning&amp;Boundary Value Analysis for command "move_to_color_temp"</t>
  </si>
  <si>
    <t>[0, 65279]</t>
  </si>
  <si>
    <t>Acronyms</t>
  </si>
  <si>
    <t>Use for</t>
  </si>
  <si>
    <t>TPS</t>
  </si>
  <si>
    <t>Test Procedure Specification</t>
  </si>
  <si>
    <t>info</t>
  </si>
  <si>
    <t>TC</t>
  </si>
  <si>
    <t>Test case</t>
  </si>
  <si>
    <t>TCL Info page</t>
  </si>
  <si>
    <r>
      <rPr>
        <rFont val="Calibri"/>
        <b/>
        <color rgb="FF000000"/>
        <sz val="10.0"/>
      </rPr>
      <t>Test Procedure Specification Info</t>
    </r>
    <r>
      <rPr>
        <rFont val="Calibri"/>
        <color rgb="FF000000"/>
        <sz val="10.0"/>
      </rPr>
      <t xml:space="preserve">
 - Test Procedure Specification ID - enter the document name to the Value field
 - Test Procedure Specification Purpose - enter a purpose of the test procedure to the Value field (regression testing of some feature or full product, or functional testing of some feature, or something else). It also can contain information about test levels, test types and test techniques the procedure used.</t>
    </r>
  </si>
  <si>
    <t>design</t>
  </si>
  <si>
    <r>
      <rPr>
        <rFont val="Calibri"/>
        <b/>
        <color rgb="FF000000"/>
        <sz val="10.0"/>
      </rPr>
      <t>Features to be tested</t>
    </r>
    <r>
      <rPr>
        <rFont val="Calibri"/>
        <color rgb="FF000000"/>
        <sz val="10.0"/>
      </rPr>
      <t xml:space="preserve"> - Enter a list of features (screens, SRS sections, etc.) what will be designed and tested in the TPS.  
 - Feature - feature or screen name
 - Comments -  some details related the feature or helpful comments (for example, write TODOs if the feature is not completed)</t>
    </r>
  </si>
  <si>
    <r>
      <rPr>
        <rFont val="Calibri"/>
        <b/>
        <color rgb="FF000000"/>
        <sz val="10.0"/>
      </rPr>
      <t>Features tested in other TPS</t>
    </r>
    <r>
      <rPr>
        <rFont val="Calibri"/>
        <color rgb="FF000000"/>
        <sz val="10.0"/>
      </rPr>
      <t xml:space="preserve"> - Enter a list of test items that can be related to the features listed in the "Features to be tested", but not described in current TPS for some reason. For example, some screen can be designed in this TPS, but permission tests (access to the screen) will be designed in other TPS.
 - Feature - feature or screen name
 - References - TPS ID, where the feature is designed</t>
    </r>
  </si>
  <si>
    <t>Feature Name</t>
  </si>
  <si>
    <t xml:space="preserve">Rename Feature1 page to your feature name. </t>
  </si>
  <si>
    <t># - step number in the test procedure.</t>
  </si>
  <si>
    <t>Test Name - a short description of the test, its essence or meaning.</t>
  </si>
  <si>
    <t>Initial Conditions - the state that should be set before test execution</t>
  </si>
  <si>
    <t>Actions - test procedure steps the tester should perform including preconditions and postconditions.</t>
  </si>
  <si>
    <t>Expected Results - valid result of execution of steps described in the Actions.</t>
  </si>
  <si>
    <t>References - a link to some document, which help a tester to check expected result (requirements, mockups).</t>
  </si>
  <si>
    <t>Priority - priority of the test:
 - High - must be executed each time the feature is tested and require to be executed during regression testing: valid tests that cover main use cases, including empty values for edit fields and excluding tests of Medium priority.
 - Medium - nice to be executed each time the feature is tested, but can be excluded from regression testing: empty values for read-only fields, MIN length tests, MAX length tests for read-only fields, all error cases excluding tests of Low priority.
 - Low - must be executed at least one time, but can be excluded from testing of Alpha version: MAX length tests for edit fields, Unicode and special symbols, cases that user will use very rarely.</t>
  </si>
  <si>
    <t>Verdict – result of test run. Select one of the following values:
 - passed - test is passed without errors or questions;
 - failed - test is failed, enter Bug number to the Bug column
 - blocked - test cannot be executed because of some error, enter Bug number to the Bug column. The test should be executed after it becomes unblocked.
 - unclear - test or expected result is unclear, enter the comment why the test is unclear to the Comment column
 - excluded - test is not planned to be executed in this test run, enter the reason why the test will not be executed to the Comment column
 - n/a - test cannot be executed at all, enter the reason why the test cannot be executed to the Comment column
 - empty - test has not been executed yet</t>
  </si>
  <si>
    <t>test run</t>
  </si>
  <si>
    <t>Bugs - a bug number. The bug summary is optional, but recommended. Don't add "Bug" word.
Example: 1234 - [Edit Contact] Server error if click the Save button.
If the bug is not reproduced now (was fixed) then change color of the bug to gray.
Black bug is open or not validated bug, gray bug is validated and closed bug.</t>
  </si>
  <si>
    <t>Comments - some helpful comments what test designer or test executer can put.</t>
  </si>
  <si>
    <t>Version - build version where the test is executed. Don't add "Version" or "v.", just number.
If build version is undefined, enter a date when the build was released.</t>
  </si>
  <si>
    <t>Tester - initials of tester who executes the test, like AP.</t>
  </si>
  <si>
    <t>Date - date of the test execution in format MM/DD/YYYY.</t>
  </si>
  <si>
    <t>Use green and yellow delimiters to add more levels of hierarchy.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</si>
</sst>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dd/yyyy"/>
  </numFmts>
  <fonts count="9">
    <font>
      <sz val="11.0"/>
      <color theme="1"/>
      <name val="Calibri"/>
      <scheme val="minor"/>
    </font>
    <font>
      <sz val="10.0"/>
      <color rgb="FF000000"/>
      <name val="Calibri"/>
    </font>
    <font>
      <i/>
      <sz val="10.0"/>
      <color rgb="FF000000"/>
      <name val="Calibri"/>
    </font>
    <font>
      <sz val="10.0"/>
      <color theme="1"/>
      <name val="Arial"/>
    </font>
    <font>
      <sz val="10.0"/>
      <color theme="1"/>
      <name val="Calibri"/>
    </font>
    <font>
      <b/>
      <sz val="10.0"/>
      <color theme="1"/>
      <name val="Calibri"/>
    </font>
    <font/>
    <font>
      <color theme="1"/>
      <name val="Calibri"/>
    </font>
    <font>
      <sz val="10.0"/>
      <color rgb="FF999999"/>
      <name val="Calibri"/>
    </font>
  </fonts>
  <fills count="16">
    <fill>
      <patternFill patternType="none"/>
    </fill>
    <fill>
      <patternFill patternType="lightGray"/>
    </fill>
    <fill>
      <patternFill patternType="solid">
        <fgColor rgb="FF8DB3E2"/>
        <bgColor rgb="FF8DB3E2"/>
      </patternFill>
    </fill>
    <fill>
      <patternFill patternType="solid">
        <fgColor rgb="FF008000"/>
        <bgColor rgb="FF008000"/>
      </patternFill>
    </fill>
    <fill>
      <patternFill patternType="solid">
        <fgColor rgb="FFC6D9F0"/>
        <bgColor rgb="FFC6D9F0"/>
      </patternFill>
    </fill>
    <fill>
      <patternFill patternType="solid">
        <fgColor rgb="FFFF0000"/>
        <bgColor rgb="FFFF0000"/>
      </patternFill>
    </fill>
    <fill>
      <patternFill patternType="solid">
        <fgColor rgb="FF993300"/>
        <bgColor rgb="FF993300"/>
      </patternFill>
    </fill>
    <fill>
      <patternFill patternType="solid">
        <fgColor rgb="FFFFCC00"/>
        <bgColor rgb="FFFFCC00"/>
      </patternFill>
    </fill>
    <fill>
      <patternFill patternType="solid">
        <fgColor theme="0"/>
        <bgColor theme="0"/>
      </patternFill>
    </fill>
    <fill>
      <patternFill patternType="solid">
        <fgColor rgb="FFBFBFBF"/>
        <bgColor rgb="FFBFBFBF"/>
      </patternFill>
    </fill>
    <fill>
      <patternFill patternType="solid">
        <fgColor rgb="FFCCFFCC"/>
        <bgColor rgb="FFCCFFCC"/>
      </patternFill>
    </fill>
    <fill>
      <patternFill patternType="solid">
        <fgColor rgb="FFFFFF99"/>
        <bgColor rgb="FFFFFF99"/>
      </patternFill>
    </fill>
    <fill>
      <patternFill patternType="solid">
        <fgColor rgb="FFEA9999"/>
        <bgColor rgb="FFEA9999"/>
      </patternFill>
    </fill>
    <fill>
      <patternFill patternType="solid">
        <fgColor rgb="FF93C47D"/>
        <bgColor rgb="FF93C47D"/>
      </patternFill>
    </fill>
    <fill>
      <patternFill patternType="solid">
        <fgColor rgb="FFB7B7B7"/>
        <bgColor rgb="FFB7B7B7"/>
      </patternFill>
    </fill>
    <fill>
      <patternFill patternType="solid">
        <fgColor rgb="FFE06666"/>
        <bgColor rgb="FFE06666"/>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Font="1"/>
    <xf borderId="0" fillId="0" fontId="4" numFmtId="0" xfId="0" applyAlignment="1" applyFont="1">
      <alignment horizontal="left" shrinkToFit="0" vertical="top" wrapText="1"/>
    </xf>
    <xf borderId="0" fillId="0" fontId="5" numFmtId="0" xfId="0" applyAlignment="1" applyFont="1">
      <alignment horizontal="left" vertical="top"/>
    </xf>
    <xf borderId="1" fillId="2" fontId="5" numFmtId="0" xfId="0" applyAlignment="1" applyBorder="1" applyFill="1" applyFont="1">
      <alignment horizontal="center" shrinkToFit="0" vertical="top" wrapText="1"/>
    </xf>
    <xf borderId="2" fillId="0" fontId="6" numFmtId="0" xfId="0" applyBorder="1" applyFont="1"/>
    <xf borderId="3" fillId="2" fontId="5" numFmtId="0" xfId="0" applyAlignment="1" applyBorder="1" applyFont="1">
      <alignment horizontal="center" shrinkToFit="0" vertical="top" wrapText="1"/>
    </xf>
    <xf borderId="1" fillId="0" fontId="4" numFmtId="0" xfId="0" applyAlignment="1" applyBorder="1" applyFont="1">
      <alignment horizontal="left" shrinkToFit="0" vertical="top" wrapText="1"/>
    </xf>
    <xf borderId="3" fillId="0" fontId="4" numFmtId="0" xfId="0" applyAlignment="1" applyBorder="1" applyFont="1">
      <alignment horizontal="left" shrinkToFit="0" vertical="top" wrapText="1"/>
    </xf>
    <xf borderId="1" fillId="0" fontId="4" numFmtId="0" xfId="0" applyAlignment="1" applyBorder="1" applyFont="1">
      <alignment vertical="top"/>
    </xf>
    <xf borderId="3" fillId="0" fontId="4" numFmtId="0" xfId="0" applyAlignment="1" applyBorder="1" applyFont="1">
      <alignment shrinkToFit="0" vertical="top" wrapText="1"/>
    </xf>
    <xf borderId="4" fillId="2" fontId="5" numFmtId="0" xfId="0" applyAlignment="1" applyBorder="1" applyFont="1">
      <alignment horizontal="center" shrinkToFit="0" vertical="top" wrapText="1"/>
    </xf>
    <xf borderId="3" fillId="0" fontId="4" numFmtId="49" xfId="0" applyAlignment="1" applyBorder="1" applyFont="1" applyNumberFormat="1">
      <alignment horizontal="center" shrinkToFit="0" vertical="top" wrapText="1"/>
    </xf>
    <xf borderId="3" fillId="0" fontId="7" numFmtId="0" xfId="0" applyBorder="1" applyFont="1"/>
    <xf borderId="3" fillId="0" fontId="4" numFmtId="0" xfId="0" applyAlignment="1" applyBorder="1" applyFont="1">
      <alignment horizontal="center" shrinkToFit="0" vertical="top" wrapText="1"/>
    </xf>
    <xf borderId="0" fillId="0" fontId="5" numFmtId="0" xfId="0" applyAlignment="1" applyFont="1">
      <alignment horizontal="center" shrinkToFit="0" vertical="top" wrapText="1"/>
    </xf>
    <xf borderId="0" fillId="0" fontId="5" numFmtId="0" xfId="0" applyAlignment="1" applyFont="1">
      <alignment horizontal="left" shrinkToFit="0" vertical="top" wrapText="1"/>
    </xf>
    <xf borderId="3" fillId="3" fontId="5" numFmtId="9" xfId="0" applyAlignment="1" applyBorder="1" applyFill="1" applyFont="1" applyNumberFormat="1">
      <alignment horizontal="center" shrinkToFit="0" vertical="center" wrapText="1"/>
    </xf>
    <xf borderId="3" fillId="4" fontId="5" numFmtId="0" xfId="0" applyAlignment="1" applyBorder="1" applyFill="1" applyFont="1">
      <alignment horizontal="right" shrinkToFit="0" vertical="top" wrapText="1"/>
    </xf>
    <xf borderId="3" fillId="4" fontId="5" numFmtId="0" xfId="0" applyAlignment="1" applyBorder="1" applyFont="1">
      <alignment horizontal="center" shrinkToFit="0" vertical="top" wrapText="1"/>
    </xf>
    <xf borderId="3" fillId="5" fontId="5" numFmtId="9" xfId="0" applyAlignment="1" applyBorder="1" applyFill="1" applyFont="1" applyNumberFormat="1">
      <alignment horizontal="center" shrinkToFit="0" vertical="center" wrapText="1"/>
    </xf>
    <xf borderId="3" fillId="0" fontId="5" numFmtId="0" xfId="0" applyAlignment="1" applyBorder="1" applyFont="1">
      <alignment horizontal="center" shrinkToFit="0" vertical="top" wrapText="1"/>
    </xf>
    <xf borderId="3" fillId="0" fontId="4" numFmtId="9" xfId="0" applyAlignment="1" applyBorder="1" applyFont="1" applyNumberFormat="1">
      <alignment horizontal="center" shrinkToFit="0" vertical="top" wrapText="1"/>
    </xf>
    <xf borderId="0" fillId="0" fontId="4" numFmtId="9" xfId="0" applyAlignment="1" applyFont="1" applyNumberFormat="1">
      <alignment horizontal="left" shrinkToFit="0" vertical="top" wrapText="1"/>
    </xf>
    <xf borderId="3" fillId="6" fontId="5" numFmtId="9" xfId="0" applyAlignment="1" applyBorder="1" applyFill="1" applyFont="1" applyNumberFormat="1">
      <alignment horizontal="center" shrinkToFit="0" vertical="center" wrapText="1"/>
    </xf>
    <xf borderId="0" fillId="0" fontId="4" numFmtId="0" xfId="0" applyAlignment="1" applyFont="1">
      <alignment horizontal="center" shrinkToFit="0" vertical="top" wrapText="1"/>
    </xf>
    <xf borderId="3" fillId="0" fontId="4" numFmtId="0" xfId="0" applyAlignment="1" applyBorder="1" applyFont="1">
      <alignment horizontal="right" shrinkToFit="0" vertical="top" wrapText="1"/>
    </xf>
    <xf borderId="3" fillId="7" fontId="5" numFmtId="9" xfId="0" applyAlignment="1" applyBorder="1" applyFill="1" applyFont="1" applyNumberFormat="1">
      <alignment horizontal="center" shrinkToFit="0" vertical="center" wrapText="1"/>
    </xf>
    <xf borderId="3" fillId="4" fontId="4" numFmtId="0" xfId="0" applyAlignment="1" applyBorder="1" applyFont="1">
      <alignment horizontal="right" shrinkToFit="0" vertical="top" wrapText="1"/>
    </xf>
    <xf borderId="3" fillId="8" fontId="5" numFmtId="9" xfId="0" applyAlignment="1" applyBorder="1" applyFill="1" applyFont="1" applyNumberFormat="1">
      <alignment horizontal="center" shrinkToFit="0" vertical="center" wrapText="1"/>
    </xf>
    <xf borderId="3" fillId="9" fontId="5" numFmtId="9" xfId="0" applyAlignment="1" applyBorder="1" applyFill="1" applyFont="1" applyNumberFormat="1">
      <alignment horizontal="center" shrinkToFit="0" vertical="center" wrapText="1"/>
    </xf>
    <xf borderId="3" fillId="10" fontId="4" numFmtId="0" xfId="0" applyAlignment="1" applyBorder="1" applyFill="1" applyFont="1">
      <alignment horizontal="left" shrinkToFit="0" vertical="top" wrapText="1"/>
    </xf>
    <xf borderId="4" fillId="10" fontId="5" numFmtId="0" xfId="0" applyAlignment="1" applyBorder="1" applyFont="1">
      <alignment vertical="top"/>
    </xf>
    <xf borderId="5" fillId="10" fontId="5" numFmtId="0" xfId="0" applyAlignment="1" applyBorder="1" applyFont="1">
      <alignment vertical="top"/>
    </xf>
    <xf borderId="6" fillId="10" fontId="5" numFmtId="0" xfId="0" applyAlignment="1" applyBorder="1" applyFont="1">
      <alignment shrinkToFit="0" vertical="top" wrapText="1"/>
    </xf>
    <xf borderId="3" fillId="11" fontId="4" numFmtId="0" xfId="0" applyAlignment="1" applyBorder="1" applyFill="1" applyFont="1">
      <alignment horizontal="left" shrinkToFit="0" vertical="top" wrapText="1"/>
    </xf>
    <xf borderId="4" fillId="11" fontId="5" numFmtId="0" xfId="0" applyAlignment="1" applyBorder="1" applyFont="1">
      <alignment vertical="top"/>
    </xf>
    <xf borderId="5" fillId="11" fontId="5" numFmtId="0" xfId="0" applyAlignment="1" applyBorder="1" applyFont="1">
      <alignment vertical="top"/>
    </xf>
    <xf borderId="6" fillId="11" fontId="5" numFmtId="0" xfId="0" applyAlignment="1" applyBorder="1" applyFont="1">
      <alignment shrinkToFit="0" vertical="top" wrapText="1"/>
    </xf>
    <xf borderId="3" fillId="0" fontId="4" numFmtId="0" xfId="0" applyAlignment="1" applyBorder="1" applyFont="1">
      <alignment horizontal="center" shrinkToFit="0" vertical="center" wrapText="1"/>
    </xf>
    <xf borderId="3" fillId="3" fontId="4" numFmtId="9" xfId="0" applyAlignment="1" applyBorder="1" applyFont="1" applyNumberFormat="1">
      <alignment horizontal="center" shrinkToFit="0" vertical="center" wrapText="1"/>
    </xf>
    <xf borderId="3" fillId="0" fontId="4" numFmtId="164" xfId="0" applyAlignment="1" applyBorder="1" applyFont="1" applyNumberFormat="1">
      <alignment horizontal="left" readingOrder="0" shrinkToFit="0" vertical="top" wrapText="1"/>
    </xf>
    <xf borderId="3" fillId="0" fontId="4" numFmtId="0" xfId="0" applyAlignment="1" applyBorder="1" applyFont="1">
      <alignment horizontal="center" readingOrder="0" shrinkToFit="0" vertical="top" wrapText="1"/>
    </xf>
    <xf borderId="3" fillId="8" fontId="4" numFmtId="0" xfId="0" applyAlignment="1" applyBorder="1" applyFont="1">
      <alignment horizontal="center" shrinkToFit="0" vertical="top" wrapText="1"/>
    </xf>
    <xf borderId="3" fillId="8" fontId="4" numFmtId="0" xfId="0" applyAlignment="1" applyBorder="1" applyFont="1">
      <alignment horizontal="left" shrinkToFit="0" vertical="top" wrapText="1"/>
    </xf>
    <xf borderId="3" fillId="8" fontId="4" numFmtId="0" xfId="0" applyAlignment="1" applyBorder="1" applyFont="1">
      <alignment horizontal="center" shrinkToFit="0" vertical="center" wrapText="1"/>
    </xf>
    <xf borderId="3" fillId="3" fontId="4" numFmtId="0" xfId="0" applyAlignment="1" applyBorder="1" applyFont="1">
      <alignment horizontal="center" readingOrder="1" shrinkToFit="0" vertical="center" wrapText="1"/>
    </xf>
    <xf borderId="0" fillId="8" fontId="4" numFmtId="0" xfId="0" applyAlignment="1" applyFont="1">
      <alignment horizontal="left" shrinkToFit="0" vertical="top" wrapText="1"/>
    </xf>
    <xf borderId="3" fillId="11" fontId="4" numFmtId="0" xfId="0" applyAlignment="1" applyBorder="1" applyFont="1">
      <alignment horizontal="center" shrinkToFit="0" vertical="top" wrapText="1"/>
    </xf>
    <xf borderId="3" fillId="11" fontId="4" numFmtId="0" xfId="0" applyAlignment="1" applyBorder="1" applyFont="1">
      <alignment horizontal="center" shrinkToFit="0" vertical="center" wrapText="1"/>
    </xf>
    <xf borderId="3" fillId="11" fontId="4" numFmtId="0" xfId="0" applyAlignment="1" applyBorder="1" applyFont="1">
      <alignment horizontal="center" readingOrder="1" shrinkToFit="0" vertical="center" wrapText="1"/>
    </xf>
    <xf borderId="3" fillId="11" fontId="4" numFmtId="165" xfId="0" applyAlignment="1" applyBorder="1" applyFont="1" applyNumberFormat="1">
      <alignment horizontal="center" shrinkToFit="0" vertical="top" wrapText="1"/>
    </xf>
    <xf borderId="0" fillId="11" fontId="4" numFmtId="0" xfId="0" applyAlignment="1" applyFont="1">
      <alignment horizontal="left" shrinkToFit="0" vertical="top" wrapText="1"/>
    </xf>
    <xf borderId="3" fillId="3" fontId="4" numFmtId="0" xfId="0" applyAlignment="1" applyBorder="1" applyFont="1">
      <alignment horizontal="center" readingOrder="0" shrinkToFit="0" vertical="center" wrapText="1"/>
    </xf>
    <xf borderId="3" fillId="0" fontId="8" numFmtId="0" xfId="0" applyAlignment="1" applyBorder="1" applyFont="1">
      <alignment horizontal="left" readingOrder="0" shrinkToFit="0" vertical="top" wrapText="1"/>
    </xf>
    <xf borderId="3" fillId="3" fontId="4" numFmtId="0" xfId="0" applyAlignment="1" applyBorder="1" applyFont="1">
      <alignment horizontal="center" readingOrder="1" shrinkToFit="0" vertical="center" wrapText="1"/>
    </xf>
    <xf borderId="3" fillId="12" fontId="4" numFmtId="0" xfId="0" applyAlignment="1" applyBorder="1" applyFill="1" applyFont="1">
      <alignment horizontal="left" shrinkToFit="0" vertical="top" wrapText="1"/>
    </xf>
    <xf borderId="3" fillId="13" fontId="4" numFmtId="0" xfId="0" applyAlignment="1" applyBorder="1" applyFill="1" applyFont="1">
      <alignment horizontal="left" shrinkToFit="0" vertical="top" wrapText="1"/>
    </xf>
    <xf borderId="0" fillId="14" fontId="4" numFmtId="0" xfId="0" applyAlignment="1" applyFill="1" applyFont="1">
      <alignment horizontal="center" shrinkToFit="0" vertical="top" wrapText="1"/>
    </xf>
    <xf borderId="0" fillId="14" fontId="4" numFmtId="0" xfId="0" applyAlignment="1" applyFont="1">
      <alignment horizontal="center" shrinkToFit="0" vertical="center" wrapText="1"/>
    </xf>
    <xf borderId="0" fillId="15" fontId="4" numFmtId="0" xfId="0" applyAlignment="1" applyFill="1" applyFont="1">
      <alignment horizontal="left" shrinkToFit="0" vertical="top" wrapText="1"/>
    </xf>
    <xf borderId="0" fillId="13" fontId="4" numFmtId="0" xfId="0" applyAlignment="1" applyFont="1">
      <alignment horizontal="left" shrinkToFit="0" vertical="top" wrapText="1"/>
    </xf>
    <xf borderId="0" fillId="0" fontId="2" numFmtId="0" xfId="0" applyAlignment="1" applyFont="1">
      <alignment horizontal="center" vertical="top"/>
    </xf>
    <xf borderId="3" fillId="0" fontId="1" numFmtId="0" xfId="0" applyAlignment="1" applyBorder="1" applyFont="1">
      <alignment horizontal="left" shrinkToFit="0" vertical="top" wrapText="1"/>
    </xf>
  </cellXfs>
  <cellStyles count="1">
    <cellStyle xfId="0" name="Normal" builtinId="0"/>
  </cellStyles>
  <dxfs count="3">
    <dxf>
      <font/>
      <fill>
        <patternFill patternType="solid">
          <fgColor rgb="FFBFBFBF"/>
          <bgColor rgb="FFBFBFBF"/>
        </patternFill>
      </fill>
      <border/>
    </dxf>
    <dxf>
      <font/>
      <fill>
        <patternFill patternType="solid">
          <fgColor theme="0"/>
          <bgColor theme="0"/>
        </patternFill>
      </fill>
      <border/>
    </dxf>
    <dxf>
      <font/>
      <fill>
        <patternFill patternType="solid">
          <fgColor rgb="FF993300"/>
          <bgColor rgb="FF9933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0</xdr:row>
      <xdr:rowOff>0</xdr:rowOff>
    </xdr:from>
    <xdr:ext cx="1000125" cy="485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009650" cy="485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0</xdr:row>
      <xdr:rowOff>0</xdr:rowOff>
    </xdr:from>
    <xdr:ext cx="1000125" cy="485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2" width="6.43"/>
    <col customWidth="1" min="3" max="3" width="35.0"/>
    <col customWidth="1" min="4" max="4" width="37.29"/>
    <col customWidth="1" min="5" max="5" width="34.14"/>
    <col customWidth="1" min="6" max="6" width="10.29"/>
    <col customWidth="1" min="7" max="24" width="9.14"/>
  </cols>
  <sheetData>
    <row r="1" ht="12.75" customHeight="1">
      <c r="A1" s="1"/>
      <c r="B1" s="1"/>
      <c r="C1" s="1"/>
      <c r="D1" s="2" t="s">
        <v>0</v>
      </c>
      <c r="E1" s="1"/>
      <c r="F1" s="3"/>
      <c r="G1" s="3"/>
      <c r="H1" s="3"/>
      <c r="I1" s="3"/>
      <c r="J1" s="3"/>
      <c r="K1" s="3"/>
      <c r="L1" s="3"/>
      <c r="M1" s="3"/>
      <c r="N1" s="3"/>
      <c r="O1" s="3"/>
      <c r="P1" s="3"/>
      <c r="Q1" s="3"/>
      <c r="R1" s="3"/>
      <c r="S1" s="3"/>
      <c r="T1" s="3"/>
      <c r="U1" s="3"/>
      <c r="V1" s="3"/>
      <c r="W1" s="3"/>
      <c r="X1" s="3"/>
      <c r="Y1" s="3"/>
      <c r="Z1" s="3"/>
    </row>
    <row r="2" ht="12.75" customHeight="1">
      <c r="A2" s="3"/>
      <c r="B2" s="3"/>
      <c r="C2" s="3"/>
      <c r="D2" s="3"/>
      <c r="E2" s="3"/>
      <c r="F2" s="3"/>
      <c r="G2" s="3"/>
      <c r="H2" s="3"/>
      <c r="I2" s="3"/>
      <c r="J2" s="3"/>
      <c r="K2" s="3"/>
      <c r="L2" s="3"/>
      <c r="M2" s="3"/>
      <c r="N2" s="3"/>
      <c r="O2" s="3"/>
      <c r="P2" s="3"/>
      <c r="Q2" s="3"/>
      <c r="R2" s="3"/>
      <c r="S2" s="3"/>
      <c r="T2" s="3"/>
      <c r="U2" s="3"/>
      <c r="V2" s="3"/>
      <c r="W2" s="3"/>
      <c r="X2" s="3"/>
      <c r="Y2" s="3"/>
      <c r="Z2" s="3"/>
    </row>
    <row r="3" ht="12.75" customHeight="1">
      <c r="A3" s="3"/>
      <c r="B3" s="3"/>
      <c r="C3" s="3"/>
      <c r="D3" s="3"/>
      <c r="E3" s="3"/>
      <c r="F3" s="3"/>
      <c r="G3" s="3"/>
      <c r="H3" s="3"/>
      <c r="I3" s="3"/>
      <c r="J3" s="3"/>
      <c r="K3" s="3"/>
      <c r="L3" s="3"/>
      <c r="M3" s="3"/>
      <c r="N3" s="3"/>
      <c r="O3" s="3"/>
      <c r="P3" s="3"/>
      <c r="Q3" s="3"/>
      <c r="R3" s="3"/>
      <c r="S3" s="3"/>
      <c r="T3" s="3"/>
      <c r="U3" s="3"/>
      <c r="V3" s="3"/>
      <c r="W3" s="3"/>
      <c r="X3" s="3"/>
      <c r="Y3" s="3"/>
      <c r="Z3" s="3"/>
    </row>
    <row r="4" ht="12.75" customHeight="1">
      <c r="A4" s="3"/>
      <c r="B4" s="3"/>
      <c r="C4" s="3"/>
      <c r="D4" s="3"/>
      <c r="E4" s="3"/>
      <c r="F4" s="3"/>
      <c r="G4" s="3"/>
      <c r="H4" s="3"/>
      <c r="I4" s="3"/>
      <c r="J4" s="3"/>
      <c r="K4" s="3"/>
      <c r="L4" s="3"/>
      <c r="M4" s="3"/>
      <c r="N4" s="3"/>
      <c r="O4" s="3"/>
      <c r="P4" s="3"/>
      <c r="Q4" s="3"/>
      <c r="R4" s="3"/>
      <c r="S4" s="3"/>
      <c r="T4" s="3"/>
      <c r="U4" s="3"/>
      <c r="V4" s="3"/>
      <c r="W4" s="3"/>
      <c r="X4" s="3"/>
      <c r="Y4" s="3"/>
      <c r="Z4" s="3"/>
    </row>
    <row r="5" ht="12.75" customHeight="1">
      <c r="A5" s="4"/>
      <c r="B5" s="5" t="s">
        <v>1</v>
      </c>
      <c r="C5" s="4"/>
      <c r="D5" s="4"/>
      <c r="E5" s="4"/>
      <c r="F5" s="4"/>
      <c r="G5" s="4"/>
      <c r="H5" s="4"/>
      <c r="I5" s="4"/>
      <c r="J5" s="4"/>
      <c r="K5" s="4"/>
      <c r="L5" s="4"/>
      <c r="M5" s="4"/>
      <c r="N5" s="4"/>
      <c r="O5" s="4"/>
      <c r="P5" s="4"/>
      <c r="Q5" s="4"/>
      <c r="R5" s="4"/>
      <c r="S5" s="4"/>
      <c r="T5" s="4"/>
      <c r="U5" s="4"/>
      <c r="V5" s="4"/>
      <c r="W5" s="4"/>
      <c r="X5" s="4"/>
      <c r="Y5" s="4"/>
      <c r="Z5" s="4"/>
    </row>
    <row r="6" ht="12.75" customHeight="1">
      <c r="A6" s="4"/>
      <c r="B6" s="6" t="s">
        <v>2</v>
      </c>
      <c r="C6" s="7"/>
      <c r="D6" s="8" t="s">
        <v>3</v>
      </c>
      <c r="E6" s="4"/>
      <c r="F6" s="4"/>
      <c r="G6" s="4"/>
      <c r="H6" s="4"/>
      <c r="I6" s="4"/>
      <c r="J6" s="4"/>
      <c r="K6" s="4"/>
      <c r="L6" s="4"/>
      <c r="M6" s="4"/>
      <c r="N6" s="4"/>
      <c r="O6" s="4"/>
      <c r="P6" s="4"/>
      <c r="Q6" s="4"/>
      <c r="R6" s="4"/>
      <c r="S6" s="4"/>
      <c r="T6" s="4"/>
      <c r="U6" s="4"/>
      <c r="V6" s="4"/>
      <c r="W6" s="4"/>
      <c r="X6" s="4"/>
      <c r="Y6" s="4"/>
      <c r="Z6" s="4"/>
    </row>
    <row r="7" ht="12.75" customHeight="1">
      <c r="A7" s="4"/>
      <c r="B7" s="9" t="s">
        <v>4</v>
      </c>
      <c r="C7" s="7"/>
      <c r="D7" s="10" t="s">
        <v>5</v>
      </c>
      <c r="E7" s="4"/>
      <c r="F7" s="4"/>
      <c r="G7" s="4"/>
      <c r="H7" s="4"/>
      <c r="I7" s="4"/>
      <c r="J7" s="4"/>
      <c r="K7" s="4"/>
      <c r="L7" s="4"/>
      <c r="M7" s="4"/>
      <c r="N7" s="4"/>
      <c r="O7" s="4"/>
      <c r="P7" s="4"/>
      <c r="Q7" s="4"/>
      <c r="R7" s="4"/>
      <c r="S7" s="4"/>
      <c r="T7" s="4"/>
      <c r="U7" s="4"/>
      <c r="V7" s="4"/>
      <c r="W7" s="4"/>
      <c r="X7" s="4"/>
      <c r="Y7" s="4"/>
      <c r="Z7" s="4"/>
    </row>
    <row r="8" ht="12.75" customHeight="1">
      <c r="A8" s="4"/>
      <c r="B8" s="11" t="s">
        <v>6</v>
      </c>
      <c r="C8" s="7"/>
      <c r="D8" s="12" t="s">
        <v>7</v>
      </c>
      <c r="E8" s="4"/>
      <c r="F8" s="4"/>
      <c r="G8" s="4"/>
      <c r="H8" s="4"/>
      <c r="I8" s="4"/>
      <c r="J8" s="4"/>
      <c r="K8" s="4"/>
      <c r="L8" s="4"/>
      <c r="M8" s="4"/>
      <c r="N8" s="4"/>
      <c r="O8" s="4"/>
      <c r="P8" s="4"/>
      <c r="Q8" s="4"/>
      <c r="R8" s="4"/>
      <c r="S8" s="4"/>
      <c r="T8" s="4"/>
      <c r="U8" s="4"/>
      <c r="V8" s="4"/>
      <c r="W8" s="4"/>
      <c r="X8" s="4"/>
      <c r="Y8" s="4"/>
      <c r="Z8" s="4"/>
    </row>
    <row r="9" ht="12.75" customHeight="1">
      <c r="A9" s="4"/>
      <c r="B9" s="4"/>
      <c r="C9" s="4"/>
      <c r="D9" s="4"/>
      <c r="E9" s="4"/>
      <c r="F9" s="4"/>
      <c r="G9" s="4"/>
      <c r="H9" s="4"/>
      <c r="I9" s="4"/>
      <c r="J9" s="4"/>
      <c r="K9" s="4"/>
      <c r="L9" s="4"/>
      <c r="M9" s="4"/>
      <c r="N9" s="4"/>
      <c r="O9" s="4"/>
      <c r="P9" s="4"/>
      <c r="Q9" s="4"/>
      <c r="R9" s="4"/>
      <c r="S9" s="4"/>
      <c r="T9" s="4"/>
      <c r="U9" s="4"/>
      <c r="V9" s="4"/>
      <c r="W9" s="4"/>
      <c r="X9" s="4"/>
      <c r="Y9" s="4"/>
      <c r="Z9" s="4"/>
    </row>
    <row r="10" ht="12.75" customHeight="1">
      <c r="A10" s="4"/>
      <c r="B10" s="5" t="s">
        <v>8</v>
      </c>
      <c r="C10" s="4"/>
      <c r="D10" s="4"/>
      <c r="E10" s="4"/>
      <c r="F10" s="4"/>
      <c r="G10" s="4"/>
      <c r="H10" s="4"/>
      <c r="I10" s="4"/>
      <c r="J10" s="4"/>
      <c r="K10" s="4"/>
      <c r="L10" s="4"/>
      <c r="M10" s="4"/>
      <c r="N10" s="4"/>
      <c r="O10" s="4"/>
      <c r="P10" s="4"/>
      <c r="Q10" s="4"/>
      <c r="R10" s="4"/>
      <c r="S10" s="4"/>
      <c r="T10" s="4"/>
      <c r="U10" s="4"/>
      <c r="V10" s="4"/>
      <c r="W10" s="4"/>
      <c r="X10" s="4"/>
      <c r="Y10" s="4"/>
      <c r="Z10" s="4"/>
    </row>
    <row r="11" ht="12.75" customHeight="1">
      <c r="A11" s="4"/>
      <c r="B11" s="8" t="s">
        <v>9</v>
      </c>
      <c r="C11" s="13" t="s">
        <v>10</v>
      </c>
      <c r="D11" s="8" t="s">
        <v>11</v>
      </c>
      <c r="E11" s="4"/>
      <c r="F11" s="4"/>
      <c r="G11" s="4"/>
      <c r="H11" s="4"/>
      <c r="I11" s="4"/>
      <c r="J11" s="4"/>
      <c r="K11" s="4"/>
      <c r="L11" s="4"/>
      <c r="M11" s="4"/>
      <c r="N11" s="4"/>
      <c r="O11" s="4"/>
      <c r="P11" s="4"/>
      <c r="Q11" s="4"/>
      <c r="R11" s="4"/>
      <c r="S11" s="4"/>
      <c r="T11" s="4"/>
      <c r="U11" s="4"/>
      <c r="V11" s="4"/>
      <c r="W11" s="4"/>
      <c r="X11" s="4"/>
      <c r="Y11" s="4"/>
      <c r="Z11" s="4"/>
    </row>
    <row r="12" ht="12.75" customHeight="1">
      <c r="A12" s="4"/>
      <c r="B12" s="14" t="s">
        <v>12</v>
      </c>
      <c r="C12" s="10" t="s">
        <v>13</v>
      </c>
      <c r="D12" s="15" t="s">
        <v>14</v>
      </c>
      <c r="E12" s="4"/>
      <c r="F12" s="4"/>
      <c r="G12" s="4"/>
      <c r="H12" s="4"/>
      <c r="I12" s="4"/>
      <c r="J12" s="4"/>
      <c r="K12" s="4"/>
      <c r="L12" s="4"/>
      <c r="M12" s="4"/>
      <c r="N12" s="4"/>
      <c r="O12" s="4"/>
      <c r="P12" s="4"/>
      <c r="Q12" s="4"/>
      <c r="R12" s="4"/>
      <c r="S12" s="4"/>
      <c r="T12" s="4"/>
      <c r="U12" s="4"/>
      <c r="V12" s="4"/>
      <c r="W12" s="4"/>
      <c r="X12" s="4"/>
      <c r="Y12" s="4"/>
      <c r="Z12" s="4"/>
    </row>
    <row r="13" ht="12.75" customHeight="1">
      <c r="A13" s="4"/>
      <c r="B13" s="14" t="s">
        <v>15</v>
      </c>
      <c r="C13" s="10" t="s">
        <v>16</v>
      </c>
      <c r="D13" s="10"/>
      <c r="E13" s="4"/>
      <c r="F13" s="4"/>
      <c r="G13" s="4"/>
      <c r="H13" s="4"/>
      <c r="I13" s="4"/>
      <c r="J13" s="4"/>
      <c r="K13" s="4"/>
      <c r="L13" s="4"/>
      <c r="M13" s="4"/>
      <c r="N13" s="4"/>
      <c r="O13" s="4"/>
      <c r="P13" s="4"/>
      <c r="Q13" s="4"/>
      <c r="R13" s="4"/>
      <c r="S13" s="4"/>
      <c r="T13" s="4"/>
      <c r="U13" s="4"/>
      <c r="V13" s="4"/>
      <c r="W13" s="4"/>
      <c r="X13" s="4"/>
      <c r="Y13" s="4"/>
      <c r="Z13" s="4"/>
    </row>
    <row r="14" ht="12.75" customHeight="1">
      <c r="A14" s="4"/>
      <c r="B14" s="14" t="s">
        <v>17</v>
      </c>
      <c r="C14" s="10" t="s">
        <v>18</v>
      </c>
      <c r="D14" s="10"/>
      <c r="E14" s="4"/>
      <c r="F14" s="4"/>
      <c r="G14" s="4"/>
      <c r="H14" s="4"/>
      <c r="I14" s="4"/>
      <c r="J14" s="4"/>
      <c r="K14" s="4"/>
      <c r="L14" s="4"/>
      <c r="M14" s="4"/>
      <c r="N14" s="4"/>
      <c r="O14" s="4"/>
      <c r="P14" s="4"/>
      <c r="Q14" s="4"/>
      <c r="R14" s="4"/>
      <c r="S14" s="4"/>
      <c r="T14" s="4"/>
      <c r="U14" s="4"/>
      <c r="V14" s="4"/>
      <c r="W14" s="4"/>
      <c r="X14" s="4"/>
      <c r="Y14" s="4"/>
      <c r="Z14" s="4"/>
    </row>
    <row r="15" ht="12.75" customHeight="1">
      <c r="A15" s="4"/>
      <c r="B15" s="14" t="s">
        <v>19</v>
      </c>
      <c r="C15" s="15" t="s">
        <v>20</v>
      </c>
      <c r="D15" s="10"/>
      <c r="E15" s="4"/>
      <c r="F15" s="4"/>
      <c r="G15" s="4"/>
      <c r="H15" s="4"/>
      <c r="I15" s="4"/>
      <c r="J15" s="4"/>
      <c r="K15" s="4"/>
      <c r="L15" s="4"/>
      <c r="M15" s="4"/>
      <c r="N15" s="4"/>
      <c r="O15" s="4"/>
      <c r="P15" s="4"/>
      <c r="Q15" s="4"/>
      <c r="R15" s="4"/>
      <c r="S15" s="4"/>
      <c r="T15" s="4"/>
      <c r="U15" s="4"/>
      <c r="V15" s="4"/>
      <c r="W15" s="4"/>
      <c r="X15" s="4"/>
      <c r="Y15" s="4"/>
      <c r="Z15" s="4"/>
    </row>
    <row r="16" ht="12.75" customHeight="1">
      <c r="A16" s="4"/>
      <c r="B16" s="14" t="s">
        <v>21</v>
      </c>
      <c r="C16" s="15" t="s">
        <v>22</v>
      </c>
      <c r="D16" s="10"/>
      <c r="E16" s="4"/>
      <c r="F16" s="4"/>
      <c r="G16" s="4"/>
      <c r="H16" s="4"/>
      <c r="I16" s="4"/>
      <c r="J16" s="4"/>
      <c r="K16" s="4"/>
      <c r="L16" s="4"/>
      <c r="M16" s="4"/>
      <c r="N16" s="4"/>
      <c r="O16" s="4"/>
      <c r="P16" s="4"/>
      <c r="Q16" s="4"/>
      <c r="R16" s="4"/>
      <c r="S16" s="4"/>
      <c r="T16" s="4"/>
      <c r="U16" s="4"/>
      <c r="V16" s="4"/>
      <c r="W16" s="4"/>
      <c r="X16" s="4"/>
      <c r="Y16" s="4"/>
      <c r="Z16" s="4"/>
    </row>
    <row r="17" ht="12.75" customHeight="1">
      <c r="A17" s="4"/>
      <c r="B17" s="14" t="s">
        <v>23</v>
      </c>
      <c r="C17" s="15" t="s">
        <v>24</v>
      </c>
      <c r="D17" s="10"/>
      <c r="E17" s="4"/>
      <c r="F17" s="4"/>
      <c r="G17" s="4"/>
      <c r="H17" s="4"/>
      <c r="I17" s="4"/>
      <c r="J17" s="4"/>
      <c r="K17" s="4"/>
      <c r="L17" s="4"/>
      <c r="M17" s="4"/>
      <c r="N17" s="4"/>
      <c r="O17" s="4"/>
      <c r="P17" s="4"/>
      <c r="Q17" s="4"/>
      <c r="R17" s="4"/>
      <c r="S17" s="4"/>
      <c r="T17" s="4"/>
      <c r="U17" s="4"/>
      <c r="V17" s="4"/>
      <c r="W17" s="4"/>
      <c r="X17" s="4"/>
      <c r="Y17" s="4"/>
      <c r="Z17" s="4"/>
    </row>
    <row r="18" ht="12.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4"/>
      <c r="B19" s="5" t="s">
        <v>25</v>
      </c>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4"/>
      <c r="B20" s="8" t="s">
        <v>9</v>
      </c>
      <c r="C20" s="13" t="s">
        <v>10</v>
      </c>
      <c r="D20" s="8" t="s">
        <v>26</v>
      </c>
      <c r="E20" s="4"/>
      <c r="F20" s="4"/>
      <c r="G20" s="4"/>
      <c r="H20" s="4"/>
      <c r="I20" s="4"/>
      <c r="J20" s="4"/>
      <c r="K20" s="4"/>
      <c r="L20" s="4"/>
      <c r="M20" s="4"/>
      <c r="N20" s="4"/>
      <c r="O20" s="4"/>
      <c r="P20" s="4"/>
      <c r="Q20" s="4"/>
      <c r="R20" s="4"/>
      <c r="S20" s="4"/>
      <c r="T20" s="4"/>
      <c r="U20" s="4"/>
      <c r="V20" s="4"/>
      <c r="W20" s="4"/>
      <c r="X20" s="4"/>
      <c r="Y20" s="4"/>
      <c r="Z20" s="4"/>
    </row>
    <row r="21" ht="12.75" customHeight="1">
      <c r="A21" s="4"/>
      <c r="B21" s="16">
        <v>1.0</v>
      </c>
      <c r="C21" s="9"/>
      <c r="D21" s="10"/>
      <c r="E21" s="4"/>
      <c r="F21" s="4"/>
      <c r="G21" s="4"/>
      <c r="H21" s="4"/>
      <c r="I21" s="4"/>
      <c r="J21" s="4"/>
      <c r="K21" s="4"/>
      <c r="L21" s="4"/>
      <c r="M21" s="4"/>
      <c r="N21" s="4"/>
      <c r="O21" s="4"/>
      <c r="P21" s="4"/>
      <c r="Q21" s="4"/>
      <c r="R21" s="4"/>
      <c r="S21" s="4"/>
      <c r="T21" s="4"/>
      <c r="U21" s="4"/>
      <c r="V21" s="4"/>
      <c r="W21" s="4"/>
      <c r="X21" s="4"/>
      <c r="Y21" s="4"/>
      <c r="Z21" s="4"/>
    </row>
    <row r="22" ht="12.75" customHeight="1">
      <c r="A22" s="4"/>
      <c r="B22" s="16">
        <v>2.0</v>
      </c>
      <c r="C22" s="9"/>
      <c r="D22" s="10"/>
      <c r="E22" s="4"/>
      <c r="F22" s="4"/>
      <c r="G22" s="4"/>
      <c r="H22" s="4"/>
      <c r="I22" s="4"/>
      <c r="J22" s="4"/>
      <c r="K22" s="4"/>
      <c r="L22" s="4"/>
      <c r="M22" s="4"/>
      <c r="N22" s="4"/>
      <c r="O22" s="4"/>
      <c r="P22" s="4"/>
      <c r="Q22" s="4"/>
      <c r="R22" s="4"/>
      <c r="S22" s="4"/>
      <c r="T22" s="4"/>
      <c r="U22" s="4"/>
      <c r="V22" s="4"/>
      <c r="W22" s="4"/>
      <c r="X22" s="4"/>
      <c r="Y22" s="4"/>
      <c r="Z22" s="4"/>
    </row>
    <row r="23" ht="12.75" customHeight="1">
      <c r="A23" s="4"/>
      <c r="B23" s="16">
        <v>3.0</v>
      </c>
      <c r="C23" s="9"/>
      <c r="D23" s="10"/>
      <c r="E23" s="4"/>
      <c r="F23" s="4"/>
      <c r="G23" s="4"/>
      <c r="H23" s="4"/>
      <c r="I23" s="4"/>
      <c r="J23" s="4"/>
      <c r="K23" s="4"/>
      <c r="L23" s="4"/>
      <c r="M23" s="4"/>
      <c r="N23" s="4"/>
      <c r="O23" s="4"/>
      <c r="P23" s="4"/>
      <c r="Q23" s="4"/>
      <c r="R23" s="4"/>
      <c r="S23" s="4"/>
      <c r="T23" s="4"/>
      <c r="U23" s="4"/>
      <c r="V23" s="4"/>
      <c r="W23" s="4"/>
      <c r="X23" s="4"/>
      <c r="Y23" s="4"/>
      <c r="Z23" s="4"/>
    </row>
    <row r="24" ht="12.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6:C6"/>
    <mergeCell ref="B7:C7"/>
    <mergeCell ref="B8:C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6.43"/>
    <col customWidth="1" min="2" max="3" width="22.86"/>
    <col customWidth="1" min="4" max="4" width="35.71"/>
    <col customWidth="1" min="5" max="5" width="48.57"/>
    <col customWidth="1" min="6" max="6" width="17.14"/>
    <col customWidth="1" min="7" max="7" width="7.86"/>
    <col customWidth="1" min="8" max="8" width="9.29"/>
    <col customWidth="1" min="9" max="10" width="18.57"/>
    <col customWidth="1" min="11" max="13" width="11.43"/>
    <col customWidth="1" min="14" max="26" width="9.14"/>
  </cols>
  <sheetData>
    <row r="1" ht="12.75" customHeight="1">
      <c r="A1" s="4"/>
      <c r="B1" s="17"/>
      <c r="C1" s="17"/>
      <c r="D1" s="2" t="s">
        <v>0</v>
      </c>
      <c r="E1" s="18"/>
      <c r="F1" s="18"/>
      <c r="G1" s="18"/>
      <c r="H1" s="19">
        <f t="shared" ref="H1:H6" si="1">COUNTIF(H$8:H$9994,I1)/COUNTA(A$8:A$9994)</f>
        <v>0.8695652174</v>
      </c>
      <c r="I1" s="10" t="s">
        <v>27</v>
      </c>
      <c r="J1" s="20" t="s">
        <v>28</v>
      </c>
      <c r="K1" s="21" t="s">
        <v>29</v>
      </c>
      <c r="L1" s="21" t="s">
        <v>30</v>
      </c>
      <c r="M1" s="21" t="s">
        <v>31</v>
      </c>
      <c r="N1" s="4"/>
      <c r="O1" s="4"/>
      <c r="P1" s="4"/>
      <c r="Q1" s="4"/>
      <c r="R1" s="4"/>
      <c r="S1" s="4"/>
      <c r="T1" s="4"/>
      <c r="U1" s="4"/>
      <c r="V1" s="4"/>
      <c r="W1" s="4"/>
      <c r="X1" s="4"/>
      <c r="Y1" s="4"/>
      <c r="Z1" s="4"/>
    </row>
    <row r="2" ht="12.75" customHeight="1">
      <c r="A2" s="4"/>
      <c r="B2" s="17"/>
      <c r="C2" s="17"/>
      <c r="D2" s="17"/>
      <c r="E2" s="18"/>
      <c r="F2" s="18"/>
      <c r="G2" s="18"/>
      <c r="H2" s="22">
        <f t="shared" si="1"/>
        <v>0</v>
      </c>
      <c r="I2" s="10" t="s">
        <v>32</v>
      </c>
      <c r="J2" s="20" t="s">
        <v>33</v>
      </c>
      <c r="K2" s="23">
        <f>COUNTA($A$8:$A$9994)-COUNTIF($H$8:$H$9994,$I$5)-COUNTIF($H$8:$H$9994,$I$6)</f>
        <v>23</v>
      </c>
      <c r="L2" s="23">
        <f>COUNTA($H$8:$H$9994)-COUNTIF($H$8:$H$9994,$I$3)-COUNTIF($H$8:$H$9994,$I$5)-COUNTIF($H$8:$H$9994,$I$6)</f>
        <v>22</v>
      </c>
      <c r="M2" s="24">
        <f t="shared" ref="M2:M6" si="3">IF(K2=0,0,L2/K2)</f>
        <v>0.9565217391</v>
      </c>
      <c r="N2" s="4"/>
      <c r="O2" s="4"/>
      <c r="P2" s="4"/>
      <c r="Q2" s="4"/>
      <c r="R2" s="4"/>
      <c r="S2" s="4"/>
      <c r="T2" s="4"/>
      <c r="U2" s="4"/>
      <c r="V2" s="4"/>
      <c r="W2" s="4"/>
      <c r="X2" s="4"/>
      <c r="Y2" s="4"/>
      <c r="Z2" s="4"/>
    </row>
    <row r="3" ht="12.75" customHeight="1">
      <c r="A3" s="4"/>
      <c r="B3" s="17"/>
      <c r="C3" s="17"/>
      <c r="D3" s="17"/>
      <c r="E3" s="25"/>
      <c r="F3" s="18"/>
      <c r="G3" s="18"/>
      <c r="H3" s="26">
        <f t="shared" si="1"/>
        <v>0</v>
      </c>
      <c r="I3" s="10" t="s">
        <v>34</v>
      </c>
      <c r="J3" s="20" t="s">
        <v>35</v>
      </c>
      <c r="K3" s="23">
        <f t="shared" ref="K3:L3" si="2">SUM(K$4:K$6)</f>
        <v>20</v>
      </c>
      <c r="L3" s="23">
        <f t="shared" si="2"/>
        <v>20</v>
      </c>
      <c r="M3" s="24">
        <f t="shared" si="3"/>
        <v>1</v>
      </c>
      <c r="N3" s="4"/>
      <c r="O3" s="4"/>
      <c r="P3" s="4"/>
      <c r="Q3" s="4"/>
      <c r="R3" s="4"/>
      <c r="S3" s="4"/>
      <c r="T3" s="4"/>
      <c r="U3" s="4"/>
      <c r="V3" s="4"/>
      <c r="W3" s="4"/>
      <c r="X3" s="4"/>
      <c r="Y3" s="4"/>
      <c r="Z3" s="4"/>
    </row>
    <row r="4" ht="12.75" customHeight="1">
      <c r="A4" s="4"/>
      <c r="B4" s="27"/>
      <c r="C4" s="27"/>
      <c r="D4" s="27"/>
      <c r="E4" s="25"/>
      <c r="F4" s="28" t="s">
        <v>36</v>
      </c>
      <c r="G4" s="24">
        <f>COUNTIF($G$8:$G$9994,$F$4)/COUNTA($A$8:$A$9994)</f>
        <v>0.3913043478</v>
      </c>
      <c r="H4" s="29">
        <f t="shared" si="1"/>
        <v>0</v>
      </c>
      <c r="I4" s="10" t="s">
        <v>37</v>
      </c>
      <c r="J4" s="30" t="str">
        <f t="shared" ref="J4:J6" si="4">$F4</f>
        <v>High</v>
      </c>
      <c r="K4" s="16">
        <f>COUNTIF($G$8:$G$9994,$F$4)-COUNTIFS($G$8:$G$9994,$F$4,$H$8:$H$9994,$I$5)-COUNTIFS($G$8:$G$9994,$F$4,$H$8:$H$9994,$I$6)</f>
        <v>9</v>
      </c>
      <c r="L4" s="16">
        <f>COUNTIFS($G$8:$G$9994,$F$4,$H$8:$H$9994,$I$1)+COUNTIFS($G$8:$G$9994,$F$4,$H$8:$H$9994,$I$2)+COUNTIFS($G$8:$G$9994,$F$4,$H$8:$H$9994,$I$4)</f>
        <v>9</v>
      </c>
      <c r="M4" s="24">
        <f t="shared" si="3"/>
        <v>1</v>
      </c>
      <c r="N4" s="4"/>
      <c r="O4" s="4"/>
      <c r="P4" s="4"/>
      <c r="Q4" s="4"/>
      <c r="R4" s="4"/>
      <c r="S4" s="4"/>
      <c r="T4" s="4"/>
      <c r="U4" s="4"/>
      <c r="V4" s="4"/>
      <c r="W4" s="4"/>
      <c r="X4" s="4"/>
      <c r="Y4" s="4"/>
      <c r="Z4" s="4"/>
    </row>
    <row r="5" ht="12.75" customHeight="1">
      <c r="A5" s="4"/>
      <c r="B5" s="27"/>
      <c r="C5" s="27"/>
      <c r="D5" s="27"/>
      <c r="E5" s="25"/>
      <c r="F5" s="28" t="s">
        <v>38</v>
      </c>
      <c r="G5" s="24">
        <f>COUNTIF($G$8:$G$9994,$F$5)/COUNTA($A$8:$A$9994)</f>
        <v>0.4782608696</v>
      </c>
      <c r="H5" s="31">
        <f t="shared" si="1"/>
        <v>0</v>
      </c>
      <c r="I5" s="10" t="s">
        <v>39</v>
      </c>
      <c r="J5" s="30" t="str">
        <f t="shared" si="4"/>
        <v>Medium</v>
      </c>
      <c r="K5" s="16">
        <f>COUNTIF($G$8:$G$9994,$F$5)-COUNTIFS($G$8:$G$9994,$F$5,$H$8:$H$9994,$I$5)-COUNTIFS($G$8:$G$9994,$F$5,$H$8:$H$9994,$I$6)</f>
        <v>11</v>
      </c>
      <c r="L5" s="16">
        <f>COUNTIFS($G$8:$G$9994,$F$5,$H$8:$H$9994,$I$1)+COUNTIFS($G$8:$G$9994,$F$5,$H$8:$H$9994,$I$2)+COUNTIFS($G$8:$G$9994,$F$5,$H$8:$H$9994,$I$4)</f>
        <v>11</v>
      </c>
      <c r="M5" s="24">
        <f t="shared" si="3"/>
        <v>1</v>
      </c>
      <c r="N5" s="4"/>
      <c r="O5" s="4"/>
      <c r="P5" s="4"/>
      <c r="Q5" s="4"/>
      <c r="R5" s="4"/>
      <c r="S5" s="4"/>
      <c r="T5" s="4"/>
      <c r="U5" s="4"/>
      <c r="V5" s="4"/>
      <c r="W5" s="4"/>
      <c r="X5" s="4"/>
      <c r="Y5" s="4"/>
      <c r="Z5" s="4"/>
    </row>
    <row r="6" ht="12.75" customHeight="1">
      <c r="A6" s="4"/>
      <c r="B6" s="27"/>
      <c r="C6" s="27"/>
      <c r="D6" s="27"/>
      <c r="E6" s="25"/>
      <c r="F6" s="28" t="s">
        <v>40</v>
      </c>
      <c r="G6" s="24">
        <f>COUNTIF($G$8:$G$9994,$F$6)/COUNTA($A$8:$A$9994)</f>
        <v>0</v>
      </c>
      <c r="H6" s="32">
        <f t="shared" si="1"/>
        <v>0</v>
      </c>
      <c r="I6" s="10" t="s">
        <v>41</v>
      </c>
      <c r="J6" s="30" t="str">
        <f t="shared" si="4"/>
        <v>Low</v>
      </c>
      <c r="K6" s="16">
        <f>COUNTIF($G$8:$G$9994,$F$6)-COUNTIFS($G$8:$G$9994,$F$6,$H$8:$H$9994,$I$5)-COUNTIFS($G$8:$G$9994,$F$6,$H$8:$H$9994,$I$6)</f>
        <v>0</v>
      </c>
      <c r="L6" s="16">
        <f>COUNTIFS($G$8:$G$9994,$F$6,$H$8:$H$9994,$I$1)+COUNTIFS($G$8:$G$9994,$F$6,$H$8:$H$9994,$I$2)+COUNTIFS($G$8:$G$9994,$F$6,$H$8:$H$9994,$I$4)</f>
        <v>0</v>
      </c>
      <c r="M6" s="24">
        <f t="shared" si="3"/>
        <v>0</v>
      </c>
      <c r="N6" s="4"/>
      <c r="O6" s="4"/>
      <c r="P6" s="4"/>
      <c r="Q6" s="4"/>
      <c r="R6" s="4"/>
      <c r="S6" s="4"/>
      <c r="T6" s="4"/>
      <c r="U6" s="4"/>
      <c r="V6" s="4"/>
      <c r="W6" s="4"/>
      <c r="X6" s="4"/>
      <c r="Y6" s="4"/>
      <c r="Z6" s="4"/>
    </row>
    <row r="7" ht="12.75" customHeight="1">
      <c r="A7" s="8" t="s">
        <v>9</v>
      </c>
      <c r="B7" s="8" t="s">
        <v>42</v>
      </c>
      <c r="C7" s="8" t="s">
        <v>43</v>
      </c>
      <c r="D7" s="8" t="s">
        <v>44</v>
      </c>
      <c r="E7" s="8" t="s">
        <v>45</v>
      </c>
      <c r="F7" s="8" t="s">
        <v>26</v>
      </c>
      <c r="G7" s="8" t="s">
        <v>46</v>
      </c>
      <c r="H7" s="8" t="s">
        <v>47</v>
      </c>
      <c r="I7" s="8" t="s">
        <v>48</v>
      </c>
      <c r="J7" s="8" t="s">
        <v>11</v>
      </c>
      <c r="K7" s="8" t="s">
        <v>49</v>
      </c>
      <c r="L7" s="8" t="s">
        <v>50</v>
      </c>
      <c r="M7" s="8" t="s">
        <v>51</v>
      </c>
      <c r="N7" s="4"/>
      <c r="O7" s="4"/>
      <c r="P7" s="4"/>
      <c r="Q7" s="4"/>
      <c r="R7" s="4"/>
      <c r="S7" s="4"/>
      <c r="T7" s="4"/>
      <c r="U7" s="4"/>
      <c r="V7" s="4"/>
      <c r="W7" s="4"/>
      <c r="X7" s="4"/>
      <c r="Y7" s="4"/>
      <c r="Z7" s="4"/>
    </row>
    <row r="8" ht="12.75" customHeight="1">
      <c r="A8" s="33"/>
      <c r="B8" s="34" t="s">
        <v>52</v>
      </c>
      <c r="C8" s="35"/>
      <c r="D8" s="35"/>
      <c r="E8" s="35"/>
      <c r="F8" s="36"/>
      <c r="G8" s="33"/>
      <c r="H8" s="33"/>
      <c r="I8" s="33"/>
      <c r="J8" s="33"/>
      <c r="K8" s="33"/>
      <c r="L8" s="33"/>
      <c r="M8" s="33"/>
      <c r="N8" s="4"/>
      <c r="O8" s="4"/>
      <c r="P8" s="4"/>
      <c r="Q8" s="4"/>
      <c r="R8" s="4"/>
      <c r="S8" s="4"/>
      <c r="T8" s="4"/>
      <c r="U8" s="4"/>
      <c r="V8" s="4"/>
      <c r="W8" s="4"/>
      <c r="X8" s="4"/>
      <c r="Y8" s="4"/>
      <c r="Z8" s="4"/>
    </row>
    <row r="9" ht="12.75" customHeight="1">
      <c r="A9" s="37"/>
      <c r="B9" s="38" t="s">
        <v>16</v>
      </c>
      <c r="C9" s="39"/>
      <c r="D9" s="37"/>
      <c r="E9" s="39"/>
      <c r="F9" s="40"/>
      <c r="G9" s="37"/>
      <c r="H9" s="37"/>
      <c r="I9" s="37"/>
      <c r="J9" s="37"/>
      <c r="K9" s="37"/>
      <c r="L9" s="37"/>
      <c r="M9" s="37"/>
      <c r="N9" s="4"/>
      <c r="O9" s="4"/>
      <c r="P9" s="4"/>
      <c r="Q9" s="4"/>
      <c r="R9" s="4"/>
      <c r="S9" s="4"/>
      <c r="T9" s="4"/>
      <c r="U9" s="4"/>
      <c r="V9" s="4"/>
      <c r="W9" s="4"/>
      <c r="X9" s="4"/>
      <c r="Y9" s="4"/>
      <c r="Z9" s="4"/>
    </row>
    <row r="10">
      <c r="A10" s="16" t="s">
        <v>53</v>
      </c>
      <c r="B10" s="10" t="s">
        <v>54</v>
      </c>
      <c r="C10" s="10" t="s">
        <v>55</v>
      </c>
      <c r="D10" s="10" t="s">
        <v>56</v>
      </c>
      <c r="E10" s="10" t="s">
        <v>57</v>
      </c>
      <c r="F10" s="10" t="s">
        <v>58</v>
      </c>
      <c r="G10" s="41" t="s">
        <v>36</v>
      </c>
      <c r="H10" s="42" t="s">
        <v>27</v>
      </c>
      <c r="I10" s="10"/>
      <c r="J10" s="10"/>
      <c r="K10" s="43" t="s">
        <v>59</v>
      </c>
      <c r="L10" s="10" t="s">
        <v>60</v>
      </c>
      <c r="M10" s="44" t="s">
        <v>61</v>
      </c>
      <c r="N10" s="4"/>
      <c r="O10" s="4"/>
      <c r="P10" s="4"/>
      <c r="Q10" s="4"/>
      <c r="R10" s="4"/>
      <c r="S10" s="4"/>
      <c r="T10" s="4"/>
      <c r="U10" s="4"/>
      <c r="V10" s="4"/>
      <c r="W10" s="4"/>
      <c r="X10" s="4"/>
      <c r="Y10" s="4"/>
      <c r="Z10" s="4"/>
    </row>
    <row r="11" ht="12.75" customHeight="1">
      <c r="A11" s="45" t="s">
        <v>62</v>
      </c>
      <c r="B11" s="10" t="s">
        <v>63</v>
      </c>
      <c r="C11" s="46" t="s">
        <v>55</v>
      </c>
      <c r="D11" s="46" t="s">
        <v>64</v>
      </c>
      <c r="E11" s="46" t="s">
        <v>65</v>
      </c>
      <c r="F11" s="46" t="s">
        <v>58</v>
      </c>
      <c r="G11" s="47" t="s">
        <v>38</v>
      </c>
      <c r="H11" s="48" t="s">
        <v>27</v>
      </c>
      <c r="I11" s="46"/>
      <c r="J11" s="46"/>
      <c r="K11" s="46"/>
      <c r="L11" s="46"/>
      <c r="M11" s="16" t="s">
        <v>66</v>
      </c>
      <c r="N11" s="49"/>
      <c r="O11" s="49"/>
      <c r="P11" s="49"/>
      <c r="Q11" s="49"/>
      <c r="R11" s="49"/>
      <c r="S11" s="49"/>
      <c r="T11" s="49"/>
      <c r="U11" s="49"/>
      <c r="V11" s="49"/>
      <c r="W11" s="49"/>
      <c r="X11" s="49"/>
      <c r="Y11" s="49"/>
      <c r="Z11" s="49"/>
    </row>
    <row r="12" ht="12.75" customHeight="1">
      <c r="A12" s="50"/>
      <c r="B12" s="37" t="s">
        <v>67</v>
      </c>
      <c r="C12" s="37"/>
      <c r="D12" s="37"/>
      <c r="E12" s="37"/>
      <c r="F12" s="37"/>
      <c r="G12" s="51"/>
      <c r="H12" s="52"/>
      <c r="I12" s="37"/>
      <c r="J12" s="37"/>
      <c r="K12" s="37"/>
      <c r="L12" s="37"/>
      <c r="M12" s="53"/>
      <c r="N12" s="54"/>
      <c r="O12" s="54"/>
      <c r="P12" s="54"/>
      <c r="Q12" s="54"/>
      <c r="R12" s="54"/>
      <c r="S12" s="54"/>
      <c r="T12" s="54"/>
      <c r="U12" s="54"/>
      <c r="V12" s="54"/>
      <c r="W12" s="54"/>
      <c r="X12" s="54"/>
      <c r="Y12" s="54"/>
      <c r="Z12" s="54"/>
    </row>
    <row r="13">
      <c r="A13" s="16" t="s">
        <v>68</v>
      </c>
      <c r="B13" s="10" t="s">
        <v>69</v>
      </c>
      <c r="C13" s="10" t="s">
        <v>70</v>
      </c>
      <c r="D13" s="10" t="s">
        <v>71</v>
      </c>
      <c r="E13" s="10" t="s">
        <v>72</v>
      </c>
      <c r="F13" s="10" t="s">
        <v>73</v>
      </c>
      <c r="G13" s="41" t="s">
        <v>38</v>
      </c>
      <c r="H13" s="42" t="s">
        <v>27</v>
      </c>
      <c r="I13" s="10"/>
      <c r="J13" s="10"/>
      <c r="K13" s="43">
        <v>1.0</v>
      </c>
      <c r="L13" s="10" t="s">
        <v>60</v>
      </c>
      <c r="M13" s="16" t="s">
        <v>66</v>
      </c>
      <c r="N13" s="4"/>
      <c r="O13" s="4"/>
      <c r="P13" s="4"/>
      <c r="Q13" s="4"/>
      <c r="R13" s="4"/>
      <c r="S13" s="4"/>
      <c r="T13" s="4"/>
      <c r="U13" s="4"/>
      <c r="V13" s="4"/>
      <c r="W13" s="4"/>
      <c r="X13" s="4"/>
      <c r="Y13" s="4"/>
      <c r="Z13" s="4"/>
    </row>
    <row r="14">
      <c r="A14" s="16" t="s">
        <v>74</v>
      </c>
      <c r="B14" s="10" t="s">
        <v>75</v>
      </c>
      <c r="C14" s="10" t="s">
        <v>76</v>
      </c>
      <c r="D14" s="10" t="s">
        <v>71</v>
      </c>
      <c r="E14" s="10" t="s">
        <v>72</v>
      </c>
      <c r="F14" s="10" t="s">
        <v>73</v>
      </c>
      <c r="G14" s="41" t="s">
        <v>36</v>
      </c>
      <c r="H14" s="42" t="s">
        <v>27</v>
      </c>
      <c r="I14" s="10"/>
      <c r="J14" s="10"/>
      <c r="K14" s="43" t="s">
        <v>59</v>
      </c>
      <c r="L14" s="10" t="s">
        <v>60</v>
      </c>
      <c r="M14" s="44" t="s">
        <v>61</v>
      </c>
      <c r="N14" s="4"/>
      <c r="O14" s="4"/>
      <c r="P14" s="4"/>
      <c r="Q14" s="4"/>
      <c r="R14" s="4"/>
      <c r="S14" s="4"/>
      <c r="T14" s="4"/>
      <c r="U14" s="4"/>
      <c r="V14" s="4"/>
      <c r="W14" s="4"/>
      <c r="X14" s="4"/>
      <c r="Y14" s="4"/>
      <c r="Z14" s="4"/>
    </row>
    <row r="15" ht="12.75" customHeight="1">
      <c r="A15" s="50"/>
      <c r="B15" s="37" t="s">
        <v>77</v>
      </c>
      <c r="C15" s="37"/>
      <c r="D15" s="37"/>
      <c r="E15" s="37"/>
      <c r="F15" s="37"/>
      <c r="G15" s="51"/>
      <c r="H15" s="52"/>
      <c r="I15" s="37"/>
      <c r="J15" s="37"/>
      <c r="K15" s="37"/>
      <c r="L15" s="37"/>
      <c r="M15" s="53"/>
      <c r="N15" s="54"/>
      <c r="O15" s="54"/>
      <c r="P15" s="54"/>
      <c r="Q15" s="54"/>
      <c r="R15" s="54"/>
      <c r="S15" s="54"/>
      <c r="T15" s="54"/>
      <c r="U15" s="54"/>
      <c r="V15" s="54"/>
      <c r="W15" s="54"/>
      <c r="X15" s="54"/>
      <c r="Y15" s="54"/>
      <c r="Z15" s="54"/>
    </row>
    <row r="16" ht="109.5" customHeight="1">
      <c r="A16" s="16" t="s">
        <v>78</v>
      </c>
      <c r="B16" s="10" t="s">
        <v>79</v>
      </c>
      <c r="C16" s="10" t="s">
        <v>80</v>
      </c>
      <c r="D16" s="10" t="s">
        <v>81</v>
      </c>
      <c r="E16" s="10" t="s">
        <v>82</v>
      </c>
      <c r="F16" s="10" t="s">
        <v>83</v>
      </c>
      <c r="G16" s="41" t="s">
        <v>36</v>
      </c>
      <c r="H16" s="48" t="s">
        <v>27</v>
      </c>
      <c r="I16" s="10"/>
      <c r="J16" s="10"/>
      <c r="K16" s="43" t="s">
        <v>59</v>
      </c>
      <c r="L16" s="10" t="s">
        <v>60</v>
      </c>
      <c r="M16" s="44" t="s">
        <v>61</v>
      </c>
      <c r="N16" s="4"/>
      <c r="O16" s="4"/>
      <c r="P16" s="4"/>
      <c r="Q16" s="4"/>
      <c r="R16" s="4"/>
      <c r="S16" s="4"/>
      <c r="T16" s="4"/>
      <c r="U16" s="4"/>
      <c r="V16" s="4"/>
      <c r="W16" s="4"/>
      <c r="X16" s="4"/>
      <c r="Y16" s="4"/>
      <c r="Z16" s="4"/>
    </row>
    <row r="17">
      <c r="A17" s="16" t="s">
        <v>84</v>
      </c>
      <c r="B17" s="10" t="s">
        <v>85</v>
      </c>
      <c r="C17" s="10" t="s">
        <v>86</v>
      </c>
      <c r="D17" s="10" t="s">
        <v>81</v>
      </c>
      <c r="E17" s="10" t="s">
        <v>82</v>
      </c>
      <c r="F17" s="10" t="s">
        <v>87</v>
      </c>
      <c r="G17" s="41" t="s">
        <v>38</v>
      </c>
      <c r="H17" s="48" t="s">
        <v>27</v>
      </c>
      <c r="I17" s="10"/>
      <c r="J17" s="10"/>
      <c r="K17" s="43">
        <v>1.0</v>
      </c>
      <c r="L17" s="10" t="s">
        <v>60</v>
      </c>
      <c r="M17" s="16" t="s">
        <v>66</v>
      </c>
      <c r="N17" s="4"/>
      <c r="O17" s="4"/>
      <c r="P17" s="4"/>
      <c r="Q17" s="4"/>
      <c r="R17" s="4"/>
      <c r="S17" s="4"/>
      <c r="T17" s="4"/>
      <c r="U17" s="4"/>
      <c r="V17" s="4"/>
      <c r="W17" s="4"/>
      <c r="X17" s="4"/>
      <c r="Y17" s="4"/>
      <c r="Z17" s="4"/>
    </row>
    <row r="18" ht="12.75" customHeight="1">
      <c r="A18" s="50"/>
      <c r="B18" s="37" t="s">
        <v>22</v>
      </c>
      <c r="C18" s="37"/>
      <c r="D18" s="37"/>
      <c r="E18" s="37"/>
      <c r="F18" s="37"/>
      <c r="G18" s="51"/>
      <c r="H18" s="52"/>
      <c r="I18" s="37"/>
      <c r="J18" s="37"/>
      <c r="K18" s="37"/>
      <c r="L18" s="37"/>
      <c r="M18" s="53"/>
      <c r="N18" s="54"/>
      <c r="O18" s="54"/>
      <c r="P18" s="54"/>
      <c r="Q18" s="54"/>
      <c r="R18" s="54"/>
      <c r="S18" s="54"/>
      <c r="T18" s="54"/>
      <c r="U18" s="54"/>
      <c r="V18" s="54"/>
      <c r="W18" s="54"/>
      <c r="X18" s="54"/>
      <c r="Y18" s="54"/>
      <c r="Z18" s="54"/>
    </row>
    <row r="19">
      <c r="A19" s="16" t="s">
        <v>88</v>
      </c>
      <c r="B19" s="10" t="s">
        <v>89</v>
      </c>
      <c r="C19" s="10" t="s">
        <v>90</v>
      </c>
      <c r="D19" s="10" t="s">
        <v>91</v>
      </c>
      <c r="E19" s="10" t="s">
        <v>92</v>
      </c>
      <c r="F19" s="10" t="s">
        <v>93</v>
      </c>
      <c r="G19" s="41" t="s">
        <v>36</v>
      </c>
      <c r="H19" s="48" t="s">
        <v>27</v>
      </c>
      <c r="I19" s="10"/>
      <c r="J19" s="10"/>
      <c r="K19" s="43" t="s">
        <v>59</v>
      </c>
      <c r="L19" s="10" t="s">
        <v>60</v>
      </c>
      <c r="M19" s="44" t="s">
        <v>61</v>
      </c>
      <c r="N19" s="4"/>
      <c r="O19" s="4"/>
      <c r="P19" s="4"/>
      <c r="Q19" s="4"/>
      <c r="R19" s="4"/>
      <c r="S19" s="4"/>
      <c r="T19" s="4"/>
      <c r="U19" s="4"/>
      <c r="V19" s="4"/>
      <c r="W19" s="4"/>
      <c r="X19" s="4"/>
      <c r="Y19" s="4"/>
      <c r="Z19" s="4"/>
    </row>
    <row r="20">
      <c r="A20" s="16" t="s">
        <v>94</v>
      </c>
      <c r="B20" s="10" t="s">
        <v>95</v>
      </c>
      <c r="C20" s="10" t="s">
        <v>90</v>
      </c>
      <c r="D20" s="10" t="s">
        <v>96</v>
      </c>
      <c r="E20" s="10" t="s">
        <v>65</v>
      </c>
      <c r="F20" s="10" t="s">
        <v>93</v>
      </c>
      <c r="G20" s="41" t="s">
        <v>38</v>
      </c>
      <c r="H20" s="48" t="s">
        <v>27</v>
      </c>
      <c r="I20" s="10"/>
      <c r="J20" s="10"/>
      <c r="K20" s="43">
        <v>1.0</v>
      </c>
      <c r="L20" s="10" t="s">
        <v>60</v>
      </c>
      <c r="M20" s="16" t="s">
        <v>66</v>
      </c>
      <c r="N20" s="4"/>
      <c r="O20" s="4"/>
      <c r="P20" s="4"/>
      <c r="Q20" s="4"/>
      <c r="R20" s="4"/>
      <c r="S20" s="4"/>
      <c r="T20" s="4"/>
      <c r="U20" s="4"/>
      <c r="V20" s="4"/>
      <c r="W20" s="4"/>
      <c r="X20" s="4"/>
      <c r="Y20" s="4"/>
      <c r="Z20" s="4"/>
    </row>
    <row r="21" ht="15.75" customHeight="1">
      <c r="A21" s="16" t="s">
        <v>97</v>
      </c>
      <c r="B21" s="10" t="s">
        <v>98</v>
      </c>
      <c r="C21" s="10" t="s">
        <v>90</v>
      </c>
      <c r="D21" s="10" t="s">
        <v>99</v>
      </c>
      <c r="E21" s="10" t="s">
        <v>65</v>
      </c>
      <c r="F21" s="10" t="s">
        <v>93</v>
      </c>
      <c r="G21" s="41" t="s">
        <v>38</v>
      </c>
      <c r="H21" s="48" t="s">
        <v>27</v>
      </c>
      <c r="I21" s="10"/>
      <c r="J21" s="10"/>
      <c r="K21" s="43">
        <v>1.0</v>
      </c>
      <c r="L21" s="10" t="s">
        <v>60</v>
      </c>
      <c r="M21" s="16" t="s">
        <v>66</v>
      </c>
      <c r="N21" s="4"/>
      <c r="O21" s="4"/>
      <c r="P21" s="4"/>
      <c r="Q21" s="4"/>
      <c r="R21" s="4"/>
      <c r="S21" s="4"/>
      <c r="T21" s="4"/>
      <c r="U21" s="4"/>
      <c r="V21" s="4"/>
      <c r="W21" s="4"/>
      <c r="X21" s="4"/>
      <c r="Y21" s="4"/>
      <c r="Z21" s="4"/>
    </row>
    <row r="22" ht="15.75" customHeight="1">
      <c r="A22" s="16" t="s">
        <v>100</v>
      </c>
      <c r="B22" s="10" t="s">
        <v>101</v>
      </c>
      <c r="C22" s="10" t="s">
        <v>90</v>
      </c>
      <c r="D22" s="10" t="s">
        <v>102</v>
      </c>
      <c r="E22" s="10" t="s">
        <v>103</v>
      </c>
      <c r="F22" s="10" t="s">
        <v>93</v>
      </c>
      <c r="G22" s="41" t="s">
        <v>36</v>
      </c>
      <c r="H22" s="48" t="s">
        <v>27</v>
      </c>
      <c r="I22" s="10"/>
      <c r="J22" s="10"/>
      <c r="K22" s="43" t="s">
        <v>59</v>
      </c>
      <c r="L22" s="10" t="s">
        <v>60</v>
      </c>
      <c r="M22" s="44" t="s">
        <v>61</v>
      </c>
      <c r="N22" s="4"/>
      <c r="O22" s="4"/>
      <c r="P22" s="4"/>
      <c r="Q22" s="4"/>
      <c r="R22" s="4"/>
      <c r="S22" s="4"/>
      <c r="T22" s="4"/>
      <c r="U22" s="4"/>
      <c r="V22" s="4"/>
      <c r="W22" s="4"/>
      <c r="X22" s="4"/>
      <c r="Y22" s="4"/>
      <c r="Z22" s="4"/>
    </row>
    <row r="23" ht="15.75" customHeight="1">
      <c r="A23" s="16" t="s">
        <v>104</v>
      </c>
      <c r="B23" s="10" t="s">
        <v>105</v>
      </c>
      <c r="C23" s="10" t="s">
        <v>90</v>
      </c>
      <c r="D23" s="10" t="s">
        <v>106</v>
      </c>
      <c r="E23" s="10" t="s">
        <v>107</v>
      </c>
      <c r="F23" s="10" t="s">
        <v>93</v>
      </c>
      <c r="G23" s="41" t="s">
        <v>36</v>
      </c>
      <c r="H23" s="55" t="s">
        <v>27</v>
      </c>
      <c r="I23" s="56" t="s">
        <v>108</v>
      </c>
      <c r="J23" s="10"/>
      <c r="K23" s="43" t="s">
        <v>59</v>
      </c>
      <c r="L23" s="10" t="s">
        <v>60</v>
      </c>
      <c r="M23" s="44" t="s">
        <v>61</v>
      </c>
      <c r="N23" s="4"/>
      <c r="O23" s="4"/>
      <c r="P23" s="4"/>
      <c r="Q23" s="4"/>
      <c r="R23" s="4"/>
      <c r="S23" s="4"/>
      <c r="T23" s="4"/>
      <c r="U23" s="4"/>
      <c r="V23" s="4"/>
      <c r="W23" s="4"/>
      <c r="X23" s="4"/>
      <c r="Y23" s="4"/>
      <c r="Z23" s="4"/>
    </row>
    <row r="24" ht="15.75" customHeight="1">
      <c r="A24" s="16" t="s">
        <v>109</v>
      </c>
      <c r="B24" s="10" t="s">
        <v>110</v>
      </c>
      <c r="C24" s="10" t="s">
        <v>90</v>
      </c>
      <c r="D24" s="10" t="s">
        <v>111</v>
      </c>
      <c r="E24" s="10" t="s">
        <v>65</v>
      </c>
      <c r="F24" s="10" t="s">
        <v>93</v>
      </c>
      <c r="G24" s="41" t="s">
        <v>38</v>
      </c>
      <c r="H24" s="48" t="s">
        <v>27</v>
      </c>
      <c r="I24" s="10"/>
      <c r="J24" s="10"/>
      <c r="K24" s="43">
        <v>1.0</v>
      </c>
      <c r="L24" s="10" t="s">
        <v>60</v>
      </c>
      <c r="M24" s="16" t="s">
        <v>66</v>
      </c>
      <c r="N24" s="4"/>
      <c r="O24" s="4"/>
      <c r="P24" s="4"/>
      <c r="Q24" s="4"/>
      <c r="R24" s="4"/>
      <c r="S24" s="4"/>
      <c r="T24" s="4"/>
      <c r="U24" s="4"/>
      <c r="V24" s="4"/>
      <c r="W24" s="4"/>
      <c r="X24" s="4"/>
      <c r="Y24" s="4"/>
      <c r="Z24" s="4"/>
    </row>
    <row r="25" ht="15.75" customHeight="1">
      <c r="A25" s="16" t="s">
        <v>112</v>
      </c>
      <c r="B25" s="10" t="s">
        <v>113</v>
      </c>
      <c r="C25" s="10" t="s">
        <v>90</v>
      </c>
      <c r="D25" s="10" t="s">
        <v>114</v>
      </c>
      <c r="E25" s="10" t="s">
        <v>115</v>
      </c>
      <c r="F25" s="10" t="s">
        <v>93</v>
      </c>
      <c r="G25" s="41" t="s">
        <v>38</v>
      </c>
      <c r="H25" s="48" t="s">
        <v>27</v>
      </c>
      <c r="I25" s="10"/>
      <c r="J25" s="10"/>
      <c r="K25" s="43">
        <v>1.0</v>
      </c>
      <c r="L25" s="10" t="s">
        <v>60</v>
      </c>
      <c r="M25" s="16" t="s">
        <v>66</v>
      </c>
      <c r="N25" s="4"/>
      <c r="O25" s="4"/>
      <c r="P25" s="4"/>
      <c r="Q25" s="4"/>
      <c r="R25" s="4"/>
      <c r="S25" s="4"/>
      <c r="T25" s="4"/>
      <c r="U25" s="4"/>
      <c r="V25" s="4"/>
      <c r="W25" s="4"/>
      <c r="X25" s="4"/>
      <c r="Y25" s="4"/>
      <c r="Z25" s="4"/>
    </row>
    <row r="26" ht="12.75" customHeight="1">
      <c r="A26" s="50"/>
      <c r="B26" s="37" t="s">
        <v>24</v>
      </c>
      <c r="C26" s="37"/>
      <c r="D26" s="37"/>
      <c r="E26" s="37"/>
      <c r="F26" s="37"/>
      <c r="G26" s="51"/>
      <c r="H26" s="52"/>
      <c r="I26" s="37"/>
      <c r="J26" s="37"/>
      <c r="K26" s="37"/>
      <c r="L26" s="37"/>
      <c r="M26" s="53"/>
      <c r="N26" s="54"/>
      <c r="O26" s="54"/>
      <c r="P26" s="54"/>
      <c r="Q26" s="54"/>
      <c r="R26" s="54"/>
      <c r="S26" s="54"/>
      <c r="T26" s="54"/>
      <c r="U26" s="54"/>
      <c r="V26" s="54"/>
      <c r="W26" s="54"/>
      <c r="X26" s="54"/>
      <c r="Y26" s="54"/>
      <c r="Z26" s="54"/>
    </row>
    <row r="27" ht="15.75" customHeight="1">
      <c r="A27" s="16" t="s">
        <v>116</v>
      </c>
      <c r="B27" s="10" t="s">
        <v>117</v>
      </c>
      <c r="C27" s="10" t="s">
        <v>90</v>
      </c>
      <c r="D27" s="10" t="s">
        <v>118</v>
      </c>
      <c r="E27" s="10" t="s">
        <v>119</v>
      </c>
      <c r="F27" s="10" t="s">
        <v>120</v>
      </c>
      <c r="G27" s="41" t="s">
        <v>36</v>
      </c>
      <c r="H27" s="48" t="s">
        <v>27</v>
      </c>
      <c r="I27" s="10"/>
      <c r="J27" s="10"/>
      <c r="K27" s="43" t="s">
        <v>59</v>
      </c>
      <c r="L27" s="10" t="s">
        <v>60</v>
      </c>
      <c r="M27" s="44" t="s">
        <v>61</v>
      </c>
      <c r="N27" s="4"/>
      <c r="O27" s="4"/>
      <c r="P27" s="4"/>
      <c r="Q27" s="4"/>
      <c r="R27" s="4"/>
      <c r="S27" s="4"/>
      <c r="T27" s="4"/>
      <c r="U27" s="4"/>
      <c r="V27" s="4"/>
      <c r="W27" s="4"/>
      <c r="X27" s="4"/>
      <c r="Y27" s="4"/>
      <c r="Z27" s="4"/>
    </row>
    <row r="28" ht="15.75" customHeight="1">
      <c r="A28" s="16" t="s">
        <v>121</v>
      </c>
      <c r="B28" s="10" t="s">
        <v>122</v>
      </c>
      <c r="C28" s="10" t="s">
        <v>90</v>
      </c>
      <c r="D28" s="10" t="s">
        <v>123</v>
      </c>
      <c r="E28" s="10" t="s">
        <v>65</v>
      </c>
      <c r="F28" s="10" t="s">
        <v>120</v>
      </c>
      <c r="G28" s="41" t="s">
        <v>38</v>
      </c>
      <c r="H28" s="48" t="s">
        <v>27</v>
      </c>
      <c r="I28" s="10"/>
      <c r="J28" s="10"/>
      <c r="K28" s="43">
        <v>1.0</v>
      </c>
      <c r="L28" s="10" t="s">
        <v>60</v>
      </c>
      <c r="M28" s="16" t="s">
        <v>66</v>
      </c>
      <c r="N28" s="4"/>
      <c r="O28" s="4"/>
      <c r="P28" s="4"/>
      <c r="Q28" s="4"/>
      <c r="R28" s="4"/>
      <c r="S28" s="4"/>
      <c r="T28" s="4"/>
      <c r="U28" s="4"/>
      <c r="V28" s="4"/>
      <c r="W28" s="4"/>
      <c r="X28" s="4"/>
      <c r="Y28" s="4"/>
      <c r="Z28" s="4"/>
    </row>
    <row r="29" ht="15.75" customHeight="1">
      <c r="A29" s="16" t="s">
        <v>124</v>
      </c>
      <c r="B29" s="10" t="s">
        <v>125</v>
      </c>
      <c r="C29" s="10" t="s">
        <v>90</v>
      </c>
      <c r="D29" s="10" t="s">
        <v>126</v>
      </c>
      <c r="E29" s="10" t="s">
        <v>65</v>
      </c>
      <c r="F29" s="10" t="s">
        <v>120</v>
      </c>
      <c r="G29" s="41" t="s">
        <v>38</v>
      </c>
      <c r="H29" s="48" t="s">
        <v>27</v>
      </c>
      <c r="I29" s="10"/>
      <c r="J29" s="10"/>
      <c r="K29" s="43">
        <v>1.0</v>
      </c>
      <c r="L29" s="10" t="s">
        <v>60</v>
      </c>
      <c r="M29" s="16" t="s">
        <v>66</v>
      </c>
      <c r="N29" s="4"/>
      <c r="O29" s="4"/>
      <c r="P29" s="4"/>
      <c r="Q29" s="4"/>
      <c r="R29" s="4"/>
      <c r="S29" s="4"/>
      <c r="T29" s="4"/>
      <c r="U29" s="4"/>
      <c r="V29" s="4"/>
      <c r="W29" s="4"/>
      <c r="X29" s="4"/>
      <c r="Y29" s="4"/>
      <c r="Z29" s="4"/>
    </row>
    <row r="30" ht="15.75" customHeight="1">
      <c r="A30" s="16" t="s">
        <v>127</v>
      </c>
      <c r="B30" s="10" t="s">
        <v>128</v>
      </c>
      <c r="C30" s="10" t="s">
        <v>90</v>
      </c>
      <c r="D30" s="10" t="s">
        <v>129</v>
      </c>
      <c r="E30" s="10" t="s">
        <v>130</v>
      </c>
      <c r="F30" s="10" t="s">
        <v>120</v>
      </c>
      <c r="G30" s="41" t="s">
        <v>36</v>
      </c>
      <c r="H30" s="57" t="s">
        <v>27</v>
      </c>
      <c r="I30" s="56" t="s">
        <v>131</v>
      </c>
      <c r="J30" s="10"/>
      <c r="K30" s="43" t="s">
        <v>59</v>
      </c>
      <c r="L30" s="10" t="s">
        <v>60</v>
      </c>
      <c r="M30" s="44" t="s">
        <v>61</v>
      </c>
      <c r="N30" s="4"/>
      <c r="O30" s="4"/>
      <c r="P30" s="4"/>
      <c r="Q30" s="4"/>
      <c r="R30" s="4"/>
      <c r="S30" s="4"/>
      <c r="T30" s="4"/>
      <c r="U30" s="4"/>
      <c r="V30" s="4"/>
      <c r="W30" s="4"/>
      <c r="X30" s="4"/>
      <c r="Y30" s="4"/>
      <c r="Z30" s="4"/>
    </row>
    <row r="31" ht="15.75" customHeight="1">
      <c r="A31" s="16" t="s">
        <v>132</v>
      </c>
      <c r="B31" s="10" t="s">
        <v>133</v>
      </c>
      <c r="C31" s="10" t="s">
        <v>90</v>
      </c>
      <c r="D31" s="10" t="s">
        <v>134</v>
      </c>
      <c r="E31" s="10" t="s">
        <v>135</v>
      </c>
      <c r="F31" s="10" t="s">
        <v>120</v>
      </c>
      <c r="G31" s="41" t="s">
        <v>36</v>
      </c>
      <c r="H31" s="48" t="s">
        <v>27</v>
      </c>
      <c r="I31" s="10"/>
      <c r="J31" s="10"/>
      <c r="K31" s="43" t="s">
        <v>59</v>
      </c>
      <c r="L31" s="10" t="s">
        <v>60</v>
      </c>
      <c r="M31" s="44" t="s">
        <v>61</v>
      </c>
      <c r="N31" s="4"/>
      <c r="O31" s="4"/>
      <c r="P31" s="4"/>
      <c r="Q31" s="4"/>
      <c r="R31" s="4"/>
      <c r="S31" s="4"/>
      <c r="T31" s="4"/>
      <c r="U31" s="4"/>
      <c r="V31" s="4"/>
      <c r="W31" s="4"/>
      <c r="X31" s="4"/>
      <c r="Y31" s="4"/>
      <c r="Z31" s="4"/>
    </row>
    <row r="32" ht="15.75" customHeight="1">
      <c r="A32" s="16" t="s">
        <v>136</v>
      </c>
      <c r="B32" s="10" t="s">
        <v>137</v>
      </c>
      <c r="C32" s="10" t="s">
        <v>90</v>
      </c>
      <c r="D32" s="10" t="s">
        <v>138</v>
      </c>
      <c r="E32" s="10" t="s">
        <v>139</v>
      </c>
      <c r="F32" s="10" t="s">
        <v>120</v>
      </c>
      <c r="G32" s="41" t="s">
        <v>38</v>
      </c>
      <c r="H32" s="48" t="s">
        <v>27</v>
      </c>
      <c r="I32" s="10"/>
      <c r="J32" s="10"/>
      <c r="K32" s="43">
        <v>1.0</v>
      </c>
      <c r="L32" s="10" t="s">
        <v>60</v>
      </c>
      <c r="M32" s="16" t="s">
        <v>66</v>
      </c>
      <c r="N32" s="4"/>
      <c r="O32" s="4"/>
      <c r="P32" s="4"/>
      <c r="Q32" s="4"/>
      <c r="R32" s="4"/>
      <c r="S32" s="4"/>
      <c r="T32" s="4"/>
      <c r="U32" s="4"/>
      <c r="V32" s="4"/>
      <c r="W32" s="4"/>
      <c r="X32" s="4"/>
      <c r="Y32" s="4"/>
      <c r="Z32" s="4"/>
    </row>
    <row r="33" ht="15.75" customHeight="1">
      <c r="A33" s="16" t="s">
        <v>140</v>
      </c>
      <c r="B33" s="10" t="s">
        <v>141</v>
      </c>
      <c r="C33" s="10" t="s">
        <v>90</v>
      </c>
      <c r="D33" s="10" t="s">
        <v>142</v>
      </c>
      <c r="E33" s="10" t="s">
        <v>65</v>
      </c>
      <c r="F33" s="10" t="s">
        <v>120</v>
      </c>
      <c r="G33" s="41" t="s">
        <v>38</v>
      </c>
      <c r="H33" s="48" t="s">
        <v>27</v>
      </c>
      <c r="I33" s="10"/>
      <c r="J33" s="10"/>
      <c r="K33" s="43">
        <v>1.0</v>
      </c>
      <c r="L33" s="10" t="s">
        <v>60</v>
      </c>
      <c r="M33" s="16" t="s">
        <v>66</v>
      </c>
      <c r="N33" s="4"/>
      <c r="O33" s="4"/>
      <c r="P33" s="4"/>
      <c r="Q33" s="4"/>
      <c r="R33" s="4"/>
      <c r="S33" s="4"/>
      <c r="T33" s="4"/>
      <c r="U33" s="4"/>
      <c r="V33" s="4"/>
      <c r="W33" s="4"/>
      <c r="X33" s="4"/>
      <c r="Y33" s="4"/>
      <c r="Z33" s="4"/>
    </row>
    <row r="34" ht="12.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10" t="s">
        <v>143</v>
      </c>
      <c r="B35" s="58" t="b">
        <v>1</v>
      </c>
      <c r="C35" s="59" t="b">
        <v>1</v>
      </c>
      <c r="D35" s="59" t="b">
        <v>0</v>
      </c>
      <c r="E35" s="58" t="b">
        <v>0</v>
      </c>
      <c r="F35" s="4"/>
      <c r="G35" s="4"/>
      <c r="H35" s="4"/>
      <c r="I35" s="4"/>
      <c r="J35" s="4"/>
      <c r="K35" s="4"/>
      <c r="L35" s="4"/>
      <c r="M35" s="4"/>
      <c r="N35" s="4"/>
      <c r="O35" s="4"/>
      <c r="P35" s="4"/>
      <c r="Q35" s="4"/>
      <c r="R35" s="4"/>
      <c r="S35" s="4"/>
      <c r="T35" s="4"/>
      <c r="U35" s="4"/>
      <c r="V35" s="4"/>
      <c r="W35" s="4"/>
      <c r="X35" s="4"/>
      <c r="Y35" s="4"/>
      <c r="Z35" s="4"/>
    </row>
    <row r="36" ht="12.75" customHeight="1">
      <c r="A36" s="10" t="s">
        <v>144</v>
      </c>
      <c r="B36" s="58" t="s">
        <v>67</v>
      </c>
      <c r="C36" s="59" t="s">
        <v>77</v>
      </c>
      <c r="D36" s="59" t="s">
        <v>67</v>
      </c>
      <c r="E36" s="58" t="s">
        <v>77</v>
      </c>
      <c r="F36" s="4"/>
      <c r="G36" s="4"/>
      <c r="H36" s="4"/>
      <c r="I36" s="4"/>
      <c r="J36" s="4"/>
      <c r="K36" s="4"/>
      <c r="L36" s="4"/>
      <c r="M36" s="4"/>
      <c r="N36" s="4"/>
      <c r="O36" s="4"/>
      <c r="P36" s="4"/>
      <c r="Q36" s="4"/>
      <c r="R36" s="4"/>
      <c r="S36" s="4"/>
      <c r="T36" s="4"/>
      <c r="U36" s="4"/>
      <c r="V36" s="4"/>
      <c r="W36" s="4"/>
      <c r="X36" s="4"/>
      <c r="Y36" s="4"/>
      <c r="Z36" s="4"/>
    </row>
    <row r="37" ht="12.75" customHeight="1">
      <c r="A37" s="10" t="s">
        <v>145</v>
      </c>
      <c r="B37" s="58" t="b">
        <v>1</v>
      </c>
      <c r="C37" s="59" t="b">
        <v>0</v>
      </c>
      <c r="D37" s="59" t="b">
        <v>1</v>
      </c>
      <c r="E37" s="58" t="b">
        <v>0</v>
      </c>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60" t="s">
        <v>146</v>
      </c>
      <c r="I40" s="61" t="s">
        <v>147</v>
      </c>
      <c r="J40" s="4"/>
      <c r="K40" s="4"/>
      <c r="L40" s="4"/>
      <c r="M40" s="4"/>
      <c r="N40" s="4"/>
      <c r="O40" s="4"/>
      <c r="P40" s="4"/>
      <c r="Q40" s="4"/>
      <c r="R40" s="4"/>
      <c r="S40" s="4"/>
      <c r="T40" s="4"/>
      <c r="U40" s="4"/>
      <c r="V40" s="4"/>
      <c r="W40" s="4"/>
      <c r="X40" s="4"/>
      <c r="Y40" s="4"/>
      <c r="Z40" s="4"/>
    </row>
    <row r="41" ht="12.75" customHeight="1">
      <c r="A41" s="4"/>
      <c r="B41" s="62">
        <v>-100.0</v>
      </c>
      <c r="C41" s="62">
        <v>-1.0</v>
      </c>
      <c r="D41" s="63">
        <v>0.0</v>
      </c>
      <c r="E41" s="63">
        <v>128.0</v>
      </c>
      <c r="F41" s="63">
        <v>255.0</v>
      </c>
      <c r="G41" s="62">
        <v>256.0</v>
      </c>
      <c r="H41" s="62">
        <v>300.0</v>
      </c>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60" t="s">
        <v>148</v>
      </c>
      <c r="I43" s="61" t="s">
        <v>149</v>
      </c>
      <c r="J43" s="4"/>
      <c r="K43" s="4"/>
      <c r="L43" s="4"/>
      <c r="M43" s="4"/>
      <c r="N43" s="4"/>
      <c r="O43" s="4"/>
      <c r="P43" s="4"/>
      <c r="Q43" s="4"/>
      <c r="R43" s="4"/>
      <c r="S43" s="4"/>
      <c r="T43" s="4"/>
      <c r="U43" s="4"/>
      <c r="V43" s="4"/>
      <c r="W43" s="4"/>
      <c r="X43" s="4"/>
      <c r="Y43" s="4"/>
      <c r="Z43" s="4"/>
    </row>
    <row r="44" ht="12.75" customHeight="1">
      <c r="A44" s="4"/>
      <c r="B44" s="62">
        <v>-400.0</v>
      </c>
      <c r="C44" s="62">
        <v>-1.0</v>
      </c>
      <c r="D44" s="63">
        <v>0.0</v>
      </c>
      <c r="E44" s="63">
        <v>25000.0</v>
      </c>
      <c r="F44" s="63">
        <v>65279.0</v>
      </c>
      <c r="G44" s="62">
        <v>65280.0</v>
      </c>
      <c r="H44" s="62">
        <v>65400.0</v>
      </c>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40:H40"/>
    <mergeCell ref="I40:I41"/>
    <mergeCell ref="B43:H43"/>
    <mergeCell ref="I43:I44"/>
  </mergeCells>
  <conditionalFormatting sqref="H1:H39 H41:H42 H44:H1000">
    <cfRule type="cellIs" dxfId="0" priority="1" operator="equal">
      <formula>$I$6</formula>
    </cfRule>
  </conditionalFormatting>
  <conditionalFormatting sqref="H1:H39 H41:H42 H44:H1000">
    <cfRule type="cellIs" dxfId="1" priority="2" operator="equal">
      <formula>$I$5</formula>
    </cfRule>
  </conditionalFormatting>
  <conditionalFormatting sqref="H1:H39 H41:H42 H44:H1000">
    <cfRule type="cellIs" dxfId="2" priority="3" operator="equal">
      <formula>$I$3</formula>
    </cfRule>
  </conditionalFormatting>
  <dataValidations>
    <dataValidation type="list" allowBlank="1" showInputMessage="1" showErrorMessage="1" prompt=" - " sqref="G10:G33">
      <formula1>$F$4:$F$6</formula1>
    </dataValidation>
    <dataValidation type="list" allowBlank="1" showInputMessage="1" showErrorMessage="1" prompt=" - " sqref="H10:H33">
      <formula1>$I$1:$I$6</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6.43"/>
    <col customWidth="1" min="2" max="2" width="7.0"/>
    <col customWidth="1" min="3" max="3" width="90.0"/>
    <col customWidth="1" min="4" max="4" width="9.29"/>
    <col customWidth="1" min="5" max="7" width="10.29"/>
    <col customWidth="1" min="8" max="24" width="9.14"/>
  </cols>
  <sheetData>
    <row r="1" ht="12.75" customHeight="1">
      <c r="A1" s="1"/>
      <c r="B1" s="1"/>
      <c r="C1" s="64" t="s">
        <v>0</v>
      </c>
      <c r="D1" s="2"/>
      <c r="E1" s="2"/>
      <c r="F1" s="1"/>
      <c r="G1" s="1"/>
      <c r="H1" s="3"/>
      <c r="I1" s="3"/>
      <c r="J1" s="3"/>
      <c r="K1" s="3"/>
      <c r="L1" s="3"/>
      <c r="M1" s="3"/>
      <c r="N1" s="3"/>
      <c r="O1" s="3"/>
      <c r="P1" s="3"/>
      <c r="Q1" s="3"/>
      <c r="R1" s="3"/>
      <c r="S1" s="3"/>
      <c r="T1" s="3"/>
      <c r="U1" s="3"/>
      <c r="V1" s="3"/>
      <c r="W1" s="3"/>
      <c r="X1" s="3"/>
      <c r="Y1" s="3"/>
      <c r="Z1" s="3"/>
    </row>
    <row r="2" ht="12.75" customHeight="1">
      <c r="A2" s="3"/>
      <c r="B2" s="3"/>
      <c r="C2" s="3"/>
      <c r="D2" s="3"/>
      <c r="E2" s="3"/>
      <c r="F2" s="3"/>
      <c r="G2" s="3"/>
      <c r="H2" s="3"/>
      <c r="I2" s="3"/>
      <c r="J2" s="3"/>
      <c r="K2" s="3"/>
      <c r="L2" s="3"/>
      <c r="M2" s="3"/>
      <c r="N2" s="3"/>
      <c r="O2" s="3"/>
      <c r="P2" s="3"/>
      <c r="Q2" s="3"/>
      <c r="R2" s="3"/>
      <c r="S2" s="3"/>
      <c r="T2" s="3"/>
      <c r="U2" s="3"/>
      <c r="V2" s="3"/>
      <c r="W2" s="3"/>
      <c r="X2" s="3"/>
      <c r="Y2" s="3"/>
      <c r="Z2" s="3"/>
    </row>
    <row r="3" ht="12.75" customHeight="1">
      <c r="A3" s="3"/>
      <c r="B3" s="3"/>
      <c r="C3" s="3"/>
      <c r="D3" s="3"/>
      <c r="E3" s="3"/>
      <c r="F3" s="3"/>
      <c r="G3" s="3"/>
      <c r="H3" s="3"/>
      <c r="I3" s="3"/>
      <c r="J3" s="3"/>
      <c r="K3" s="3"/>
      <c r="L3" s="3"/>
      <c r="M3" s="3"/>
      <c r="N3" s="3"/>
      <c r="O3" s="3"/>
      <c r="P3" s="3"/>
      <c r="Q3" s="3"/>
      <c r="R3" s="3"/>
      <c r="S3" s="3"/>
      <c r="T3" s="3"/>
      <c r="U3" s="3"/>
      <c r="V3" s="3"/>
      <c r="W3" s="3"/>
      <c r="X3" s="3"/>
      <c r="Y3" s="3"/>
      <c r="Z3" s="3"/>
    </row>
    <row r="4" ht="12.75" customHeight="1">
      <c r="A4" s="3"/>
      <c r="B4" s="3"/>
      <c r="C4" s="3"/>
      <c r="D4" s="3"/>
      <c r="E4" s="3"/>
      <c r="F4" s="3"/>
      <c r="G4" s="3"/>
      <c r="H4" s="3"/>
      <c r="I4" s="3"/>
      <c r="J4" s="3"/>
      <c r="K4" s="3"/>
      <c r="L4" s="3"/>
      <c r="M4" s="3"/>
      <c r="N4" s="3"/>
      <c r="O4" s="3"/>
      <c r="P4" s="3"/>
      <c r="Q4" s="3"/>
      <c r="R4" s="3"/>
      <c r="S4" s="3"/>
      <c r="T4" s="3"/>
      <c r="U4" s="3"/>
      <c r="V4" s="3"/>
      <c r="W4" s="3"/>
      <c r="X4" s="3"/>
      <c r="Y4" s="3"/>
      <c r="Z4" s="3"/>
    </row>
    <row r="5" ht="12.75" customHeight="1">
      <c r="A5" s="4"/>
      <c r="B5" s="5" t="s">
        <v>150</v>
      </c>
      <c r="C5" s="4"/>
      <c r="D5" s="5"/>
      <c r="E5" s="4"/>
      <c r="F5" s="4"/>
      <c r="G5" s="4"/>
      <c r="H5" s="4"/>
      <c r="I5" s="4"/>
      <c r="J5" s="4"/>
      <c r="K5" s="4"/>
      <c r="L5" s="4"/>
      <c r="M5" s="4"/>
      <c r="N5" s="4"/>
      <c r="O5" s="4"/>
      <c r="P5" s="4"/>
      <c r="Q5" s="4"/>
      <c r="R5" s="4"/>
      <c r="S5" s="4"/>
      <c r="T5" s="4"/>
      <c r="U5" s="4"/>
      <c r="V5" s="4"/>
      <c r="W5" s="4"/>
      <c r="X5" s="4"/>
      <c r="Y5" s="4"/>
      <c r="Z5" s="4"/>
    </row>
    <row r="6" ht="12.75" customHeight="1">
      <c r="A6" s="4"/>
      <c r="B6" s="8"/>
      <c r="C6" s="8"/>
      <c r="D6" s="8" t="s">
        <v>151</v>
      </c>
      <c r="E6" s="4"/>
      <c r="F6" s="4"/>
      <c r="G6" s="4"/>
      <c r="H6" s="4"/>
      <c r="I6" s="4"/>
      <c r="J6" s="4"/>
      <c r="K6" s="4"/>
      <c r="L6" s="4"/>
      <c r="M6" s="4"/>
      <c r="N6" s="4"/>
      <c r="O6" s="4"/>
      <c r="P6" s="4"/>
      <c r="Q6" s="4"/>
      <c r="R6" s="4"/>
      <c r="S6" s="4"/>
      <c r="T6" s="4"/>
      <c r="U6" s="4"/>
      <c r="V6" s="4"/>
      <c r="W6" s="4"/>
      <c r="X6" s="4"/>
      <c r="Y6" s="4"/>
      <c r="Z6" s="4"/>
    </row>
    <row r="7" ht="12.75" customHeight="1">
      <c r="A7" s="4"/>
      <c r="B7" s="16" t="s">
        <v>152</v>
      </c>
      <c r="C7" s="10" t="s">
        <v>153</v>
      </c>
      <c r="D7" s="16" t="s">
        <v>154</v>
      </c>
      <c r="E7" s="4"/>
      <c r="F7" s="4"/>
      <c r="G7" s="4"/>
      <c r="H7" s="4"/>
      <c r="I7" s="4"/>
      <c r="J7" s="4"/>
      <c r="K7" s="4"/>
      <c r="L7" s="4"/>
      <c r="M7" s="4"/>
      <c r="N7" s="4"/>
      <c r="O7" s="4"/>
      <c r="P7" s="4"/>
      <c r="Q7" s="4"/>
      <c r="R7" s="4"/>
      <c r="S7" s="4"/>
      <c r="T7" s="4"/>
      <c r="U7" s="4"/>
      <c r="V7" s="4"/>
      <c r="W7" s="4"/>
      <c r="X7" s="4"/>
      <c r="Y7" s="4"/>
      <c r="Z7" s="4"/>
    </row>
    <row r="8" ht="12.75" customHeight="1">
      <c r="A8" s="4"/>
      <c r="B8" s="16" t="s">
        <v>155</v>
      </c>
      <c r="C8" s="10" t="s">
        <v>156</v>
      </c>
      <c r="D8" s="16" t="s">
        <v>154</v>
      </c>
      <c r="E8" s="4"/>
      <c r="F8" s="4"/>
      <c r="G8" s="4"/>
      <c r="H8" s="4"/>
      <c r="I8" s="4"/>
      <c r="J8" s="4"/>
      <c r="K8" s="4"/>
      <c r="L8" s="4"/>
      <c r="M8" s="4"/>
      <c r="N8" s="4"/>
      <c r="O8" s="4"/>
      <c r="P8" s="4"/>
      <c r="Q8" s="4"/>
      <c r="R8" s="4"/>
      <c r="S8" s="4"/>
      <c r="T8" s="4"/>
      <c r="U8" s="4"/>
      <c r="V8" s="4"/>
      <c r="W8" s="4"/>
      <c r="X8" s="4"/>
      <c r="Y8" s="4"/>
      <c r="Z8" s="4"/>
    </row>
    <row r="9" ht="12.75" customHeight="1">
      <c r="A9" s="4"/>
      <c r="B9" s="5"/>
      <c r="C9" s="4"/>
      <c r="D9" s="4"/>
      <c r="E9" s="4"/>
      <c r="F9" s="4"/>
      <c r="G9" s="4"/>
      <c r="H9" s="4"/>
      <c r="I9" s="4"/>
      <c r="J9" s="4"/>
      <c r="K9" s="4"/>
      <c r="L9" s="4"/>
      <c r="M9" s="4"/>
      <c r="N9" s="4"/>
      <c r="O9" s="4"/>
      <c r="P9" s="4"/>
      <c r="Q9" s="4"/>
      <c r="R9" s="4"/>
      <c r="S9" s="4"/>
      <c r="T9" s="4"/>
      <c r="U9" s="4"/>
      <c r="V9" s="4"/>
      <c r="W9" s="4"/>
      <c r="X9" s="4"/>
      <c r="Y9" s="4"/>
      <c r="Z9" s="4"/>
    </row>
    <row r="10" ht="12.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2.75" customHeight="1">
      <c r="A11" s="4"/>
      <c r="B11" s="5" t="s">
        <v>157</v>
      </c>
      <c r="C11" s="4"/>
      <c r="D11" s="5"/>
      <c r="E11" s="4"/>
      <c r="F11" s="4"/>
      <c r="G11" s="4"/>
      <c r="H11" s="4"/>
      <c r="I11" s="4"/>
      <c r="J11" s="4"/>
      <c r="K11" s="4"/>
      <c r="L11" s="4"/>
      <c r="M11" s="4"/>
      <c r="N11" s="4"/>
      <c r="O11" s="4"/>
      <c r="P11" s="4"/>
      <c r="Q11" s="4"/>
      <c r="R11" s="4"/>
      <c r="S11" s="4"/>
      <c r="T11" s="4"/>
      <c r="U11" s="4"/>
      <c r="V11" s="4"/>
      <c r="W11" s="4"/>
      <c r="X11" s="4"/>
      <c r="Y11" s="4"/>
      <c r="Z11" s="4"/>
    </row>
    <row r="12" ht="12.75" customHeight="1">
      <c r="A12" s="4"/>
      <c r="B12" s="8" t="s">
        <v>9</v>
      </c>
      <c r="C12" s="8"/>
      <c r="D12" s="8" t="s">
        <v>151</v>
      </c>
      <c r="E12" s="4"/>
      <c r="F12" s="4"/>
      <c r="G12" s="4"/>
      <c r="H12" s="4"/>
      <c r="I12" s="4"/>
      <c r="J12" s="4"/>
      <c r="K12" s="4"/>
      <c r="L12" s="4"/>
      <c r="M12" s="4"/>
      <c r="N12" s="4"/>
      <c r="O12" s="4"/>
      <c r="P12" s="4"/>
      <c r="Q12" s="4"/>
      <c r="R12" s="4"/>
      <c r="S12" s="4"/>
      <c r="T12" s="4"/>
      <c r="U12" s="4"/>
      <c r="V12" s="4"/>
      <c r="W12" s="4"/>
      <c r="X12" s="4"/>
      <c r="Y12" s="4"/>
      <c r="Z12" s="4"/>
    </row>
    <row r="13" ht="63.75" customHeight="1">
      <c r="A13" s="4"/>
      <c r="B13" s="16">
        <v>1.0</v>
      </c>
      <c r="C13" s="65" t="s">
        <v>158</v>
      </c>
      <c r="D13" s="16" t="s">
        <v>159</v>
      </c>
      <c r="E13" s="4"/>
      <c r="F13" s="4"/>
      <c r="G13" s="4"/>
      <c r="H13" s="4"/>
      <c r="I13" s="4"/>
      <c r="J13" s="4"/>
      <c r="K13" s="4"/>
      <c r="L13" s="4"/>
      <c r="M13" s="4"/>
      <c r="N13" s="4"/>
      <c r="O13" s="4"/>
      <c r="P13" s="4"/>
      <c r="Q13" s="4"/>
      <c r="R13" s="4"/>
      <c r="S13" s="4"/>
      <c r="T13" s="4"/>
      <c r="U13" s="4"/>
      <c r="V13" s="4"/>
      <c r="W13" s="4"/>
      <c r="X13" s="4"/>
      <c r="Y13" s="4"/>
      <c r="Z13" s="4"/>
    </row>
    <row r="14" ht="63.75" customHeight="1">
      <c r="A14" s="4"/>
      <c r="B14" s="16">
        <v>2.0</v>
      </c>
      <c r="C14" s="65" t="s">
        <v>160</v>
      </c>
      <c r="D14" s="16" t="s">
        <v>159</v>
      </c>
      <c r="E14" s="4"/>
      <c r="F14" s="4"/>
      <c r="G14" s="4"/>
      <c r="H14" s="4"/>
      <c r="I14" s="4"/>
      <c r="J14" s="4"/>
      <c r="K14" s="4"/>
      <c r="L14" s="4"/>
      <c r="M14" s="4"/>
      <c r="N14" s="4"/>
      <c r="O14" s="4"/>
      <c r="P14" s="4"/>
      <c r="Q14" s="4"/>
      <c r="R14" s="4"/>
      <c r="S14" s="4"/>
      <c r="T14" s="4"/>
      <c r="U14" s="4"/>
      <c r="V14" s="4"/>
      <c r="W14" s="4"/>
      <c r="X14" s="4"/>
      <c r="Y14" s="4"/>
      <c r="Z14" s="4"/>
    </row>
    <row r="15" ht="63.75" customHeight="1">
      <c r="A15" s="4"/>
      <c r="B15" s="16">
        <v>3.0</v>
      </c>
      <c r="C15" s="65" t="s">
        <v>161</v>
      </c>
      <c r="D15" s="16" t="s">
        <v>159</v>
      </c>
      <c r="E15" s="4"/>
      <c r="F15" s="4"/>
      <c r="G15" s="4"/>
      <c r="H15" s="4"/>
      <c r="I15" s="4"/>
      <c r="J15" s="4"/>
      <c r="K15" s="4"/>
      <c r="L15" s="4"/>
      <c r="M15" s="4"/>
      <c r="N15" s="4"/>
      <c r="O15" s="4"/>
      <c r="P15" s="4"/>
      <c r="Q15" s="4"/>
      <c r="R15" s="4"/>
      <c r="S15" s="4"/>
      <c r="T15" s="4"/>
      <c r="U15" s="4"/>
      <c r="V15" s="4"/>
      <c r="W15" s="4"/>
      <c r="X15" s="4"/>
      <c r="Y15" s="4"/>
      <c r="Z15" s="4"/>
    </row>
    <row r="16" ht="12.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4"/>
      <c r="B18" s="5" t="s">
        <v>162</v>
      </c>
      <c r="C18" s="4"/>
      <c r="D18" s="5"/>
      <c r="E18" s="4"/>
      <c r="F18" s="4"/>
      <c r="G18" s="4"/>
      <c r="H18" s="4"/>
      <c r="I18" s="4"/>
      <c r="J18" s="4"/>
      <c r="K18" s="4"/>
      <c r="L18" s="4"/>
      <c r="M18" s="4"/>
      <c r="N18" s="4"/>
      <c r="O18" s="4"/>
      <c r="P18" s="4"/>
      <c r="Q18" s="4"/>
      <c r="R18" s="4"/>
      <c r="S18" s="4"/>
      <c r="T18" s="4"/>
      <c r="U18" s="4"/>
      <c r="V18" s="4"/>
      <c r="W18" s="4"/>
      <c r="X18" s="4"/>
      <c r="Y18" s="4"/>
      <c r="Z18" s="4"/>
    </row>
    <row r="19" ht="12.75" customHeight="1">
      <c r="A19" s="4"/>
      <c r="B19" s="8" t="s">
        <v>9</v>
      </c>
      <c r="C19" s="8"/>
      <c r="D19" s="8"/>
      <c r="E19" s="4"/>
      <c r="F19" s="4"/>
      <c r="G19" s="4"/>
      <c r="H19" s="4"/>
      <c r="I19" s="4"/>
      <c r="J19" s="4"/>
      <c r="K19" s="4"/>
      <c r="L19" s="4"/>
      <c r="M19" s="4"/>
      <c r="N19" s="4"/>
      <c r="O19" s="4"/>
      <c r="P19" s="4"/>
      <c r="Q19" s="4"/>
      <c r="R19" s="4"/>
      <c r="S19" s="4"/>
      <c r="T19" s="4"/>
      <c r="U19" s="4"/>
      <c r="V19" s="4"/>
      <c r="W19" s="4"/>
      <c r="X19" s="4"/>
      <c r="Y19" s="4"/>
      <c r="Z19" s="4"/>
    </row>
    <row r="20" ht="12.75" customHeight="1">
      <c r="A20" s="4"/>
      <c r="B20" s="16">
        <v>1.0</v>
      </c>
      <c r="C20" s="10" t="s">
        <v>163</v>
      </c>
      <c r="D20" s="16" t="s">
        <v>159</v>
      </c>
      <c r="E20" s="4"/>
      <c r="F20" s="4"/>
      <c r="G20" s="4"/>
      <c r="H20" s="4"/>
      <c r="I20" s="4"/>
      <c r="J20" s="4"/>
      <c r="K20" s="4"/>
      <c r="L20" s="4"/>
      <c r="M20" s="4"/>
      <c r="N20" s="4"/>
      <c r="O20" s="4"/>
      <c r="P20" s="4"/>
      <c r="Q20" s="4"/>
      <c r="R20" s="4"/>
      <c r="S20" s="4"/>
      <c r="T20" s="4"/>
      <c r="U20" s="4"/>
      <c r="V20" s="4"/>
      <c r="W20" s="4"/>
      <c r="X20" s="4"/>
      <c r="Y20" s="4"/>
      <c r="Z20" s="4"/>
    </row>
    <row r="21" ht="12.75" customHeight="1">
      <c r="A21" s="4"/>
      <c r="B21" s="16">
        <v>2.0</v>
      </c>
      <c r="C21" s="10" t="s">
        <v>164</v>
      </c>
      <c r="D21" s="16" t="s">
        <v>159</v>
      </c>
      <c r="E21" s="4"/>
      <c r="F21" s="4"/>
      <c r="G21" s="4"/>
      <c r="H21" s="4"/>
      <c r="I21" s="4"/>
      <c r="J21" s="4"/>
      <c r="K21" s="4"/>
      <c r="L21" s="4"/>
      <c r="M21" s="4"/>
      <c r="N21" s="4"/>
      <c r="O21" s="4"/>
      <c r="P21" s="4"/>
      <c r="Q21" s="4"/>
      <c r="R21" s="4"/>
      <c r="S21" s="4"/>
      <c r="T21" s="4"/>
      <c r="U21" s="4"/>
      <c r="V21" s="4"/>
      <c r="W21" s="4"/>
      <c r="X21" s="4"/>
      <c r="Y21" s="4"/>
      <c r="Z21" s="4"/>
    </row>
    <row r="22" ht="12.75" customHeight="1">
      <c r="A22" s="4"/>
      <c r="B22" s="16">
        <v>3.0</v>
      </c>
      <c r="C22" s="10" t="s">
        <v>165</v>
      </c>
      <c r="D22" s="16" t="s">
        <v>159</v>
      </c>
      <c r="E22" s="4"/>
      <c r="F22" s="4"/>
      <c r="G22" s="4"/>
      <c r="H22" s="4"/>
      <c r="I22" s="4"/>
      <c r="J22" s="4"/>
      <c r="K22" s="4"/>
      <c r="L22" s="4"/>
      <c r="M22" s="4"/>
      <c r="N22" s="4"/>
      <c r="O22" s="4"/>
      <c r="P22" s="4"/>
      <c r="Q22" s="4"/>
      <c r="R22" s="4"/>
      <c r="S22" s="4"/>
      <c r="T22" s="4"/>
      <c r="U22" s="4"/>
      <c r="V22" s="4"/>
      <c r="W22" s="4"/>
      <c r="X22" s="4"/>
      <c r="Y22" s="4"/>
      <c r="Z22" s="4"/>
    </row>
    <row r="23" ht="12.75" customHeight="1">
      <c r="A23" s="4"/>
      <c r="B23" s="16">
        <v>4.0</v>
      </c>
      <c r="C23" s="10" t="s">
        <v>166</v>
      </c>
      <c r="D23" s="16" t="s">
        <v>159</v>
      </c>
      <c r="E23" s="4"/>
      <c r="F23" s="4"/>
      <c r="G23" s="4"/>
      <c r="H23" s="4"/>
      <c r="I23" s="4"/>
      <c r="J23" s="4"/>
      <c r="K23" s="4"/>
      <c r="L23" s="4"/>
      <c r="M23" s="4"/>
      <c r="N23" s="4"/>
      <c r="O23" s="4"/>
      <c r="P23" s="4"/>
      <c r="Q23" s="4"/>
      <c r="R23" s="4"/>
      <c r="S23" s="4"/>
      <c r="T23" s="4"/>
      <c r="U23" s="4"/>
      <c r="V23" s="4"/>
      <c r="W23" s="4"/>
      <c r="X23" s="4"/>
      <c r="Y23" s="4"/>
      <c r="Z23" s="4"/>
    </row>
    <row r="24" ht="12.75" customHeight="1">
      <c r="A24" s="4"/>
      <c r="B24" s="16">
        <v>5.0</v>
      </c>
      <c r="C24" s="10" t="s">
        <v>167</v>
      </c>
      <c r="D24" s="16" t="s">
        <v>159</v>
      </c>
      <c r="E24" s="4"/>
      <c r="F24" s="4"/>
      <c r="G24" s="4"/>
      <c r="H24" s="4"/>
      <c r="I24" s="4"/>
      <c r="J24" s="4"/>
      <c r="K24" s="4"/>
      <c r="L24" s="4"/>
      <c r="M24" s="4"/>
      <c r="N24" s="4"/>
      <c r="O24" s="4"/>
      <c r="P24" s="4"/>
      <c r="Q24" s="4"/>
      <c r="R24" s="4"/>
      <c r="S24" s="4"/>
      <c r="T24" s="4"/>
      <c r="U24" s="4"/>
      <c r="V24" s="4"/>
      <c r="W24" s="4"/>
      <c r="X24" s="4"/>
      <c r="Y24" s="4"/>
      <c r="Z24" s="4"/>
    </row>
    <row r="25" ht="12.75" customHeight="1">
      <c r="A25" s="4"/>
      <c r="B25" s="16">
        <v>6.0</v>
      </c>
      <c r="C25" s="10" t="s">
        <v>168</v>
      </c>
      <c r="D25" s="16" t="s">
        <v>159</v>
      </c>
      <c r="E25" s="4"/>
      <c r="F25" s="4"/>
      <c r="G25" s="4"/>
      <c r="H25" s="4"/>
      <c r="I25" s="4"/>
      <c r="J25" s="4"/>
      <c r="K25" s="4"/>
      <c r="L25" s="4"/>
      <c r="M25" s="4"/>
      <c r="N25" s="4"/>
      <c r="O25" s="4"/>
      <c r="P25" s="4"/>
      <c r="Q25" s="4"/>
      <c r="R25" s="4"/>
      <c r="S25" s="4"/>
      <c r="T25" s="4"/>
      <c r="U25" s="4"/>
      <c r="V25" s="4"/>
      <c r="W25" s="4"/>
      <c r="X25" s="4"/>
      <c r="Y25" s="4"/>
      <c r="Z25" s="4"/>
    </row>
    <row r="26" ht="12.75" customHeight="1">
      <c r="A26" s="4"/>
      <c r="B26" s="16">
        <v>7.0</v>
      </c>
      <c r="C26" s="10" t="s">
        <v>169</v>
      </c>
      <c r="D26" s="16" t="s">
        <v>159</v>
      </c>
      <c r="E26" s="4"/>
      <c r="F26" s="4"/>
      <c r="G26" s="4"/>
      <c r="H26" s="4"/>
      <c r="I26" s="4"/>
      <c r="J26" s="4"/>
      <c r="K26" s="4"/>
      <c r="L26" s="4"/>
      <c r="M26" s="4"/>
      <c r="N26" s="4"/>
      <c r="O26" s="4"/>
      <c r="P26" s="4"/>
      <c r="Q26" s="4"/>
      <c r="R26" s="4"/>
      <c r="S26" s="4"/>
      <c r="T26" s="4"/>
      <c r="U26" s="4"/>
      <c r="V26" s="4"/>
      <c r="W26" s="4"/>
      <c r="X26" s="4"/>
      <c r="Y26" s="4"/>
      <c r="Z26" s="4"/>
    </row>
    <row r="27" ht="114.75" customHeight="1">
      <c r="A27" s="4"/>
      <c r="B27" s="16">
        <v>8.0</v>
      </c>
      <c r="C27" s="10" t="s">
        <v>170</v>
      </c>
      <c r="D27" s="16" t="s">
        <v>159</v>
      </c>
      <c r="E27" s="4"/>
      <c r="F27" s="4"/>
      <c r="G27" s="4"/>
      <c r="H27" s="4"/>
      <c r="I27" s="4"/>
      <c r="J27" s="4"/>
      <c r="K27" s="4"/>
      <c r="L27" s="4"/>
      <c r="M27" s="4"/>
      <c r="N27" s="4"/>
      <c r="O27" s="4"/>
      <c r="P27" s="4"/>
      <c r="Q27" s="4"/>
      <c r="R27" s="4"/>
      <c r="S27" s="4"/>
      <c r="T27" s="4"/>
      <c r="U27" s="4"/>
      <c r="V27" s="4"/>
      <c r="W27" s="4"/>
      <c r="X27" s="4"/>
      <c r="Y27" s="4"/>
      <c r="Z27" s="4"/>
    </row>
    <row r="28" ht="127.5" customHeight="1">
      <c r="A28" s="4"/>
      <c r="B28" s="16">
        <v>9.0</v>
      </c>
      <c r="C28" s="10" t="s">
        <v>171</v>
      </c>
      <c r="D28" s="16" t="s">
        <v>172</v>
      </c>
      <c r="E28" s="4"/>
      <c r="F28" s="4"/>
      <c r="G28" s="4"/>
      <c r="H28" s="4"/>
      <c r="I28" s="4"/>
      <c r="J28" s="4"/>
      <c r="K28" s="4"/>
      <c r="L28" s="4"/>
      <c r="M28" s="4"/>
      <c r="N28" s="4"/>
      <c r="O28" s="4"/>
      <c r="P28" s="4"/>
      <c r="Q28" s="4"/>
      <c r="R28" s="4"/>
      <c r="S28" s="4"/>
      <c r="T28" s="4"/>
      <c r="U28" s="4"/>
      <c r="V28" s="4"/>
      <c r="W28" s="4"/>
      <c r="X28" s="4"/>
      <c r="Y28" s="4"/>
      <c r="Z28" s="4"/>
    </row>
    <row r="29" ht="51.0" customHeight="1">
      <c r="A29" s="4"/>
      <c r="B29" s="16">
        <v>10.0</v>
      </c>
      <c r="C29" s="10" t="s">
        <v>173</v>
      </c>
      <c r="D29" s="16" t="s">
        <v>172</v>
      </c>
      <c r="E29" s="4"/>
      <c r="F29" s="4"/>
      <c r="G29" s="4"/>
      <c r="H29" s="4"/>
      <c r="I29" s="4"/>
      <c r="J29" s="4"/>
      <c r="K29" s="4"/>
      <c r="L29" s="4"/>
      <c r="M29" s="4"/>
      <c r="N29" s="4"/>
      <c r="O29" s="4"/>
      <c r="P29" s="4"/>
      <c r="Q29" s="4"/>
      <c r="R29" s="4"/>
      <c r="S29" s="4"/>
      <c r="T29" s="4"/>
      <c r="U29" s="4"/>
      <c r="V29" s="4"/>
      <c r="W29" s="4"/>
      <c r="X29" s="4"/>
      <c r="Y29" s="4"/>
      <c r="Z29" s="4"/>
    </row>
    <row r="30" ht="12.75" customHeight="1">
      <c r="A30" s="4"/>
      <c r="B30" s="16">
        <v>11.0</v>
      </c>
      <c r="C30" s="10" t="s">
        <v>174</v>
      </c>
      <c r="D30" s="16" t="s">
        <v>172</v>
      </c>
      <c r="E30" s="4"/>
      <c r="F30" s="4"/>
      <c r="G30" s="4"/>
      <c r="H30" s="4"/>
      <c r="I30" s="4"/>
      <c r="J30" s="4"/>
      <c r="K30" s="4"/>
      <c r="L30" s="4"/>
      <c r="M30" s="4"/>
      <c r="N30" s="4"/>
      <c r="O30" s="4"/>
      <c r="P30" s="4"/>
      <c r="Q30" s="4"/>
      <c r="R30" s="4"/>
      <c r="S30" s="4"/>
      <c r="T30" s="4"/>
      <c r="U30" s="4"/>
      <c r="V30" s="4"/>
      <c r="W30" s="4"/>
      <c r="X30" s="4"/>
      <c r="Y30" s="4"/>
      <c r="Z30" s="4"/>
    </row>
    <row r="31" ht="25.5" customHeight="1">
      <c r="A31" s="4"/>
      <c r="B31" s="16">
        <v>12.0</v>
      </c>
      <c r="C31" s="10" t="s">
        <v>175</v>
      </c>
      <c r="D31" s="16" t="s">
        <v>172</v>
      </c>
      <c r="E31" s="4"/>
      <c r="F31" s="4"/>
      <c r="G31" s="4"/>
      <c r="H31" s="4"/>
      <c r="I31" s="4"/>
      <c r="J31" s="4"/>
      <c r="K31" s="4"/>
      <c r="L31" s="4"/>
      <c r="M31" s="4"/>
      <c r="N31" s="4"/>
      <c r="O31" s="4"/>
      <c r="P31" s="4"/>
      <c r="Q31" s="4"/>
      <c r="R31" s="4"/>
      <c r="S31" s="4"/>
      <c r="T31" s="4"/>
      <c r="U31" s="4"/>
      <c r="V31" s="4"/>
      <c r="W31" s="4"/>
      <c r="X31" s="4"/>
      <c r="Y31" s="4"/>
      <c r="Z31" s="4"/>
    </row>
    <row r="32" ht="12.75" customHeight="1">
      <c r="A32" s="4"/>
      <c r="B32" s="16">
        <v>13.0</v>
      </c>
      <c r="C32" s="10" t="s">
        <v>176</v>
      </c>
      <c r="D32" s="16" t="s">
        <v>172</v>
      </c>
      <c r="E32" s="4"/>
      <c r="F32" s="4"/>
      <c r="G32" s="4"/>
      <c r="H32" s="4"/>
      <c r="I32" s="4"/>
      <c r="J32" s="4"/>
      <c r="K32" s="4"/>
      <c r="L32" s="4"/>
      <c r="M32" s="4"/>
      <c r="N32" s="4"/>
      <c r="O32" s="4"/>
      <c r="P32" s="4"/>
      <c r="Q32" s="4"/>
      <c r="R32" s="4"/>
      <c r="S32" s="4"/>
      <c r="T32" s="4"/>
      <c r="U32" s="4"/>
      <c r="V32" s="4"/>
      <c r="W32" s="4"/>
      <c r="X32" s="4"/>
      <c r="Y32" s="4"/>
      <c r="Z32" s="4"/>
    </row>
    <row r="33" ht="12.75" customHeight="1">
      <c r="A33" s="4"/>
      <c r="B33" s="16">
        <v>14.0</v>
      </c>
      <c r="C33" s="10" t="s">
        <v>177</v>
      </c>
      <c r="D33" s="16" t="s">
        <v>172</v>
      </c>
      <c r="E33" s="4"/>
      <c r="F33" s="4"/>
      <c r="G33" s="4"/>
      <c r="H33" s="4"/>
      <c r="I33" s="4"/>
      <c r="J33" s="4"/>
      <c r="K33" s="4"/>
      <c r="L33" s="4"/>
      <c r="M33" s="4"/>
      <c r="N33" s="4"/>
      <c r="O33" s="4"/>
      <c r="P33" s="4"/>
      <c r="Q33" s="4"/>
      <c r="R33" s="4"/>
      <c r="S33" s="4"/>
      <c r="T33" s="4"/>
      <c r="U33" s="4"/>
      <c r="V33" s="4"/>
      <c r="W33" s="4"/>
      <c r="X33" s="4"/>
      <c r="Y33" s="4"/>
      <c r="Z33" s="4"/>
    </row>
    <row r="34" ht="12.75" customHeight="1">
      <c r="A34" s="4"/>
      <c r="B34" s="16">
        <v>15.0</v>
      </c>
      <c r="C34" s="10" t="s">
        <v>178</v>
      </c>
      <c r="D34" s="16" t="s">
        <v>172</v>
      </c>
      <c r="E34" s="4"/>
      <c r="F34" s="4"/>
      <c r="G34" s="4"/>
      <c r="H34" s="4"/>
      <c r="I34" s="4"/>
      <c r="J34" s="4"/>
      <c r="K34" s="4"/>
      <c r="L34" s="4"/>
      <c r="M34" s="4"/>
      <c r="N34" s="4"/>
      <c r="O34" s="4"/>
      <c r="P34" s="4"/>
      <c r="Q34" s="4"/>
      <c r="R34" s="4"/>
      <c r="S34" s="4"/>
      <c r="T34" s="4"/>
      <c r="U34" s="4"/>
      <c r="V34" s="4"/>
      <c r="W34" s="4"/>
      <c r="X34" s="4"/>
      <c r="Y34" s="4"/>
      <c r="Z34" s="4"/>
    </row>
    <row r="35" ht="12.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4"/>
      <c r="B37" s="5"/>
      <c r="C37" s="4"/>
      <c r="D37" s="5"/>
      <c r="E37" s="4"/>
      <c r="F37" s="4"/>
      <c r="G37" s="4"/>
      <c r="H37" s="4"/>
      <c r="I37" s="4"/>
      <c r="J37" s="4"/>
      <c r="K37" s="4"/>
      <c r="L37" s="4"/>
      <c r="M37" s="4"/>
      <c r="N37" s="4"/>
      <c r="O37" s="4"/>
      <c r="P37" s="4"/>
      <c r="Q37" s="4"/>
      <c r="R37" s="4"/>
      <c r="S37" s="4"/>
      <c r="T37" s="4"/>
      <c r="U37" s="4"/>
      <c r="V37" s="4"/>
      <c r="W37" s="4"/>
      <c r="X37" s="4"/>
      <c r="Y37" s="4"/>
      <c r="Z37" s="4"/>
    </row>
    <row r="38"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