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Final Flexible superset"/>
  </sheets>
  <definedNames>
    <definedName name="_xlnm._FilterDatabase" localSheetId="0">'Final Flexible superset'!$A$1:$A$67</definedName>
  </definedNames>
  <calcPr fullCalcOnLoad="1"/>
</workbook>
</file>

<file path=xl/sharedStrings.xml><?xml version="1.0" encoding="utf-8"?>
<sst xmlns="http://schemas.openxmlformats.org/spreadsheetml/2006/main" count="774" uniqueCount="286">
  <si>
    <t>typology</t>
  </si>
  <si>
    <t>name</t>
  </si>
  <si>
    <t>principal</t>
  </si>
  <si>
    <t>category</t>
  </si>
  <si>
    <t>subcategory</t>
  </si>
  <si>
    <t>main_climate_change_factor</t>
  </si>
  <si>
    <t>other_climate_change_factors</t>
  </si>
  <si>
    <t>main_affected_sector</t>
  </si>
  <si>
    <t>other_affected_sectors</t>
  </si>
  <si>
    <t>type</t>
  </si>
  <si>
    <t>metrics_and_units</t>
  </si>
  <si>
    <t>spatial_scale</t>
  </si>
  <si>
    <t>references</t>
  </si>
  <si>
    <t>Core</t>
  </si>
  <si>
    <t xml:space="preserve">1.1.1 Local disaster risk reduction strategies </t>
  </si>
  <si>
    <t>Proportion of local governments that adopt and implement local disaster risk reduction strategies in line with national disaster risk reduction strategies. Climate change adaptation and disaster risk reduction are highly correlated: the number of strategies for disaster risk reduction are also indicators of preparedness to climate change risks</t>
  </si>
  <si>
    <t>1. Institutional Strength</t>
  </si>
  <si>
    <t>1.1 Coordination,  strategies, plans and Policies</t>
  </si>
  <si>
    <t>Non specific</t>
  </si>
  <si>
    <t xml:space="preserve"> </t>
  </si>
  <si>
    <t>Civil protection and emergency management</t>
  </si>
  <si>
    <t>Health</t>
  </si>
  <si>
    <t>Quantitative</t>
  </si>
  <si>
    <t>Percentage of local government strategies</t>
  </si>
  <si>
    <t>Local</t>
  </si>
  <si>
    <t>Global indicator framework for the Sustainable Development Goals and targets
of the 2030 Agenda for Sustainable Development; Sendai Framework for DRR, target E</t>
  </si>
  <si>
    <t>1.1.2 Area covered by local emergency management plans or action groups</t>
  </si>
  <si>
    <t xml:space="preserve">Proportion of city/region covered by any emergency plan or with emergency active groups (e.g. local Red Cross groups, voluntary firefighting associations, etc.). Climate change adaptation and disaster risk reduction are highly correlated:  this indicator tracks the area covered by a local plan or by a local group active in the management of emergencies  </t>
  </si>
  <si>
    <t>Percentage of area covered by emergency plans or action groups</t>
  </si>
  <si>
    <t>C40 City Climate Action Planning Monitoring, Evaluation and    
  Reporting (MER) Indicator Matrix
OECD (2018). Indicators for resilient cities</t>
  </si>
  <si>
    <t>1.1.3 Mainstreaming of Climate change adaptation in Disaster Risk Reduction legislation</t>
  </si>
  <si>
    <t>Extent to which DRR legislation and Civil Protection planning  consider adaptation a relevant aspect, for example including quantitative projections of climate change parameters or evaluating increasing risks posed by climate change</t>
  </si>
  <si>
    <t>Semi-quantititative</t>
  </si>
  <si>
    <t>Number of strategies and plans with significant climate change considerations. Qualitative information is especially needed to explain how this integration has been performed</t>
  </si>
  <si>
    <t>National</t>
  </si>
  <si>
    <t>ETC/CCA techinical paper Annex TP-3-2018 Austria</t>
  </si>
  <si>
    <t xml:space="preserve">1.1.4 Pre-emptive evacuation following early warning </t>
  </si>
  <si>
    <t>Population exposed to or at risk from disasters protected through pre-emptive evacuation following early warning.
Disaster risk reduction and climate change are strictly related, since many natural disasters occur as consequences of extreme weather events.  This indicator assess the  establishment of  pre-emptive evacuation plans in high-risk areas</t>
  </si>
  <si>
    <t>4. Adaptation interventions</t>
  </si>
  <si>
    <t>Percentage of population exposed to or at risk from disasters protected through preemptive evacuation  following early warning system</t>
  </si>
  <si>
    <t>Sendai Framework for DRR, target G</t>
  </si>
  <si>
    <t>Supportive</t>
  </si>
  <si>
    <t>National Capacity to Detect, Prepare for, and Respond to Health Emergencies</t>
  </si>
  <si>
    <t xml:space="preserve">
This indicator monitors the  existence of a national health emergency framework, as tracked by the International Health Regulations of the WHO. </t>
  </si>
  <si>
    <t>Score based on the results of a questionnaire yearly sent to countries, to compare different levels of capacity in managing health emergency. Details of calculation are reported in the original source (The Lancet Countdown, Indicator 2.3.1)</t>
  </si>
  <si>
    <t>The Lancet countdown. Tracking progress on health and climate change (WHO indicator)</t>
  </si>
  <si>
    <t>Organisation of civil protection</t>
  </si>
  <si>
    <t xml:space="preserve">Total amount of technical reports, publications and communications to improve the local organisation of civil protection </t>
  </si>
  <si>
    <t>Number of reports, publications and communications yearly issued</t>
  </si>
  <si>
    <t>National Adaptation Plan on Climate Change Adaptation for Italy (draft, not still adopted)</t>
  </si>
  <si>
    <t xml:space="preserve">1.1.5 Sector/land use  management plans with significant climate change considerations </t>
  </si>
  <si>
    <t>Extent to which policy and  management plans for specific sectors (e.g. management of protected areas, Natura 2000 sites, drought, urban mobility, river basin, hydrogeological risk, fire, coastal areas; landscape planning)  consider local climate-related hazards and climate change adaptation.</t>
  </si>
  <si>
    <t>Number of policies and management plans with relevant aspects for climate change adaptation. Qualitative information is especially needed to explain how this integration has been performed</t>
  </si>
  <si>
    <t>Regional</t>
  </si>
  <si>
    <t>Pearce-Higgins et al., 2022. A framework for climate change adaptation indicators for the natural environment; National Adaptation Plan on Climate Change Adaptation for Italy (draft, not still adopted); 
ETC/CCA techinical paper Annex TP-3-2018 Austria; 
ETC/CCA techinical paper Annex TP-3-2018 Germany
GIZ (2014). Repository of Adaptation Indicators 
OECD, 2018. Indicators for resilient cities</t>
  </si>
  <si>
    <t>1.1.6 Institutional frameworks for climate change adaptation</t>
  </si>
  <si>
    <t>Number and type of   coordination mechanisms explicitly addressing climate change and resilience (e.g. focal points established). Climate change is a cross-cutting theme: institutional coordination (vertical among national and subnational levels and horizontal among different sectors represents a recognised enabling environment for adaptation.</t>
  </si>
  <si>
    <t>Number of coordination mechanisms with description of their role and functioning</t>
  </si>
  <si>
    <t xml:space="preserve">GIZ (2014). Repository of Adaptation Indicators </t>
  </si>
  <si>
    <t>Risk management plans in companies</t>
  </si>
  <si>
    <t xml:space="preserve">Number of companies with a risk management plan that includes climate change considerations </t>
  </si>
  <si>
    <t>Business</t>
  </si>
  <si>
    <t>Number of companies (or percentage)</t>
  </si>
  <si>
    <t>GIZ (2014). Repository of Adaptation Indicators 
National Adaptation Plan on Climate Change Adaptation for Italy (draft, not still adopted)</t>
  </si>
  <si>
    <t>Restriction of land use in risk prone areas</t>
  </si>
  <si>
    <t>High risk areas under building freeze ordinance</t>
  </si>
  <si>
    <t>Land use planning</t>
  </si>
  <si>
    <t>Percentage of high risk area with restrictions in place</t>
  </si>
  <si>
    <t>C40 City Climate Action Planning Monitoring, Evaluation and    
  Reporting (MER) Indicator Matrix</t>
  </si>
  <si>
    <t>1.2.1 Environmental Impact Assessment and Strategic Environmental Assessment with climate change consideration</t>
  </si>
  <si>
    <t xml:space="preserve">State of implementation of EIA and SEA that consider climate change. Environmental and Strategic Assessment can contribute to the integration of climate change in an early stage of project/plan development, with the potential of reducing vulnerability and increase the resilience of natural and human systems.  </t>
  </si>
  <si>
    <t>1.2 Laws &amp; regulations</t>
  </si>
  <si>
    <t>Number or percentage of EIA and SEA that include climate change considerations. Qualitative information is especially needed to explain how climate change consideration are included</t>
  </si>
  <si>
    <t xml:space="preserve">1.2.2 Revised building codes and climate proofing of buildings </t>
  </si>
  <si>
    <t>State of implementation of building codes)to protect and prevent multi-hazard effects, (e.g. heat insulation, flood resistant materials etc.). Climate proof and advanced building codes has the potential to contribute to energy saving and to the quality of urban spaces.</t>
  </si>
  <si>
    <t xml:space="preserve">Air Temperature </t>
  </si>
  <si>
    <t>Precipitation and river flood</t>
  </si>
  <si>
    <t>Buildings</t>
  </si>
  <si>
    <t>Energy</t>
  </si>
  <si>
    <t xml:space="preserve"> (Number/percentage of buildings with code implemented, with description of main changes</t>
  </si>
  <si>
    <t>C40 City Climate Action Planning Monitoring, Evaluation and    
  Reporting (MER) Indicator Matrix
National Adaptation Plan on Climate Change Adaptation for Italy (draft, not still adopted)</t>
  </si>
  <si>
    <t>1.2.3 Adapted standards for transport infrustructures</t>
  </si>
  <si>
    <t>Presence of adapted standards for transport infrastructures, to take into account the impacts of climate change. The update of standards governing the safety and performance of infrastructure in a changing climate helps ensure infrastructure resilience to harmful climate change impacts, like flooding, strong wind or extremely high temperatures. Revised technical standards should be able to respond to current and future potential impacts of climate change.</t>
  </si>
  <si>
    <t>Frost</t>
  </si>
  <si>
    <t>Transport</t>
  </si>
  <si>
    <t xml:space="preserve">Presence/absence of adapted standards (qualitative)
Number (or percentage) of revised standards
Narratives support evaluation about the actual quality and effectiveness of standards revision  
</t>
  </si>
  <si>
    <t>GIZ (2014). Repository of Adaptation Indicators 
GIZ (2021). Sustainable Transport: A Sourcebook for Policy-Makers in Developing Cities. Module 5f
National Adaptation Plan on Climate Change Adaptation for Italy (draft, not still adopted)</t>
  </si>
  <si>
    <t>Adjustment in Legislation and regulations</t>
  </si>
  <si>
    <t>Level of implementation of procedures to adjust legislation and regulations</t>
  </si>
  <si>
    <t>Qualitative</t>
  </si>
  <si>
    <t>Protected areas extent</t>
  </si>
  <si>
    <t>Extent and change in protected areas legal designation/protection of heterogeneous landscapes, climatic refugia, areas of projetced future climate suitability</t>
  </si>
  <si>
    <t>Biodiversity (including ecosystem-based approaches)</t>
  </si>
  <si>
    <t xml:space="preserve">Ha of protected area </t>
  </si>
  <si>
    <t>Pearce-Higgins et al., 2022. A framework for climate change adaptation indicators for the natural environment</t>
  </si>
  <si>
    <t xml:space="preserve">2.1.1 Expenditure in studies and research projects </t>
  </si>
  <si>
    <t>Total expenditure (all funds) for studies and research projects on climate change impacts and adaptation. Research projects and studies have the potential of creating and improving the enabling conditions for adaptation. They create knowledge, support the selection of most suitable adaptation options, and create networks of knowhow exchange. Projects can be funded at local, subnational, national and international level</t>
  </si>
  <si>
    <t>2. Allocated resources</t>
  </si>
  <si>
    <t>2.1 Financing and Incentive instruments</t>
  </si>
  <si>
    <t>Expenditure (Euro invested) in research projects and studies</t>
  </si>
  <si>
    <t>ETC/CCA techinical paper Annex TP-3-2018 Germany
National Adaptation Plan on Climate Change Adaptation for Italy (draft, not still adopted)
Mayor Adapt reporting template</t>
  </si>
  <si>
    <t xml:space="preserve">2.1.2 Amount of studies and projects </t>
  </si>
  <si>
    <t>Number of funded studies and projects on climate change impacts and adaptation (local, subnational, national and international). Research projects and studies have the potential of creating and improving the enabling conditions for adaptation. They create knowledge, support the selection of most suitable adaptation options, and create networks of knowhow exchange. Projects can be funded at local, subnational, national and international level</t>
  </si>
  <si>
    <t>Number of funded studies and projects</t>
  </si>
  <si>
    <t>Partners involved in consortium and Projects of climate change impacts and adaptation</t>
  </si>
  <si>
    <t>Number of partners involved in consortium and Projects of climate change impacts and adaptation</t>
  </si>
  <si>
    <t>Number  of partners</t>
  </si>
  <si>
    <t>Projects within the Rural Development Programme</t>
  </si>
  <si>
    <t>Number of projects within the Rural development Programme with specific objectives of climate change adaptation</t>
  </si>
  <si>
    <t>Rural development</t>
  </si>
  <si>
    <t>Agriculture and food</t>
  </si>
  <si>
    <t>Number of projects</t>
  </si>
  <si>
    <t>National Adaptation Plan on Climate Change Adaptation for Italy (draft, not still adopted);</t>
  </si>
  <si>
    <t xml:space="preserve">2.1.3 Funds for adaptation </t>
  </si>
  <si>
    <t>Percentage (or total amount) of national, subnational/local government budgets specifically dedicated to climate change adaptation actions. The availability of funds that directly address climate change can trigger adaptation actions</t>
  </si>
  <si>
    <t>Total budget (euro) dedicated to adaptation and/or percentage of funds</t>
  </si>
  <si>
    <t>UN-Habitat (2020). New Urban Agenda Monitoring Frameworkand related indicators
National Adaptation Plan on Climate Change Adaptation for Italy (draft, not still adopted)</t>
  </si>
  <si>
    <t>2.1.4 Mainstreaming of Climate change adaptation into funding schemes  for specific sectors</t>
  </si>
  <si>
    <t>Extent to which existing funds for specific sectors consider adaptation relevant aspects. Interventions that are relevant for adaptation might be carried out also within other policy objectives (e.g. biodiversity conservation, human health, ecosystem restoration).</t>
  </si>
  <si>
    <t xml:space="preserve">Number of funds with significant climate change considerations and  total budget </t>
  </si>
  <si>
    <t xml:space="preserve">ETC/CCA techinical paper Annex TP-3-2018 Austria
GIZ (2014). Repository of Adaptation Indicators 
</t>
  </si>
  <si>
    <t>Adaptation to climate change at local authority level</t>
  </si>
  <si>
    <t>Federal/national grants for municipalities within adaptation projects</t>
  </si>
  <si>
    <t>Urban</t>
  </si>
  <si>
    <t>Finance and insurance</t>
  </si>
  <si>
    <t xml:space="preserve">Qualitative supportive information is especially needed to explain the link to climate change </t>
  </si>
  <si>
    <t>ETC/CCA techinical paper Annex TP-3-2018 Germany</t>
  </si>
  <si>
    <t>Resources for protected areas designation</t>
  </si>
  <si>
    <t>Resources (funding/staff) available  for protected area designation and protection</t>
  </si>
  <si>
    <t>Euro (available or invested)</t>
  </si>
  <si>
    <t>Degraded ecosystems - Resources available</t>
  </si>
  <si>
    <t>Resources available  to support habitat creation/restoration (funding, staff)</t>
  </si>
  <si>
    <t>2.1.5 Expenditure in dissemination/information about climate change impacts adaptation</t>
  </si>
  <si>
    <t>Amount of money spent in the organisation of events of public dissemination and information on climate change impacts and adaptation. This indicator is strictly related to indicators 3.2.1 and 3.2.2. Investments in education and training initiatives create conditions that favour adaptation in the long period.</t>
  </si>
  <si>
    <t>Expenditure (Euro) in education, training and awareness raising initiatives</t>
  </si>
  <si>
    <t>2.1.6 Investments for planning and management of emergency</t>
  </si>
  <si>
    <t>Total amount (or percentage) of investments/number of active workers for planning and managing climate-related emergencies. This indicator is strictly related to indicators 1.1.1 and 1.1.2 about local emergency plans and strategies. The management of climate-related emergency can be measured through the investments made in this sector or through the number of involved workers</t>
  </si>
  <si>
    <t>Expenditure (Euro, or percentage) in planning and management of climate-related emergencies
N of workers involved in planning and management of climate-related emergencies</t>
  </si>
  <si>
    <t>ETC/CCA techinical paper Annex TP-3-2018 Germany
National Adaptation Plan on Climate Change Adaptation for Italy (draft, not still adopted)
OECD (2018). Indicators for resilient cities</t>
  </si>
  <si>
    <t>2.1.7 Investment in specific climate adaptation interventions</t>
  </si>
  <si>
    <t>Investments in specific climate adaptation measures, such as: investments in coastal protection;  in the development in climate services; in  road and railways infrastructures against possible climate related impacts; in livestock protection etc.</t>
  </si>
  <si>
    <t>Total expenditure (euro) in adaptation interventions</t>
  </si>
  <si>
    <t>GIZ (2014). Repository of Adaptation Indicators 
ETC/CCA techinical paper Annex TP-3-2018 Germany; National Adaptation Plan on Climate Change Adaptation for Italy (draft, not still adopted)
Mayor Adapt reporting template</t>
  </si>
  <si>
    <t>2.1.8 Economic incentives</t>
  </si>
  <si>
    <t>Presence of financial mechanisms (as economic incentives) that support initiatives of adaptation. Economic incentives can significantly favour the achievement of policy objectives by encouraging, rather than imposing, behavioural changes that may lead to adaptation. Examples of innovative financing mechanisms can for example boost energy efficiency investments in buildings, reduce water and energy use in agriculture, and enhance the sustainability of fishing practices.</t>
  </si>
  <si>
    <t>Number of financial mechanisms adopted and/or allocated budget  (Euro)
Qualitative information about the functioning of such incentive and the beneficiaries complement the indicator</t>
  </si>
  <si>
    <t xml:space="preserve">National Adaptation Plan on Climate Change Adaptation for Italy (draft, not still adopted)
GIZ (2014). Repository of Adaptation Indicators </t>
  </si>
  <si>
    <t>Economic support to businesses/farmers/fishermen</t>
  </si>
  <si>
    <t>Businesses/farmers/fishermen that receive a financial support for climate change adaptation initiatives (reducing the vulnerabilty)</t>
  </si>
  <si>
    <t>Number of  Businesses/farmers/fishermen that receive a financial support  (and related budget)</t>
  </si>
  <si>
    <t>2.2.1 Insurance against extreme events</t>
  </si>
  <si>
    <t>Level of adoption of insurance schemes against extreme events.
Insurance can strengthens socio-economic resilience under a changing climate, by spreading the costs associated with the negative impacts of climate change.
Insurance schemes can be used in different economic sectors (private business, animal farming and agriculture, buildings etc.)</t>
  </si>
  <si>
    <t>2.2. Insurance and risk sharing instruments</t>
  </si>
  <si>
    <t xml:space="preserve">Number (or percentage) of companies with insurance; number (percentage) of residential buildings with insurance;
Ha (or percentage) of agricultural land insured.
Different metrics can be applied according to the different considered sectors
</t>
  </si>
  <si>
    <t>National Adaptation Plan on Climate Change Adaptation for Italy (draft, not still adopted);
ETC/CCA technical paper Annex TP-3-2018 Austria;
ETC/CCA technical paper Annex TP-3-2018 Germany;
C40 City Climate Action Planning Monitoring, Evaluation and Reporting (MER) Indicator Matrix
GIZ (2014). Repository of Adaptation Indicators 
OECD (2018). Indicators for Resilient cities</t>
  </si>
  <si>
    <t>Claims expenditure and loss ratio in home-owners'comprehensive insurance</t>
  </si>
  <si>
    <t>Trend in claims expenditure and loss ratio in home-owners'comprehensive insurance</t>
  </si>
  <si>
    <t>Million [euro] and loss ratio [%] /year</t>
  </si>
  <si>
    <t>3.1.1 Development of forecasting, early warning, climate services and decision support systems</t>
  </si>
  <si>
    <t>Presence of developed (and tested) systems for forecasting, data provisioning, early warning and decision support for different or multiple  climate risks (e.g. floods, heatwaves). These knowledge systems can guide the adoption of sound decisions and  the implementation of interventions based on updated and reliable climate data</t>
  </si>
  <si>
    <t>3. Knowledge and education</t>
  </si>
  <si>
    <t>3.1 Climate services and information tools</t>
  </si>
  <si>
    <t xml:space="preserve">
Number of systems developed; Numnber of municipalities or regions with 
systems in place; Area (ha) and population (N) covered by knowledge systems
</t>
  </si>
  <si>
    <t>Sendai Framework for DRR, target G
C40 City Climate Action Planning Monitoring, Evaluation and       Reporting (MER) Indicator Matrix
National Adaptation Plan on Climate Change Adaptation for Italy (draft, not still adopted)
GIZ (2014). Repository of Adaptation Indicatoritat
UN-Habitat (2020). New Urban Agenda Monitoring Framework and related indicators</t>
  </si>
  <si>
    <t>Usage of forecasting, early warning and decision support systems</t>
  </si>
  <si>
    <t>Level of usage of forecasting, early warning and decision support systems</t>
  </si>
  <si>
    <t>Number of (registered) users and subscribers</t>
  </si>
  <si>
    <t>ETC/CCA techinical paper Annex TP-3-2018 Germany
National Adaptation Plan on Climate Change Adaptation for Italy (draft, not still adopted)
GIZ (2014). Repository of Adaptation Indicators</t>
  </si>
  <si>
    <t>3.1.2 Availability of information on different and multiple climate change impacts and adaptation</t>
  </si>
  <si>
    <t>Presence of accessible, understandable, usable and relevant information/communication tools for different and multiple climate change impacts and adaptation including disaster risk reduction (e.g. advices, information portals,  knowledge exchange websites)</t>
  </si>
  <si>
    <t xml:space="preserve">Presence/absence
Appropriate/not appropriate (qualitative assessment)
Number and typologies of dedicated communication  tools
</t>
  </si>
  <si>
    <t>Sendai Framework for DRR, target G
ETC/CCA techinical paper Annex TP-3-2018 Germany
National Adaptation Plan on Climate Change Adaptation for Italy (draft, not still adopted)
GIZ (2014). Repository of Adaptation Indicators
OECD (2018). Indicators for resilient cities.
The Lancet countdown: tracking progress on health and climate change</t>
  </si>
  <si>
    <t>Usage of information on different and multiple climate change impacts and adaptation</t>
  </si>
  <si>
    <t>Level of usage of accessible, understandable, usable and relevant information/communication tools for different and multiple climate change impacts and adaptation including disaster risk reduction (e.g. advices, information portals, journal, knowledge exchange)</t>
  </si>
  <si>
    <t xml:space="preserve">
Number of visitors per communication tool</t>
  </si>
  <si>
    <t>Sendai Framework for DRR, target G
ETC/CCA techinical paper Annex TP-3-2018 Germany
National Adaptation Plan on Climate Change Adaptation for Italy (draft, not still adopted)
GIZ (2014). Repository of Adaptation Indicators
OECD (2018). Indicators for resilient cities</t>
  </si>
  <si>
    <t xml:space="preserve">3.2.1 Events of dissemination/information </t>
  </si>
  <si>
    <t>Organisation of public events (workshops, dissemination, awareness raising campaigns) with focus on different aspects of climate change adaptation (e.g. energy/water/waste in household, water saving campaign, heatwave awareness etc.). Increasing knowledge and awareness on climate change issues creates a favourable environment for adaptation</t>
  </si>
  <si>
    <t>3.2 Awareness raising and capacity building</t>
  </si>
  <si>
    <t>Number  of events or Number of participants</t>
  </si>
  <si>
    <t xml:space="preserve">
C40 City Climate Action Planning Monitoring, Evaluation and       Reporting (MER) Indicator Matrix
Mayor Adapt reporting tempate
National Adaptation Plan on Climate Change Adaptation for Italy (draft, not still adopted)</t>
  </si>
  <si>
    <t>3.2.2 Events of training/capacity builiding</t>
  </si>
  <si>
    <t>Number and level of participation in training /capacity building events for stakeholders and officers of public authorities (evacuation procedures, communication of risks, adaptation options etc.). Increasing skills and capacity building on climate change issues creates a favourable environment for adaptation</t>
  </si>
  <si>
    <t>C40 City Climate Action Planning Monitoring, Evaluation and       Reporting (MER) Indicator Matrix
ETC/CCA techinical paper Annex TP-3-2018 Germany
National Adaptation Plan on Climate Change Adaptation for Italy (draft, not still adopted)
ETC/CCA techinical paper Annex TP-3-2018 Austria
GIZ (2014). Repository of Adaptation Indicators</t>
  </si>
  <si>
    <t xml:space="preserve">Development of School Programs of education </t>
  </si>
  <si>
    <t xml:space="preserve">Development of school programmes activated about the issues of climate change impacts and adaptation </t>
  </si>
  <si>
    <t>N of programmes;
Area covered by programmes</t>
  </si>
  <si>
    <t>4.1.1 Restoration of coastal wetlands and coastal areas</t>
  </si>
  <si>
    <t>Extent of restored coastal wetlands. Coastal wetlands provide natural defence against coastal flooding and storm surges by wave energy dissipation and erosion reduction and by helping to stabilise shore sediments. The restoration of coastal wetlands is increasingly considered as measure for adaptation.</t>
  </si>
  <si>
    <t>4.1 Green measures</t>
  </si>
  <si>
    <t>Coastal flood</t>
  </si>
  <si>
    <t xml:space="preserve">Relative Sea Level </t>
  </si>
  <si>
    <t>Coastal areas</t>
  </si>
  <si>
    <t>Surface area (Ha) of restored coastal wetlands</t>
  </si>
  <si>
    <t>4.1.2 Retrieval and restoration of degegraded ecosystems - Area undertaking habitat creation/restoration</t>
  </si>
  <si>
    <t>Area covered by grant approval or undertaking habitat creation/restoration.</t>
  </si>
  <si>
    <t>Surface (Ha) of degraded/lost habitats that are being restored/recreated</t>
  </si>
  <si>
    <t>4.1.3 Specific interventions for species and habitats at risk from climate change</t>
  </si>
  <si>
    <r>
      <t xml:space="preserve">Species/populations/habitats with specific climate change adaptation interventions in place. Climate change can impair biodiversity, with a number of species and habitats at risk. Prioritising nature conservation and embracing strategies to promote climate change adaptation can enhance species survival. </t>
    </r>
    <r>
      <rPr>
        <sz val="9"/>
        <color rgb="FF000000"/>
        <rFont val="Calibri Light"/>
        <family val="2"/>
      </rPr>
      <t>This indicator can be combined with indicator 4.4.7 about terrestrial and marine protected areas and 4.4.8 about the establishment of climate refugia (additional indicators)</t>
    </r>
  </si>
  <si>
    <t>Percentage with specific climate change adaptation interventions in place</t>
  </si>
  <si>
    <t>Pearce-Higgins et al., 2022. A framework for climate change adaptation indicators for the natural environment
Mayor Adapt reporting template</t>
  </si>
  <si>
    <t>4.1.4 Climate-adapted crop varieties</t>
  </si>
  <si>
    <r>
      <t/>
    </r>
    <r>
      <rPr>
        <b/>
        <sz val="9"/>
        <color rgb="FF000000"/>
        <rFont val="Calibri"/>
        <family val="2"/>
        <scheme val="minor"/>
      </rPr>
      <t>Agricultural area where climate-adapted crop varieties are cultivated</t>
    </r>
    <r>
      <rPr>
        <sz val="10"/>
        <color rgb="FF555555"/>
        <rFont val="Arial"/>
        <family val="2"/>
      </rPr>
      <t xml:space="preserve">. </t>
    </r>
    <r>
      <rPr>
        <b/>
        <sz val="9"/>
        <color rgb="FF000000"/>
        <rFont val="Calibri"/>
        <family val="2"/>
        <scheme val="minor"/>
      </rPr>
      <t>Drought and flood resistant crops can help farmers adapt to a changing climate. Selecting specific crop varieties that are better adapted to higher temperatures can avoid economic losses, keeping adequate yields</t>
    </r>
  </si>
  <si>
    <t>Aridity and Draught</t>
  </si>
  <si>
    <t>Ha covered byclimate resistant varieties</t>
  </si>
  <si>
    <t>GIZ (2014). Repository of Adaptation Indicators</t>
  </si>
  <si>
    <t>Additional</t>
  </si>
  <si>
    <t>4.1.5 Reforestation/Afforestation</t>
  </si>
  <si>
    <t>Afforestation (i.e. converting long-time non-forested land into forest) and reforestation (replanting of trees on more recently deforested land) are recognised as climate change adaptation options, offering important synergies with mitigation (forests as carbon sink).  This Indicator refers to the area that underwent reforestation/afforestation practices and especially focus on planting tree species more adapted to a changing climate.</t>
  </si>
  <si>
    <t>Forestry</t>
  </si>
  <si>
    <t>Ha of forested area with possible specification of used species</t>
  </si>
  <si>
    <t>GIZ (2014). Repository on Adaptation Indicators
National Adaptation Plan on Climate Change Adaptation for Italy (draft, not still adopted)
Mayor Adapt reporting template</t>
  </si>
  <si>
    <t>4.1.6 Green infrastructure in urban areas</t>
  </si>
  <si>
    <t>Extension of new green infrastructure through new urban planning. Green infrastructure includes any vegetated area as green roofs, trees, canopy cover in urban area. They offer shaded areas mitigating heatwaves effects in cities. They also help absorb, delay, and treat stormwater, mitigating flooding and pollution downstream. This indicator can be combined with indicator 4.1.6 (Improved Sustainable Urban Drainage Systems).</t>
  </si>
  <si>
    <t>Percentage of  blue-green space in urban areas</t>
  </si>
  <si>
    <t>C40 City Climate Action Planning Monitoring, Evaluation and       Reporting (MER) Indicator Matrix
Mayor Adapt reporting tempate
Lancet countdown: tracking progress on health and climate change
National Adaptation Plan on Climate Change Adaptation for Italy (draft, not still adopted)</t>
  </si>
  <si>
    <t>4.1.7 Improved Sustainable Urban Drainage Systems</t>
  </si>
  <si>
    <t xml:space="preserve">Level of implementation of improved drainage systems in cities.
Sustainable Urban Drainage Systems is an approach to make use of measures designed to restore or mimic natural infiltration patterns by decreasing runoff volumes and attenuating peak flows. This indicator can be assessed together with indicator 4.1.5 (green infrastructure). </t>
  </si>
  <si>
    <t>Water management</t>
  </si>
  <si>
    <t>Number of cities with SUDS in place; 
Linear Km of roads with improved drainage system
Linear km of separated stormwater network
m3 of water retention created</t>
  </si>
  <si>
    <t>National Adaptation Plan on Climate Change Adaptation for Italy (draft, not still adopted)
C40 City Climate Action Planning Monitoring, Evaluation and       Reporting (MER) Indicator Matrix</t>
  </si>
  <si>
    <t xml:space="preserve">4.2.1 Reuse of wastewater  or use  harvested rainwater </t>
  </si>
  <si>
    <t>Additional capacity of water (unpotable purposes) created from reuse of wastewater or from harvesting of rainwater. Recycling waste-water and use of rain-water can significantly support the preservation of precious water resources, especially in areas affected by decrease of precipitation and enhanced water use due to higher temperature. This indicator, together with indicators 4.2.2 and 4.3.1 capture the effects of different types of water efficiency measures</t>
  </si>
  <si>
    <t>4.2 Grey measures</t>
  </si>
  <si>
    <r>
      <t/>
    </r>
    <r>
      <rPr>
        <b/>
        <sz val="9"/>
        <color rgb="FF000000"/>
        <rFont val="Calibri"/>
        <family val="2"/>
        <scheme val="minor"/>
      </rPr>
      <t>Capacity (m</t>
    </r>
    <r>
      <rPr>
        <b/>
        <sz val="9"/>
        <color rgb="FF000000"/>
        <rFont val="Calibri Light"/>
        <family val="2"/>
      </rPr>
      <t>3</t>
    </r>
    <r>
      <rPr>
        <b/>
        <sz val="9"/>
        <color rgb="FF000000"/>
        <rFont val="Calibri Light"/>
        <family val="2"/>
      </rPr>
      <t xml:space="preserve"> )of gained water
Percentage of  wastewater being reuse
Percentage of water demand for secondary uses (e.g. gardens and toilets) being met with alternative water resources</t>
    </r>
  </si>
  <si>
    <t>C40 City Climate Action Planning Monitoring, Evaluation and       Reporting (MER) Indicator Matrix</t>
  </si>
  <si>
    <r>
      <t/>
    </r>
    <r>
      <rPr>
        <b/>
        <sz val="9"/>
        <color rgb="FF000000"/>
        <rFont val="Calibri"/>
        <family val="2"/>
        <scheme val="minor"/>
      </rPr>
      <t>4.2.2 Implemented water efficiency technologies (water saving devices</t>
    </r>
    <r>
      <rPr>
        <sz val="9"/>
        <color rgb="FF000000"/>
        <rFont val="Calibri Light"/>
        <family val="2"/>
      </rPr>
      <t>)</t>
    </r>
  </si>
  <si>
    <r>
      <t/>
    </r>
    <r>
      <rPr>
        <b/>
        <sz val="9"/>
        <color rgb="FF000000"/>
        <rFont val="Calibri"/>
        <family val="2"/>
        <scheme val="minor"/>
      </rPr>
      <t>Additional capacity of water created from of the installation of water efficient devices (including tap and pipe repairs). Water saving, devices and technologies support the preservation of precious water resources in areas affected by water scarcity due to climate change.</t>
    </r>
    <r>
      <rPr>
        <sz val="9"/>
        <color rgb="FF6c7682"/>
        <rFont val="BundesSans Office"/>
        <family val="2"/>
      </rPr>
      <t xml:space="preserve"> </t>
    </r>
    <r>
      <rPr>
        <b/>
        <sz val="9"/>
        <color rgb="FF000000"/>
        <rFont val="Calibri"/>
        <family val="2"/>
        <scheme val="minor"/>
      </rPr>
      <t>This indicator, together with indicators 4.2.1 and 4.3.1 capture the effects of different types of water efficiency measures</t>
    </r>
  </si>
  <si>
    <r>
      <t/>
    </r>
    <r>
      <rPr>
        <b/>
        <sz val="9"/>
        <color rgb="FF000000"/>
        <rFont val="Calibri"/>
        <family val="2"/>
        <scheme val="minor"/>
      </rPr>
      <t>Capacity (m</t>
    </r>
    <r>
      <rPr>
        <b/>
        <sz val="9"/>
        <color rgb="FF000000"/>
        <rFont val="Calibri Light"/>
        <family val="2"/>
      </rPr>
      <t>3</t>
    </r>
    <r>
      <rPr>
        <b/>
        <sz val="9"/>
        <color rgb="FF000000"/>
        <rFont val="Calibri Light"/>
        <family val="2"/>
      </rPr>
      <t xml:space="preserve"> )of gained water</t>
    </r>
  </si>
  <si>
    <t>C40 City Climate Action Planning Monitoring, Evaluation and       Reporting (MER) Indicator Matrix
GIZ (2014). Repository of Adaptation Indicators</t>
  </si>
  <si>
    <t>4.2.3 Adapted/relocated  assets in high risk areas</t>
  </si>
  <si>
    <t>Number of assets located in high risk zones made safe through retrofitting (hardening, elevating) or planned re-location.</t>
  </si>
  <si>
    <t>Number  of assets retrofitted/relocated</t>
  </si>
  <si>
    <t xml:space="preserve">4.2.4 Irrigation systems </t>
  </si>
  <si>
    <t>Surface area where irrigation systems has been converted as a response of climate change. Improved irrigation systems are more water efficient and more precise, allowing more sustainable water use and energy consumption.</t>
  </si>
  <si>
    <t>Surface area (Ha or percentage of total agricultural area) covered by improved irrigation systems</t>
  </si>
  <si>
    <t>GIZ (2014). Repository of Adaptation Indicators
National Adaptation Plan on Climate Change Adaptation for Italy (draft, not still adopted)</t>
  </si>
  <si>
    <t>4.2.5 Installing floodgates</t>
  </si>
  <si>
    <t>Installation of floodgates to control water flow. They can close the sea mouth of a river, the sea mouth of a waterway or a tidal inlet. These barriers generally are major infrastructure systems, built to protect urban areas or infrastructure at high risk. Due to their complexity and high construction cost, they are relatively rare. Their implementation can be complemented with other grey and green flood protection measures</t>
  </si>
  <si>
    <t>Number of floodgates installed to avoid flooding</t>
  </si>
  <si>
    <t>C40 City Climate Action Planning Monitoring, Evaluation and     _x000B_  Reporting (MER) Indicator Matrix</t>
  </si>
  <si>
    <t>4.3.1 Water rationing systems</t>
  </si>
  <si>
    <t>Number of water companies applying limiting and rationing systems. Calling on citizens to limit water use to the bare minimum cannot be enough to significantly reduce water use in critical period of water scarcity. Water restrictions limit certain uses of water (non-essential uses) while water rationing includes temporary suspension of water supply or a reduction of pressure. This indicator, together with indicators 4.2.1 and 4.2.2 capture the effects of different types of water efficiency measures</t>
  </si>
  <si>
    <t>4.3 Behavioural change</t>
  </si>
  <si>
    <t xml:space="preserve">Number of companies with water rationing systems in place
Capacity (m3 )of gained water
</t>
  </si>
  <si>
    <t>4.3.2 Uptake of soil conservation measures</t>
  </si>
  <si>
    <t>Extent to which soil conservation measures are adopted to make the agriculture sector more resilient to climate change. Preserving good ecosystem services, including productive soil, is essential to promoting sustainable
Agriculture in a changing climate. Conservation agriculture include a wide range of practices that include minimal soil disturbance, permanent soil cover and crop rotations.</t>
  </si>
  <si>
    <t>Surface area ( Ha or percentage of total agricultural area) covered with soil conservation measures</t>
  </si>
  <si>
    <t>4.3.3 Sustanable and resilient tourism</t>
  </si>
  <si>
    <t>Development of sustainable tourism initiatives to increase the resilience of the sector. Diversification of tourism and tourist products are often presented as a possible options for adapting to the effects of climate change. They can include initiatives that relief natural areas from the anthropogenic pressures (e.g. alternative eco-tourism offers) or modifications in tourism destinations and tourism seasons to take into account increasing temperature or change in rainfall patterns.</t>
  </si>
  <si>
    <t>Tourism</t>
  </si>
  <si>
    <t>N and typology of initiatives;
Presence/Absence of Certification systems 
Number of users
Narratives are especially required for this indicator to help assess the environmental and social sustainability of new developed tourist offers</t>
  </si>
  <si>
    <t>ETC/CCA techinical paper Annex TP-3-2018 Austria
National Adaptation Plan on Climate Change Adaptation for Italy (draft, not still adopted)
Mayor Adapt reporting template</t>
  </si>
  <si>
    <t>4.4.1 Coastline protection</t>
  </si>
  <si>
    <t>Surface area covered by coastal defence interventions (including green and grey measures). Coastal areas are increasingly exposed to sea level rise, erosion and flooding risk. This indicator measures the progress towards the protection of vulnerable coastal areas in terms of total surface area or coastal length that underwent any protection interventions.</t>
  </si>
  <si>
    <t>4.4 Non specific</t>
  </si>
  <si>
    <t xml:space="preserve">Ha (or km) of coastline secured with any coastal defence intervention
Narratives are especially important, since they help explain the type of coastal intervention and its actual long-term sustainability and effectiveness
</t>
  </si>
  <si>
    <t>C40 City Climate Action Planning Monitoring, Evaluation and       Reporting (MER) Indicator Matrix
National Adaptation Plan on Climate Change Adaptation for Italy (draft, not still adopted)</t>
  </si>
  <si>
    <t>4.4.2 Implementation of actions in flood risk management plans</t>
  </si>
  <si>
    <t>Degree of implementation of flood risk management plans. The EU floods directive now requires Member States to assess if all water courses and coast lines are at risk from flooding, and to take adequate and coordinated measures to reduce this flood risk. Flood risk management plans are required from the Directive with measures to be progressively implemented</t>
  </si>
  <si>
    <t>Percentage of planned actions actually implemented</t>
  </si>
  <si>
    <t>ETC/CCA techinical paper Annex TP-3-2018 Finland</t>
  </si>
  <si>
    <t>4.4.3 Stabilised river banks</t>
  </si>
  <si>
    <t>Extension of stabilised/restored river banks including green (vegetated areas, buffer strips, trees) and grey measures (reinforced banks with concrete) River bank degradation leads to property damage or loss, erosion, water quality deterioration, and flooding risk. Wetter and more extreme weather patterns are causing serious damage to most vulnerable riverbanks.</t>
  </si>
  <si>
    <t>Km of stabilised river banks
Narratives are especially required for this indicator to help assess how the river bank has been stabilised and the long term sustainability and effectiveness</t>
  </si>
  <si>
    <t>C40 City Climate Action Planning Monitoring, Evaluation and       Reporting (MER) Indicator Matrix
National Adaptation Plan on Climate Change Adaptation for Italy (draft, not still adopted)
GIZ (2014). Repository on Adaptation Indicators</t>
  </si>
  <si>
    <t>4.4.4 Cooling centres</t>
  </si>
  <si>
    <t>Establishment of centres and routes created for cooling purposes in urban areas. Cooling routes and centres during heatwaves are particularly relevant for most vulnerable people (low income, elderly, and children). Cooling centres also include water features built across cities (fountains/water sprinklers) for drinking or cooling purposes.</t>
  </si>
  <si>
    <t>Number of centres created;
Surface Area (m2) or route length (km) with cooling services
Number of water sources (for drinking/cooling purpose) per capita</t>
  </si>
  <si>
    <t>4.4.5 Retrofitted properties against heat</t>
  </si>
  <si>
    <t>Retrofitting of properties (public/residential/tertiary buildings) against excessive heat. Retrofitting can include different strategies related to building design (use of IT technologies to optimise thermal comfort) and building envelopes (roof, ceilings, external walls, doors, windows). This indicator can be assessed together with indicators 4.2.2 (water efficiency devices and technologies) and 4.2.3 (adapting/relocating buildings at risk)  to assess the overall progress towards the adaptation of properties to climate change</t>
  </si>
  <si>
    <t>Number/percentage of properties</t>
  </si>
  <si>
    <t>GIZ (2014). Repository of Adaptation Indicators
Mayor Adapt reporting template</t>
  </si>
  <si>
    <t xml:space="preserve">4.4.6 Stabilized slopes and sediment on hilled areas </t>
  </si>
  <si>
    <t>Area of slopes stabilised. Measures can include the use of vegetation ( seeded, transplanted and matted)  or other materials (reinforced with concrete). The stability of slopes can be affected by many factors including climate change (increasing extreme weather events, change in rainfall patterns and in groundwater level and pressure, longer periods of droughts etc)</t>
  </si>
  <si>
    <t>Area of slopes stabilised m2 / km2</t>
  </si>
  <si>
    <t xml:space="preserve">4.4.7 Management interventions in terrestrial and marine protected areas </t>
  </si>
  <si>
    <t>Implementation of actions to increase climate change resilience in protected areas. Protected areas provide areas with reduced stress for organisms increasing their health and ability to escape climate change impacts. Specific interventions can be implement to ensure the survival of more vulnerable species and habitats in terrestrial and marine protected areas. This indicator can be combined with indicator 4.1.3 about interventions to protect species and habitats at risk from climate change and 4.4.8 about the establishment of climate refugia.</t>
  </si>
  <si>
    <t xml:space="preserve">Percentage of protected areas with management interventions in place. 
Qualitative information about the type  and level of protection is especially important to assess adaptation
</t>
  </si>
  <si>
    <t>4.4.8 Climate refugia</t>
  </si>
  <si>
    <t>Climate refugia are areas that remain relatively buffered from climate change over time and enable persistence of valued physical, ecological, and socio-cultural resources. This indicator track adaptation progress through the identification and conservation of climate change refugia. This indicator can be combined with indicator 4.1.3 about interventions to protect species and habitats at risk from climate change and 4.4.7 about management of terrestrial and marine protected areas.</t>
  </si>
  <si>
    <t xml:space="preserve">Number/surface area (ha) identified as  refugia for species at risk 
Qualitative information about the type  and level of protection is especially important to assess adaptation
</t>
  </si>
  <si>
    <t>4.4.9 Fire management and related infrastructures</t>
  </si>
  <si>
    <t xml:space="preserve">State of development of infrastructures and management practices for fire management (e.g. controlled burns, vegetation removal, firebreaks) </t>
  </si>
  <si>
    <t>Fire weather</t>
  </si>
  <si>
    <t xml:space="preserve">N of structures; 
Km of infrastructures; 
Area (km2) of controlled burns or vegetation removal
</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</si>
</sst>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1" x14ac:knownFonts="1">
    <font>
      <sz val="11"/>
      <color theme="1"/>
      <name val="Calibri"/>
      <family val="2"/>
      <scheme val="minor"/>
    </font>
    <font>
      <sz val="11"/>
      <color rgb="FF000000"/>
      <name val="Calibri"/>
      <family val="2"/>
    </font>
    <font>
      <sz val="10"/>
      <color rgb="FF555555"/>
      <name val="Arial"/>
      <family val="2"/>
    </font>
    <font>
      <sz val="10"/>
      <color rgb="FF000000"/>
      <name val="Arial"/>
      <family val="2"/>
    </font>
    <font>
      <b/>
      <sz val="11"/>
      <color rgb="FF000000"/>
      <name val="Calibri"/>
      <family val="2"/>
    </font>
    <font>
      <b/>
      <sz val="9"/>
      <color rgb="FF000000"/>
      <name val="Calibri"/>
      <family val="2"/>
    </font>
    <font>
      <sz val="9"/>
      <color rgb="FF000000"/>
      <name val="Calibri"/>
      <family val="2"/>
    </font>
    <font>
      <b/>
      <sz val="11"/>
      <color rgb="FFff0000"/>
      <name val="Calibri"/>
      <family val="2"/>
    </font>
    <font>
      <sz val="11"/>
      <color rgb="FFff0000"/>
      <name val="Calibri"/>
      <family val="2"/>
    </font>
    <font>
      <b/>
      <sz val="9"/>
      <color rgb="FF000000"/>
      <name val="Calibri Light"/>
      <family val="2"/>
    </font>
    <font>
      <sz val="9"/>
      <color rgb="FF000000"/>
      <name val="Calibri Light"/>
      <family val="2"/>
    </font>
  </fonts>
  <fills count="9">
    <fill>
      <patternFill patternType="none"/>
    </fill>
    <fill>
      <patternFill patternType="gray125"/>
    </fill>
    <fill>
      <patternFill patternType="solid">
        <fgColor rgb="FFeff2f3"/>
      </patternFill>
    </fill>
    <fill>
      <patternFill patternType="solid">
        <fgColor rgb="FFffffff"/>
      </patternFill>
    </fill>
    <fill>
      <patternFill patternType="solid">
        <fgColor rgb="FFbdd7ee"/>
      </patternFill>
    </fill>
    <fill>
      <patternFill patternType="solid">
        <fgColor rgb="FFd9e1f2"/>
      </patternFill>
    </fill>
    <fill>
      <patternFill patternType="solid">
        <fgColor rgb="FFfff2cc"/>
      </patternFill>
    </fill>
    <fill>
      <patternFill patternType="solid">
        <fgColor rgb="FFf4b183"/>
      </patternFill>
    </fill>
    <fill>
      <patternFill patternType="solid">
        <fgColor rgb="FFf4b084"/>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s>
  <cellStyleXfs count="1">
    <xf numFmtId="0" fontId="0" fillId="0" borderId="0"/>
  </cellStyleXfs>
  <cellXfs count="61">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2" applyBorder="1" fontId="2" applyFont="1" fillId="2" applyFill="1" applyAlignment="1">
      <alignment horizontal="left" wrapText="1"/>
    </xf>
    <xf xfId="0" numFmtId="0" borderId="2" applyBorder="1" fontId="2" applyFont="1" fillId="2" applyFill="1" applyAlignment="1">
      <alignment horizontal="center" wrapText="1"/>
    </xf>
    <xf xfId="0" numFmtId="0" borderId="2" applyBorder="1" fontId="3" applyFont="1" fillId="2" applyFill="1" applyAlignment="1">
      <alignment horizontal="left" wrapText="1"/>
    </xf>
    <xf xfId="0" numFmtId="0" borderId="3" applyBorder="1" fontId="2" applyFont="1" fillId="2" applyFill="1" applyAlignment="1">
      <alignment horizontal="left" wrapText="1"/>
    </xf>
    <xf xfId="0" numFmtId="0" borderId="2" applyBorder="1" fontId="4" applyFont="1" fillId="3" applyFill="1" applyAlignment="1">
      <alignment horizontal="left" wrapText="1"/>
    </xf>
    <xf xfId="0" numFmtId="0" borderId="4" applyBorder="1" fontId="5" applyFont="1" fillId="4" applyFill="1" applyAlignment="1">
      <alignment horizontal="left" wrapText="1"/>
    </xf>
    <xf xfId="0" numFmtId="0" borderId="4" applyBorder="1" fontId="5" applyFont="1" fillId="4" applyFill="1" applyAlignment="1">
      <alignment horizontal="center" wrapText="1"/>
    </xf>
    <xf xfId="0" numFmtId="0" borderId="5" applyBorder="1" fontId="5" applyFont="1" fillId="4" applyFill="1" applyAlignment="1">
      <alignment horizontal="left" wrapText="1"/>
    </xf>
    <xf xfId="0" numFmtId="0" borderId="4" applyBorder="1" fontId="6" applyFont="1" fillId="4" applyFill="1" applyAlignment="1">
      <alignment horizontal="center" wrapText="1"/>
    </xf>
    <xf xfId="0" numFmtId="0" borderId="2" applyBorder="1" fontId="4" applyFont="1" fillId="0" applyAlignment="1">
      <alignment horizontal="left" wrapText="1"/>
    </xf>
    <xf xfId="0" numFmtId="0" borderId="6" applyBorder="1" fontId="1" applyFont="1" fillId="3" applyFill="1" applyAlignment="1">
      <alignment horizontal="left" wrapText="1"/>
    </xf>
    <xf xfId="0" numFmtId="0" borderId="4" applyBorder="1" fontId="6" applyFont="1" fillId="4" applyFill="1" applyAlignment="1">
      <alignment horizontal="left" wrapText="1"/>
    </xf>
    <xf xfId="0" numFmtId="0" borderId="5" applyBorder="1" fontId="6" applyFont="1" fillId="4" applyFill="1" applyAlignment="1">
      <alignment horizontal="left" wrapText="1"/>
    </xf>
    <xf xfId="0" numFmtId="0" borderId="2" applyBorder="1" fontId="1" applyFont="1" fillId="3" applyFill="1" applyAlignment="1">
      <alignment horizontal="left" wrapText="1"/>
    </xf>
    <xf xfId="0" numFmtId="0" borderId="7" applyBorder="1" fontId="1" applyFont="1" fillId="3" applyFill="1" applyAlignment="1">
      <alignment horizontal="left" wrapText="1"/>
    </xf>
    <xf xfId="0" numFmtId="0" borderId="8" applyBorder="1" fontId="7" applyFont="1" fillId="3" applyFill="1" applyAlignment="1">
      <alignment horizontal="left" wrapText="1"/>
    </xf>
    <xf xfId="0" numFmtId="0" borderId="2" applyBorder="1" fontId="5" applyFont="1" fillId="4" applyFill="1" applyAlignment="1">
      <alignment horizontal="center" wrapText="1"/>
    </xf>
    <xf xfId="0" numFmtId="0" borderId="9" applyBorder="1" fontId="1" applyFont="1" fillId="3" applyFill="1" applyAlignment="1">
      <alignment horizontal="left" wrapText="1"/>
    </xf>
    <xf xfId="0" numFmtId="0" borderId="8" applyBorder="1" fontId="8" applyFont="1" fillId="3" applyFill="1" applyAlignment="1">
      <alignment horizontal="left" wrapText="1"/>
    </xf>
    <xf xfId="0" numFmtId="0" borderId="4" applyBorder="1" fontId="5" applyFont="1" fillId="5" applyFill="1" applyAlignment="1">
      <alignment horizontal="left" wrapText="1"/>
    </xf>
    <xf xfId="0" numFmtId="0" borderId="4" applyBorder="1" fontId="5" applyFont="1" fillId="5" applyFill="1" applyAlignment="1">
      <alignment horizontal="center" wrapText="1"/>
    </xf>
    <xf xfId="0" numFmtId="0" borderId="4" applyBorder="1" fontId="6" applyFont="1" fillId="5" applyFill="1" applyAlignment="1">
      <alignment horizontal="left" wrapText="1"/>
    </xf>
    <xf xfId="0" numFmtId="0" borderId="4" applyBorder="1" fontId="6" applyFont="1" fillId="5" applyFill="1" applyAlignment="1">
      <alignment horizontal="center" wrapText="1"/>
    </xf>
    <xf xfId="0" numFmtId="0" borderId="10" applyBorder="1" fontId="6" applyFont="1" fillId="5" applyFill="1" applyAlignment="1">
      <alignment horizontal="left" wrapText="1"/>
    </xf>
    <xf xfId="0" numFmtId="0" borderId="8" applyBorder="1" fontId="4" applyFont="1" fillId="3" applyFill="1" applyAlignment="1">
      <alignment horizontal="left" wrapText="1"/>
    </xf>
    <xf xfId="0" numFmtId="0" borderId="10" applyBorder="1" fontId="5" applyFont="1" fillId="5" applyFill="1" applyAlignment="1">
      <alignment horizontal="left" wrapText="1"/>
    </xf>
    <xf xfId="0" numFmtId="0" borderId="9" applyBorder="1" fontId="5" applyFont="1" fillId="5" applyFill="1" applyAlignment="1">
      <alignment horizontal="center" wrapText="1"/>
    </xf>
    <xf xfId="0" numFmtId="0" borderId="5" applyBorder="1" fontId="5" applyFont="1" fillId="5" applyFill="1" applyAlignment="1">
      <alignment horizontal="left" wrapText="1"/>
    </xf>
    <xf xfId="0" numFmtId="0" borderId="9" applyBorder="1" fontId="6" applyFont="1" fillId="5" applyFill="1" applyAlignment="1">
      <alignment horizontal="center" wrapText="1"/>
    </xf>
    <xf xfId="0" numFmtId="0" borderId="9" applyBorder="1" fontId="5" applyFont="1" fillId="6" applyFill="1" applyAlignment="1">
      <alignment horizontal="left" wrapText="1"/>
    </xf>
    <xf xfId="0" numFmtId="0" borderId="2" applyBorder="1" fontId="5" applyFont="1" fillId="6" applyFill="1" applyAlignment="1">
      <alignment horizontal="left" wrapText="1"/>
    </xf>
    <xf xfId="0" numFmtId="0" borderId="2" applyBorder="1" fontId="5" applyFont="1" fillId="6" applyFill="1" applyAlignment="1">
      <alignment horizontal="center" wrapText="1"/>
    </xf>
    <xf xfId="0" numFmtId="0" borderId="11" applyBorder="1" fontId="5" applyFont="1" fillId="6" applyFill="1" applyAlignment="1">
      <alignment horizontal="left" wrapText="1"/>
    </xf>
    <xf xfId="0" numFmtId="0" borderId="9" applyBorder="1" fontId="6" applyFont="1" fillId="6" applyFill="1" applyAlignment="1">
      <alignment horizontal="left" wrapText="1"/>
    </xf>
    <xf xfId="0" numFmtId="0" borderId="2" applyBorder="1" fontId="6" applyFont="1" fillId="6" applyFill="1" applyAlignment="1">
      <alignment horizontal="left" wrapText="1"/>
    </xf>
    <xf xfId="0" numFmtId="0" borderId="2" applyBorder="1" fontId="6" applyFont="1" fillId="6" applyFill="1" applyAlignment="1">
      <alignment horizontal="center" wrapText="1"/>
    </xf>
    <xf xfId="0" numFmtId="0" borderId="11" applyBorder="1" fontId="6" applyFont="1" fillId="6" applyFill="1" applyAlignment="1">
      <alignment horizontal="left" wrapText="1"/>
    </xf>
    <xf xfId="0" numFmtId="0" borderId="9" applyBorder="1" fontId="5" applyFont="1" fillId="7" applyFill="1" applyAlignment="1">
      <alignment horizontal="left" wrapText="1"/>
    </xf>
    <xf xfId="0" numFmtId="0" borderId="2" applyBorder="1" fontId="5" applyFont="1" fillId="7" applyFill="1" applyAlignment="1">
      <alignment horizontal="center" wrapText="1"/>
    </xf>
    <xf xfId="0" numFmtId="0" borderId="2" applyBorder="1" fontId="5" applyFont="1" fillId="7" applyFill="1" applyAlignment="1">
      <alignment horizontal="left" wrapText="1"/>
    </xf>
    <xf xfId="0" numFmtId="0" borderId="2" applyBorder="1" fontId="5" applyFont="1" fillId="8" applyFill="1" applyAlignment="1">
      <alignment horizontal="left" wrapText="1"/>
    </xf>
    <xf xfId="0" numFmtId="0" borderId="9" applyBorder="1" fontId="9" applyFont="1" fillId="7" applyFill="1" applyAlignment="1">
      <alignment horizontal="left" wrapText="1"/>
    </xf>
    <xf xfId="0" numFmtId="0" borderId="12" applyBorder="1" fontId="5" applyFont="1" fillId="7" applyFill="1" applyAlignment="1">
      <alignment horizontal="center" wrapText="1"/>
    </xf>
    <xf xfId="0" numFmtId="0" borderId="9" applyBorder="1" fontId="5" applyFont="1" fillId="7" applyFill="1" applyAlignment="1">
      <alignment horizontal="center" wrapText="1"/>
    </xf>
    <xf xfId="0" numFmtId="0" borderId="8" applyBorder="1" fontId="5" applyFont="1" fillId="7" applyFill="1" applyAlignment="1">
      <alignment horizontal="center" wrapText="1"/>
    </xf>
    <xf xfId="0" numFmtId="0" borderId="2" applyBorder="1" fontId="1" applyFont="1" fillId="0" applyAlignment="1">
      <alignment horizontal="left" wrapText="1"/>
    </xf>
    <xf xfId="0" numFmtId="0" borderId="9" applyBorder="1" fontId="6" applyFont="1" fillId="7" applyFill="1" applyAlignment="1">
      <alignment horizontal="left" wrapText="1"/>
    </xf>
    <xf xfId="0" numFmtId="0" borderId="10" applyBorder="1" fontId="10" applyFont="1" fillId="8" applyFill="1" applyAlignment="1">
      <alignment horizontal="left" wrapText="1"/>
    </xf>
    <xf xfId="0" numFmtId="0" borderId="2" applyBorder="1" fontId="6" applyFont="1" fillId="7" applyFill="1" applyAlignment="1">
      <alignment horizontal="center" wrapText="1"/>
    </xf>
    <xf xfId="0" numFmtId="0" borderId="2" applyBorder="1" fontId="6" applyFont="1" fillId="7" applyFill="1" applyAlignment="1">
      <alignment horizontal="left" wrapText="1"/>
    </xf>
    <xf xfId="0" numFmtId="0" borderId="2" applyBorder="1" fontId="10" applyFont="1" fillId="8" applyFill="1" applyAlignment="1">
      <alignment horizontal="left" wrapText="1"/>
    </xf>
    <xf xfId="0" numFmtId="0" borderId="2" applyBorder="1" fontId="6" applyFont="1" fillId="8" applyFill="1" applyAlignment="1">
      <alignment horizontal="left" wrapText="1"/>
    </xf>
    <xf xfId="0" numFmtId="0" borderId="6" applyBorder="1" fontId="5" applyFont="1" fillId="7" applyFill="1" applyAlignment="1">
      <alignment horizontal="left" wrapText="1"/>
    </xf>
    <xf xfId="0" numFmtId="0" borderId="7" applyBorder="1" fontId="5" applyFont="1" fillId="7" applyFill="1" applyAlignment="1">
      <alignment horizontal="center" wrapText="1"/>
    </xf>
    <xf xfId="0" numFmtId="0" borderId="8" applyBorder="1" fontId="1" applyFont="1" fillId="3" applyFill="1" applyAlignment="1">
      <alignment horizontal="left" wrapText="1"/>
    </xf>
    <xf xfId="0" numFmtId="3" applyNumberFormat="1" borderId="1" applyBorder="1" fontId="1" applyFont="1" fillId="0" applyAlignment="1">
      <alignment horizontal="right" wrapText="1"/>
    </xf>
    <xf xfId="0" numFmtId="0" borderId="0" fontId="0" fillId="0" applyAlignment="1">
      <alignment horizontal="right" wrapText="1"/>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J66"/>
  <sheetViews>
    <sheetView workbookViewId="0" tabSelected="1">
      <pane state="frozen" activePane="bottomLeft" topLeftCell="A2" ySplit="1" xSplit="0"/>
    </sheetView>
  </sheetViews>
  <sheetFormatPr defaultRowHeight="15" x14ac:dyDescent="0.25"/>
  <cols>
    <col min="1" max="1" style="59" width="12.005" customWidth="1" bestFit="1"/>
    <col min="2" max="2" style="60" width="32.14785714285715" customWidth="1" bestFit="1"/>
    <col min="3" max="3" style="60" width="52.57642857142857" customWidth="1" bestFit="1"/>
    <col min="4" max="4" style="60" width="21.290714285714284" customWidth="1" bestFit="1"/>
    <col min="5" max="5" style="60" width="21.290714285714284" customWidth="1" bestFit="1"/>
    <col min="6" max="6" style="60" width="17.719285714285714" customWidth="1" bestFit="1"/>
    <col min="7" max="7" style="60" width="25.290714285714284" customWidth="1" bestFit="1"/>
    <col min="8" max="8" style="60" width="21.290714285714284" customWidth="1" bestFit="1"/>
    <col min="9" max="9" style="60" width="20.433571428571426" customWidth="1" bestFit="1"/>
    <col min="10" max="10" style="60" width="21.290714285714284" customWidth="1" bestFit="1"/>
    <col min="11" max="11" style="60" width="52.57642857142857" customWidth="1" bestFit="1"/>
    <col min="12" max="12" style="60" width="21.290714285714284" customWidth="1" bestFit="1"/>
    <col min="13" max="13" style="60" width="43.71928571428572" customWidth="1" bestFit="1"/>
    <col min="14" max="14" style="60" width="9.147857142857141" customWidth="1" bestFit="1"/>
    <col min="15" max="15" style="60" width="9.147857142857141" customWidth="1" bestFit="1"/>
    <col min="16" max="16" style="60" width="9.147857142857141" customWidth="1" bestFit="1"/>
    <col min="17" max="17" style="60" width="9.147857142857141" customWidth="1" bestFit="1"/>
    <col min="18" max="18" style="60" width="9.147857142857141" customWidth="1" bestFit="1"/>
    <col min="19" max="19" style="60" width="9.147857142857141" customWidth="1" bestFit="1"/>
    <col min="20" max="20" style="60" width="9.147857142857141" customWidth="1" bestFit="1"/>
    <col min="21" max="21" style="60" width="9.147857142857141" customWidth="1" bestFit="1"/>
    <col min="22" max="22" style="60" width="9.147857142857141" customWidth="1" bestFit="1"/>
    <col min="23" max="23" style="60" width="9.147857142857141" customWidth="1" bestFit="1"/>
    <col min="24" max="24" style="60" width="9.147857142857141" customWidth="1" bestFit="1"/>
    <col min="25" max="25" style="60" width="9.147857142857141" customWidth="1" bestFit="1"/>
    <col min="26" max="26" style="60" width="9.147857142857141" customWidth="1" bestFit="1"/>
    <col min="27" max="27" style="60" width="9.147857142857141" customWidth="1" bestFit="1"/>
    <col min="28" max="28" style="60" width="9.147857142857141" customWidth="1" bestFit="1"/>
    <col min="29" max="29" style="60" width="9.147857142857141" customWidth="1" bestFit="1"/>
    <col min="30" max="30" style="60" width="9.147857142857141" customWidth="1" bestFit="1"/>
    <col min="31" max="31" style="60" width="9.147857142857141" customWidth="1" bestFit="1"/>
    <col min="32" max="32" style="60" width="9.147857142857141" customWidth="1" bestFit="1"/>
    <col min="33" max="33" style="60" width="9.147857142857141" customWidth="1" bestFit="1"/>
    <col min="34" max="34" style="60" width="9.147857142857141" customWidth="1" bestFit="1"/>
    <col min="35" max="35" style="60" width="9.147857142857141" customWidth="1" bestFit="1"/>
    <col min="36" max="36" style="60" width="9.147857142857141" customWidth="1" bestFit="1"/>
    <col min="37" max="37" style="60" width="9.147857142857141" customWidth="1" bestFit="1"/>
    <col min="38" max="38" style="60" width="9.147857142857141" customWidth="1" bestFit="1"/>
    <col min="39" max="39" style="60" width="9.147857142857141" customWidth="1" bestFit="1"/>
    <col min="40" max="40" style="60" width="9.147857142857141" customWidth="1" bestFit="1"/>
    <col min="41" max="41" style="60" width="9.147857142857141" customWidth="1" bestFit="1"/>
    <col min="42" max="42" style="60" width="9.147857142857141" customWidth="1" bestFit="1"/>
    <col min="43" max="43" style="60" width="9.147857142857141" customWidth="1" bestFit="1"/>
    <col min="44" max="44" style="60" width="9.147857142857141" customWidth="1" bestFit="1"/>
    <col min="45" max="45" style="60" width="9.147857142857141" customWidth="1" bestFit="1"/>
    <col min="46" max="46" style="60" width="9.147857142857141" customWidth="1" bestFit="1"/>
    <col min="47" max="47" style="60" width="9.147857142857141" customWidth="1" bestFit="1"/>
    <col min="48" max="48" style="60" width="9.147857142857141" customWidth="1" bestFit="1"/>
    <col min="49" max="49" style="60" width="9.147857142857141" customWidth="1" bestFit="1"/>
    <col min="50" max="50" style="60" width="9.147857142857141" customWidth="1" bestFit="1"/>
    <col min="51" max="51" style="60" width="9.147857142857141" customWidth="1" bestFit="1"/>
    <col min="52" max="52" style="60" width="9.147857142857141" customWidth="1" bestFit="1"/>
    <col min="53" max="53" style="60" width="9.147857142857141" customWidth="1" bestFit="1"/>
    <col min="54" max="54" style="60" width="9.147857142857141" customWidth="1" bestFit="1"/>
    <col min="55" max="55" style="60" width="9.147857142857141" customWidth="1" bestFit="1"/>
    <col min="56" max="56" style="60" width="9.147857142857141" customWidth="1" bestFit="1"/>
    <col min="57" max="57" style="60" width="9.147857142857141" customWidth="1" bestFit="1"/>
    <col min="58" max="58" style="60" width="9.147857142857141" customWidth="1" bestFit="1"/>
    <col min="59" max="59" style="60" width="9.147857142857141" customWidth="1" bestFit="1"/>
    <col min="60" max="60" style="60" width="9.147857142857141" customWidth="1" bestFit="1"/>
    <col min="61" max="61" style="60" width="9.147857142857141" customWidth="1" bestFit="1"/>
    <col min="62" max="62" style="60" width="9.147857142857141" customWidth="1" bestFit="1"/>
    <col min="63" max="63" style="60" width="9.147857142857141" customWidth="1" bestFit="1"/>
    <col min="64" max="64" style="60" width="9.147857142857141" customWidth="1" bestFit="1"/>
    <col min="65" max="65" style="60" width="9.147857142857141" customWidth="1" bestFit="1"/>
    <col min="66" max="66" style="60" width="9.147857142857141" customWidth="1" bestFit="1"/>
    <col min="67" max="67" style="60" width="9.147857142857141" customWidth="1" bestFit="1"/>
    <col min="68" max="68" style="60" width="9.147857142857141" customWidth="1" bestFit="1"/>
    <col min="69" max="69" style="60" width="9.147857142857141" customWidth="1" bestFit="1"/>
    <col min="70" max="70" style="60" width="9.147857142857141" customWidth="1" bestFit="1"/>
    <col min="71" max="71" style="60" width="9.147857142857141" customWidth="1" bestFit="1"/>
    <col min="72" max="72" style="60" width="9.147857142857141" customWidth="1" bestFit="1"/>
    <col min="73" max="73" style="60" width="9.147857142857141" customWidth="1" bestFit="1"/>
    <col min="74" max="74" style="60" width="9.147857142857141" customWidth="1" bestFit="1"/>
    <col min="75" max="75" style="60" width="9.147857142857141" customWidth="1" bestFit="1"/>
    <col min="76" max="76" style="60" width="9.147857142857141" customWidth="1" bestFit="1"/>
    <col min="77" max="77" style="60" width="9.147857142857141" customWidth="1" bestFit="1"/>
    <col min="78" max="78" style="60" width="9.147857142857141" customWidth="1" bestFit="1"/>
    <col min="79" max="79" style="60" width="9.147857142857141" customWidth="1" bestFit="1"/>
    <col min="80" max="80" style="60" width="9.147857142857141" customWidth="1" bestFit="1"/>
    <col min="81" max="81" style="60" width="9.147857142857141" customWidth="1" bestFit="1"/>
    <col min="82" max="82" style="60" width="9.147857142857141" customWidth="1" bestFit="1"/>
    <col min="83" max="83" style="60" width="9.147857142857141" customWidth="1" bestFit="1"/>
    <col min="84" max="84" style="60" width="9.147857142857141" customWidth="1" bestFit="1"/>
    <col min="85" max="85" style="60" width="9.147857142857141" customWidth="1" bestFit="1"/>
    <col min="86" max="86" style="60" width="9.147857142857141" customWidth="1" bestFit="1"/>
    <col min="87" max="87" style="60" width="9.147857142857141" customWidth="1" bestFit="1"/>
    <col min="88" max="88" style="60" width="9.147857142857141" customWidth="1" bestFit="1"/>
    <col min="89" max="89" style="60" width="9.147857142857141" customWidth="1" bestFit="1"/>
    <col min="90" max="90" style="60" width="9.147857142857141" customWidth="1" bestFit="1"/>
    <col min="91" max="91" style="60" width="9.147857142857141" customWidth="1" bestFit="1"/>
    <col min="92" max="92" style="60" width="9.147857142857141" customWidth="1" bestFit="1"/>
    <col min="93" max="93" style="60" width="9.147857142857141" customWidth="1" bestFit="1"/>
    <col min="94" max="94" style="60" width="9.147857142857141" customWidth="1" bestFit="1"/>
    <col min="95" max="95" style="60" width="9.147857142857141" customWidth="1" bestFit="1"/>
    <col min="96" max="96" style="60" width="9.147857142857141" customWidth="1" bestFit="1"/>
    <col min="97" max="97" style="60" width="9.147857142857141" customWidth="1" bestFit="1"/>
    <col min="98" max="98" style="60" width="9.147857142857141" customWidth="1" bestFit="1"/>
    <col min="99" max="99" style="60" width="9.147857142857141" customWidth="1" bestFit="1"/>
    <col min="100" max="100" style="60" width="9.147857142857141" customWidth="1" bestFit="1"/>
    <col min="101" max="101" style="60" width="9.147857142857141" customWidth="1" bestFit="1"/>
    <col min="102" max="102" style="60" width="9.147857142857141" customWidth="1" bestFit="1"/>
    <col min="103" max="103" style="60" width="9.147857142857141" customWidth="1" bestFit="1"/>
    <col min="104" max="104" style="60" width="9.147857142857141" customWidth="1" bestFit="1"/>
    <col min="105" max="105" style="60" width="9.147857142857141" customWidth="1" bestFit="1"/>
    <col min="106" max="106" style="60" width="9.147857142857141" customWidth="1" bestFit="1"/>
    <col min="107" max="107" style="60" width="9.147857142857141" customWidth="1" bestFit="1"/>
    <col min="108" max="108" style="60" width="9.147857142857141" customWidth="1" bestFit="1"/>
    <col min="109" max="109" style="60" width="9.147857142857141" customWidth="1" bestFit="1"/>
    <col min="110" max="110" style="60" width="9.147857142857141" customWidth="1" bestFit="1"/>
    <col min="111" max="111" style="60" width="9.147857142857141" customWidth="1" bestFit="1"/>
    <col min="112" max="112" style="60" width="9.147857142857141" customWidth="1" bestFit="1"/>
    <col min="113" max="113" style="60" width="9.147857142857141" customWidth="1" bestFit="1"/>
    <col min="114" max="114" style="60" width="9.147857142857141" customWidth="1" bestFit="1"/>
  </cols>
  <sheetData>
    <row x14ac:dyDescent="0.25" r="1" customHeight="1" ht="49.5" customFormat="1" s="1">
      <c r="A1" s="2" t="s">
        <v>0</v>
      </c>
      <c r="B1" s="3" t="s">
        <v>1</v>
      </c>
      <c r="C1" s="3" t="s">
        <v>2</v>
      </c>
      <c r="D1" s="4" t="s">
        <v>3</v>
      </c>
      <c r="E1" s="4" t="s">
        <v>4</v>
      </c>
      <c r="F1" s="4" t="s">
        <v>5</v>
      </c>
      <c r="G1" s="4" t="s">
        <v>6</v>
      </c>
      <c r="H1" s="4" t="s">
        <v>7</v>
      </c>
      <c r="I1" s="4" t="s">
        <v>8</v>
      </c>
      <c r="J1" s="4" t="s">
        <v>9</v>
      </c>
      <c r="K1" s="3" t="s">
        <v>10</v>
      </c>
      <c r="L1" s="5" t="s">
        <v>11</v>
      </c>
      <c r="M1" s="6" t="s">
        <v>12</v>
      </c>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row>
    <row x14ac:dyDescent="0.25" r="2" customHeight="1" ht="71.25" customFormat="1" s="1">
      <c r="A2" s="7" t="s">
        <v>13</v>
      </c>
      <c r="B2" s="8" t="s">
        <v>14</v>
      </c>
      <c r="C2" s="8" t="s">
        <v>15</v>
      </c>
      <c r="D2" s="9" t="s">
        <v>16</v>
      </c>
      <c r="E2" s="9" t="s">
        <v>17</v>
      </c>
      <c r="F2" s="9" t="s">
        <v>18</v>
      </c>
      <c r="G2" s="9" t="s">
        <v>19</v>
      </c>
      <c r="H2" s="9" t="s">
        <v>20</v>
      </c>
      <c r="I2" s="9" t="s">
        <v>21</v>
      </c>
      <c r="J2" s="9" t="s">
        <v>22</v>
      </c>
      <c r="K2" s="8" t="s">
        <v>23</v>
      </c>
      <c r="L2" s="8" t="s">
        <v>24</v>
      </c>
      <c r="M2" s="8" t="s">
        <v>25</v>
      </c>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row>
    <row x14ac:dyDescent="0.25" r="3" customHeight="1" ht="71.25" customFormat="1" s="1">
      <c r="A3" s="7" t="s">
        <v>13</v>
      </c>
      <c r="B3" s="8" t="s">
        <v>26</v>
      </c>
      <c r="C3" s="8" t="s">
        <v>27</v>
      </c>
      <c r="D3" s="9" t="s">
        <v>16</v>
      </c>
      <c r="E3" s="9" t="s">
        <v>17</v>
      </c>
      <c r="F3" s="9" t="s">
        <v>18</v>
      </c>
      <c r="G3" s="9" t="s">
        <v>19</v>
      </c>
      <c r="H3" s="9" t="s">
        <v>20</v>
      </c>
      <c r="I3" s="9" t="s">
        <v>21</v>
      </c>
      <c r="J3" s="9" t="s">
        <v>22</v>
      </c>
      <c r="K3" s="8" t="s">
        <v>28</v>
      </c>
      <c r="L3" s="8" t="s">
        <v>24</v>
      </c>
      <c r="M3" s="10" t="s">
        <v>29</v>
      </c>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row>
    <row x14ac:dyDescent="0.25" r="4" customHeight="1" ht="49.5" customFormat="1" s="1">
      <c r="A4" s="7" t="s">
        <v>13</v>
      </c>
      <c r="B4" s="8" t="s">
        <v>30</v>
      </c>
      <c r="C4" s="8" t="s">
        <v>31</v>
      </c>
      <c r="D4" s="9" t="s">
        <v>16</v>
      </c>
      <c r="E4" s="9" t="s">
        <v>17</v>
      </c>
      <c r="F4" s="9" t="s">
        <v>18</v>
      </c>
      <c r="G4" s="9" t="s">
        <v>19</v>
      </c>
      <c r="H4" s="9" t="s">
        <v>20</v>
      </c>
      <c r="I4" s="11" t="s">
        <v>21</v>
      </c>
      <c r="J4" s="9" t="s">
        <v>32</v>
      </c>
      <c r="K4" s="8" t="s">
        <v>33</v>
      </c>
      <c r="L4" s="8" t="s">
        <v>34</v>
      </c>
      <c r="M4" s="10" t="s">
        <v>35</v>
      </c>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row>
    <row x14ac:dyDescent="0.25" r="5" customHeight="1" ht="71.25" customFormat="1" s="1">
      <c r="A5" s="12" t="s">
        <v>13</v>
      </c>
      <c r="B5" s="8" t="s">
        <v>36</v>
      </c>
      <c r="C5" s="8" t="s">
        <v>37</v>
      </c>
      <c r="D5" s="9" t="s">
        <v>38</v>
      </c>
      <c r="E5" s="9" t="s">
        <v>17</v>
      </c>
      <c r="F5" s="9" t="s">
        <v>18</v>
      </c>
      <c r="G5" s="9"/>
      <c r="H5" s="9" t="s">
        <v>20</v>
      </c>
      <c r="I5" s="11" t="s">
        <v>21</v>
      </c>
      <c r="J5" s="9" t="s">
        <v>22</v>
      </c>
      <c r="K5" s="8" t="s">
        <v>39</v>
      </c>
      <c r="L5" s="8" t="s">
        <v>24</v>
      </c>
      <c r="M5" s="10" t="s">
        <v>40</v>
      </c>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row>
    <row x14ac:dyDescent="0.25" r="6" customHeight="1" ht="49.5" customFormat="1" s="1">
      <c r="A6" s="13" t="s">
        <v>41</v>
      </c>
      <c r="B6" s="14" t="s">
        <v>42</v>
      </c>
      <c r="C6" s="14" t="s">
        <v>43</v>
      </c>
      <c r="D6" s="11" t="s">
        <v>16</v>
      </c>
      <c r="E6" s="11" t="s">
        <v>17</v>
      </c>
      <c r="F6" s="11" t="s">
        <v>18</v>
      </c>
      <c r="G6" s="9"/>
      <c r="H6" s="11" t="s">
        <v>21</v>
      </c>
      <c r="I6" s="11" t="s">
        <v>20</v>
      </c>
      <c r="J6" s="11" t="s">
        <v>32</v>
      </c>
      <c r="K6" s="14" t="s">
        <v>44</v>
      </c>
      <c r="L6" s="14" t="s">
        <v>34</v>
      </c>
      <c r="M6" s="10" t="s">
        <v>45</v>
      </c>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row>
    <row x14ac:dyDescent="0.25" r="7" customHeight="1" ht="27.75" customFormat="1" s="1">
      <c r="A7" s="13" t="s">
        <v>41</v>
      </c>
      <c r="B7" s="14" t="s">
        <v>46</v>
      </c>
      <c r="C7" s="14" t="s">
        <v>47</v>
      </c>
      <c r="D7" s="11" t="s">
        <v>16</v>
      </c>
      <c r="E7" s="11" t="s">
        <v>17</v>
      </c>
      <c r="F7" s="11" t="s">
        <v>18</v>
      </c>
      <c r="G7" s="11" t="s">
        <v>19</v>
      </c>
      <c r="H7" s="11" t="s">
        <v>20</v>
      </c>
      <c r="I7" s="11" t="s">
        <v>21</v>
      </c>
      <c r="J7" s="11" t="s">
        <v>22</v>
      </c>
      <c r="K7" s="14" t="s">
        <v>48</v>
      </c>
      <c r="L7" s="14" t="s">
        <v>24</v>
      </c>
      <c r="M7" s="15" t="s">
        <v>49</v>
      </c>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row>
    <row x14ac:dyDescent="0.25" r="8" customHeight="1" ht="93" customFormat="1" s="1">
      <c r="A8" s="7" t="s">
        <v>13</v>
      </c>
      <c r="B8" s="8" t="s">
        <v>50</v>
      </c>
      <c r="C8" s="8" t="s">
        <v>51</v>
      </c>
      <c r="D8" s="9" t="s">
        <v>16</v>
      </c>
      <c r="E8" s="9" t="s">
        <v>17</v>
      </c>
      <c r="F8" s="9" t="s">
        <v>18</v>
      </c>
      <c r="G8" s="9" t="s">
        <v>19</v>
      </c>
      <c r="H8" s="9" t="s">
        <v>18</v>
      </c>
      <c r="I8" s="9" t="s">
        <v>19</v>
      </c>
      <c r="J8" s="9" t="s">
        <v>32</v>
      </c>
      <c r="K8" s="8" t="s">
        <v>52</v>
      </c>
      <c r="L8" s="8" t="s">
        <v>53</v>
      </c>
      <c r="M8" s="10" t="s">
        <v>54</v>
      </c>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row>
    <row x14ac:dyDescent="0.25" r="9" customHeight="1" ht="60.75" customFormat="1" s="1">
      <c r="A9" s="7" t="s">
        <v>13</v>
      </c>
      <c r="B9" s="8" t="s">
        <v>55</v>
      </c>
      <c r="C9" s="8" t="s">
        <v>56</v>
      </c>
      <c r="D9" s="9" t="s">
        <v>16</v>
      </c>
      <c r="E9" s="9" t="s">
        <v>17</v>
      </c>
      <c r="F9" s="9" t="s">
        <v>18</v>
      </c>
      <c r="G9" s="9"/>
      <c r="H9" s="9" t="s">
        <v>18</v>
      </c>
      <c r="I9" s="9"/>
      <c r="J9" s="9" t="s">
        <v>32</v>
      </c>
      <c r="K9" s="8" t="s">
        <v>57</v>
      </c>
      <c r="L9" s="8" t="s">
        <v>24</v>
      </c>
      <c r="M9" s="10" t="s">
        <v>58</v>
      </c>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row>
    <row x14ac:dyDescent="0.25" r="10" customHeight="1" ht="38.25" customFormat="1" s="1">
      <c r="A10" s="16" t="s">
        <v>41</v>
      </c>
      <c r="B10" s="14" t="s">
        <v>59</v>
      </c>
      <c r="C10" s="14" t="s">
        <v>60</v>
      </c>
      <c r="D10" s="11" t="s">
        <v>16</v>
      </c>
      <c r="E10" s="11" t="s">
        <v>17</v>
      </c>
      <c r="F10" s="11" t="s">
        <v>18</v>
      </c>
      <c r="G10" s="11"/>
      <c r="H10" s="11" t="s">
        <v>61</v>
      </c>
      <c r="I10" s="11"/>
      <c r="J10" s="11" t="s">
        <v>22</v>
      </c>
      <c r="K10" s="14" t="s">
        <v>62</v>
      </c>
      <c r="L10" s="14" t="s">
        <v>24</v>
      </c>
      <c r="M10" s="15" t="s">
        <v>63</v>
      </c>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row>
    <row x14ac:dyDescent="0.25" r="11" customHeight="1" ht="27.75" customFormat="1" s="1">
      <c r="A11" s="17" t="s">
        <v>41</v>
      </c>
      <c r="B11" s="14" t="s">
        <v>64</v>
      </c>
      <c r="C11" s="14" t="s">
        <v>65</v>
      </c>
      <c r="D11" s="11" t="s">
        <v>16</v>
      </c>
      <c r="E11" s="11" t="s">
        <v>17</v>
      </c>
      <c r="F11" s="11" t="s">
        <v>18</v>
      </c>
      <c r="G11" s="11" t="s">
        <v>19</v>
      </c>
      <c r="H11" s="11" t="s">
        <v>20</v>
      </c>
      <c r="I11" s="11" t="s">
        <v>66</v>
      </c>
      <c r="J11" s="11" t="s">
        <v>22</v>
      </c>
      <c r="K11" s="14" t="s">
        <v>67</v>
      </c>
      <c r="L11" s="14" t="s">
        <v>24</v>
      </c>
      <c r="M11" s="15" t="s">
        <v>68</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row>
    <row x14ac:dyDescent="0.25" r="12" customHeight="1" ht="60.75" customFormat="1" s="1">
      <c r="A12" s="7" t="s">
        <v>13</v>
      </c>
      <c r="B12" s="8" t="s">
        <v>69</v>
      </c>
      <c r="C12" s="8" t="s">
        <v>70</v>
      </c>
      <c r="D12" s="9" t="s">
        <v>16</v>
      </c>
      <c r="E12" s="9" t="s">
        <v>71</v>
      </c>
      <c r="F12" s="9" t="s">
        <v>18</v>
      </c>
      <c r="G12" s="9" t="s">
        <v>19</v>
      </c>
      <c r="H12" s="9" t="s">
        <v>18</v>
      </c>
      <c r="I12" s="9" t="s">
        <v>19</v>
      </c>
      <c r="J12" s="9" t="s">
        <v>22</v>
      </c>
      <c r="K12" s="8" t="s">
        <v>72</v>
      </c>
      <c r="L12" s="8" t="s">
        <v>53</v>
      </c>
      <c r="M12" s="10" t="s">
        <v>49</v>
      </c>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row>
    <row x14ac:dyDescent="0.25" r="13" customHeight="1" ht="60.75" customFormat="1" s="1">
      <c r="A13" s="7" t="s">
        <v>13</v>
      </c>
      <c r="B13" s="8" t="s">
        <v>73</v>
      </c>
      <c r="C13" s="8" t="s">
        <v>74</v>
      </c>
      <c r="D13" s="9" t="s">
        <v>16</v>
      </c>
      <c r="E13" s="9" t="s">
        <v>71</v>
      </c>
      <c r="F13" s="9" t="s">
        <v>75</v>
      </c>
      <c r="G13" s="9" t="s">
        <v>76</v>
      </c>
      <c r="H13" s="9" t="s">
        <v>77</v>
      </c>
      <c r="I13" s="19" t="s">
        <v>78</v>
      </c>
      <c r="J13" s="9" t="s">
        <v>22</v>
      </c>
      <c r="K13" s="8" t="s">
        <v>79</v>
      </c>
      <c r="L13" s="8" t="s">
        <v>24</v>
      </c>
      <c r="M13" s="10" t="s">
        <v>80</v>
      </c>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row>
    <row x14ac:dyDescent="0.25" r="14" customHeight="1" ht="82.5" customFormat="1" s="1">
      <c r="A14" s="7" t="s">
        <v>13</v>
      </c>
      <c r="B14" s="8" t="s">
        <v>81</v>
      </c>
      <c r="C14" s="8" t="s">
        <v>82</v>
      </c>
      <c r="D14" s="9" t="s">
        <v>16</v>
      </c>
      <c r="E14" s="9" t="s">
        <v>71</v>
      </c>
      <c r="F14" s="19" t="s">
        <v>75</v>
      </c>
      <c r="G14" s="19" t="s">
        <v>83</v>
      </c>
      <c r="H14" s="9" t="s">
        <v>84</v>
      </c>
      <c r="I14" s="19" t="s">
        <v>78</v>
      </c>
      <c r="J14" s="9" t="s">
        <v>32</v>
      </c>
      <c r="K14" s="8" t="s">
        <v>85</v>
      </c>
      <c r="L14" s="8" t="s">
        <v>34</v>
      </c>
      <c r="M14" s="10" t="s">
        <v>86</v>
      </c>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row>
    <row x14ac:dyDescent="0.25" r="15" customHeight="1" ht="27.75" customFormat="1" s="1">
      <c r="A15" s="20" t="s">
        <v>41</v>
      </c>
      <c r="B15" s="14" t="s">
        <v>87</v>
      </c>
      <c r="C15" s="14" t="s">
        <v>88</v>
      </c>
      <c r="D15" s="11" t="s">
        <v>16</v>
      </c>
      <c r="E15" s="11" t="s">
        <v>71</v>
      </c>
      <c r="F15" s="11" t="s">
        <v>18</v>
      </c>
      <c r="G15" s="11"/>
      <c r="H15" s="11" t="s">
        <v>18</v>
      </c>
      <c r="I15" s="11"/>
      <c r="J15" s="11" t="s">
        <v>89</v>
      </c>
      <c r="K15" s="14"/>
      <c r="L15" s="14" t="s">
        <v>53</v>
      </c>
      <c r="M15" s="10" t="s">
        <v>49</v>
      </c>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row>
    <row x14ac:dyDescent="0.25" r="16" customHeight="1" ht="38.25" customFormat="1" s="1">
      <c r="A16" s="20" t="s">
        <v>41</v>
      </c>
      <c r="B16" s="14" t="s">
        <v>90</v>
      </c>
      <c r="C16" s="14" t="s">
        <v>91</v>
      </c>
      <c r="D16" s="11" t="s">
        <v>16</v>
      </c>
      <c r="E16" s="11" t="s">
        <v>71</v>
      </c>
      <c r="F16" s="11" t="s">
        <v>18</v>
      </c>
      <c r="G16" s="11"/>
      <c r="H16" s="11" t="s">
        <v>92</v>
      </c>
      <c r="I16" s="11"/>
      <c r="J16" s="11" t="s">
        <v>22</v>
      </c>
      <c r="K16" s="14" t="s">
        <v>93</v>
      </c>
      <c r="L16" s="14" t="s">
        <v>53</v>
      </c>
      <c r="M16" s="15" t="s">
        <v>94</v>
      </c>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row>
    <row x14ac:dyDescent="0.25" r="17" customHeight="1" ht="82.5" customFormat="1" s="1">
      <c r="A17" s="7" t="s">
        <v>13</v>
      </c>
      <c r="B17" s="22" t="s">
        <v>95</v>
      </c>
      <c r="C17" s="22" t="s">
        <v>96</v>
      </c>
      <c r="D17" s="23" t="s">
        <v>97</v>
      </c>
      <c r="E17" s="23" t="s">
        <v>98</v>
      </c>
      <c r="F17" s="23" t="s">
        <v>18</v>
      </c>
      <c r="G17" s="23" t="s">
        <v>19</v>
      </c>
      <c r="H17" s="23" t="s">
        <v>18</v>
      </c>
      <c r="I17" s="23"/>
      <c r="J17" s="23" t="s">
        <v>22</v>
      </c>
      <c r="K17" s="22" t="s">
        <v>99</v>
      </c>
      <c r="L17" s="22" t="s">
        <v>24</v>
      </c>
      <c r="M17" s="22" t="s">
        <v>100</v>
      </c>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row>
    <row x14ac:dyDescent="0.25" r="18" customHeight="1" ht="82.5" customFormat="1" s="1">
      <c r="A18" s="7" t="s">
        <v>13</v>
      </c>
      <c r="B18" s="22" t="s">
        <v>101</v>
      </c>
      <c r="C18" s="22" t="s">
        <v>102</v>
      </c>
      <c r="D18" s="23" t="s">
        <v>97</v>
      </c>
      <c r="E18" s="23" t="s">
        <v>98</v>
      </c>
      <c r="F18" s="23" t="s">
        <v>18</v>
      </c>
      <c r="G18" s="23" t="s">
        <v>19</v>
      </c>
      <c r="H18" s="23" t="s">
        <v>18</v>
      </c>
      <c r="I18" s="23" t="s">
        <v>19</v>
      </c>
      <c r="J18" s="23" t="s">
        <v>22</v>
      </c>
      <c r="K18" s="22" t="s">
        <v>103</v>
      </c>
      <c r="L18" s="22" t="s">
        <v>24</v>
      </c>
      <c r="M18" s="22" t="s">
        <v>49</v>
      </c>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row>
    <row x14ac:dyDescent="0.25" r="19" customHeight="1" ht="27.75" customFormat="1" s="1">
      <c r="A19" s="16" t="s">
        <v>41</v>
      </c>
      <c r="B19" s="24" t="s">
        <v>104</v>
      </c>
      <c r="C19" s="24" t="s">
        <v>105</v>
      </c>
      <c r="D19" s="25" t="s">
        <v>97</v>
      </c>
      <c r="E19" s="25" t="s">
        <v>98</v>
      </c>
      <c r="F19" s="25" t="s">
        <v>18</v>
      </c>
      <c r="G19" s="25" t="s">
        <v>19</v>
      </c>
      <c r="H19" s="25" t="s">
        <v>18</v>
      </c>
      <c r="I19" s="25" t="s">
        <v>19</v>
      </c>
      <c r="J19" s="25" t="s">
        <v>22</v>
      </c>
      <c r="K19" s="24" t="s">
        <v>106</v>
      </c>
      <c r="L19" s="24" t="s">
        <v>53</v>
      </c>
      <c r="M19" s="26" t="s">
        <v>49</v>
      </c>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row>
    <row x14ac:dyDescent="0.25" r="20" customHeight="1" ht="27.75" customFormat="1" s="1">
      <c r="A20" s="17" t="s">
        <v>41</v>
      </c>
      <c r="B20" s="24" t="s">
        <v>107</v>
      </c>
      <c r="C20" s="24" t="s">
        <v>108</v>
      </c>
      <c r="D20" s="25" t="s">
        <v>97</v>
      </c>
      <c r="E20" s="25" t="s">
        <v>98</v>
      </c>
      <c r="F20" s="25" t="s">
        <v>18</v>
      </c>
      <c r="G20" s="25" t="s">
        <v>19</v>
      </c>
      <c r="H20" s="25" t="s">
        <v>109</v>
      </c>
      <c r="I20" s="25" t="s">
        <v>110</v>
      </c>
      <c r="J20" s="25" t="s">
        <v>22</v>
      </c>
      <c r="K20" s="24" t="s">
        <v>111</v>
      </c>
      <c r="L20" s="24" t="s">
        <v>53</v>
      </c>
      <c r="M20" s="24" t="s">
        <v>112</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row>
    <row x14ac:dyDescent="0.25" r="21" customHeight="1" ht="49.5" customFormat="1" s="1">
      <c r="A21" s="7" t="s">
        <v>13</v>
      </c>
      <c r="B21" s="22" t="s">
        <v>113</v>
      </c>
      <c r="C21" s="22" t="s">
        <v>114</v>
      </c>
      <c r="D21" s="23" t="s">
        <v>97</v>
      </c>
      <c r="E21" s="23" t="s">
        <v>98</v>
      </c>
      <c r="F21" s="23" t="s">
        <v>18</v>
      </c>
      <c r="G21" s="23" t="s">
        <v>19</v>
      </c>
      <c r="H21" s="23" t="s">
        <v>18</v>
      </c>
      <c r="I21" s="23" t="s">
        <v>19</v>
      </c>
      <c r="J21" s="23" t="s">
        <v>22</v>
      </c>
      <c r="K21" s="22" t="s">
        <v>115</v>
      </c>
      <c r="L21" s="22" t="s">
        <v>24</v>
      </c>
      <c r="M21" s="22" t="s">
        <v>116</v>
      </c>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row>
    <row x14ac:dyDescent="0.25" r="22" customHeight="1" ht="49.5" customFormat="1" s="1">
      <c r="A22" s="7" t="s">
        <v>13</v>
      </c>
      <c r="B22" s="22" t="s">
        <v>117</v>
      </c>
      <c r="C22" s="22" t="s">
        <v>118</v>
      </c>
      <c r="D22" s="23" t="s">
        <v>97</v>
      </c>
      <c r="E22" s="23" t="s">
        <v>98</v>
      </c>
      <c r="F22" s="23" t="s">
        <v>18</v>
      </c>
      <c r="G22" s="23" t="s">
        <v>19</v>
      </c>
      <c r="H22" s="23" t="s">
        <v>18</v>
      </c>
      <c r="I22" s="23" t="s">
        <v>19</v>
      </c>
      <c r="J22" s="23" t="s">
        <v>32</v>
      </c>
      <c r="K22" s="22" t="s">
        <v>119</v>
      </c>
      <c r="L22" s="22" t="s">
        <v>24</v>
      </c>
      <c r="M22" s="22" t="s">
        <v>120</v>
      </c>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row>
    <row x14ac:dyDescent="0.25" r="23" customHeight="1" ht="18.75" customFormat="1" s="1">
      <c r="A23" s="16" t="s">
        <v>41</v>
      </c>
      <c r="B23" s="24" t="s">
        <v>121</v>
      </c>
      <c r="C23" s="24" t="s">
        <v>122</v>
      </c>
      <c r="D23" s="25" t="s">
        <v>97</v>
      </c>
      <c r="E23" s="25" t="s">
        <v>98</v>
      </c>
      <c r="F23" s="25" t="s">
        <v>18</v>
      </c>
      <c r="G23" s="25" t="s">
        <v>19</v>
      </c>
      <c r="H23" s="25" t="s">
        <v>123</v>
      </c>
      <c r="I23" s="25" t="s">
        <v>124</v>
      </c>
      <c r="J23" s="25" t="s">
        <v>32</v>
      </c>
      <c r="K23" s="24" t="s">
        <v>125</v>
      </c>
      <c r="L23" s="24" t="s">
        <v>24</v>
      </c>
      <c r="M23" s="24" t="s">
        <v>126</v>
      </c>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row>
    <row x14ac:dyDescent="0.25" r="24" customHeight="1" ht="18.75" customFormat="1" s="1">
      <c r="A24" s="16" t="s">
        <v>41</v>
      </c>
      <c r="B24" s="24" t="s">
        <v>127</v>
      </c>
      <c r="C24" s="24" t="s">
        <v>128</v>
      </c>
      <c r="D24" s="25" t="s">
        <v>97</v>
      </c>
      <c r="E24" s="25" t="s">
        <v>98</v>
      </c>
      <c r="F24" s="25" t="s">
        <v>18</v>
      </c>
      <c r="G24" s="25" t="s">
        <v>19</v>
      </c>
      <c r="H24" s="25" t="s">
        <v>92</v>
      </c>
      <c r="I24" s="25" t="s">
        <v>66</v>
      </c>
      <c r="J24" s="25" t="s">
        <v>22</v>
      </c>
      <c r="K24" s="24" t="s">
        <v>129</v>
      </c>
      <c r="L24" s="24" t="s">
        <v>53</v>
      </c>
      <c r="M24" s="24" t="s">
        <v>94</v>
      </c>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row>
    <row x14ac:dyDescent="0.25" r="25" customHeight="1" ht="18.75" customFormat="1" s="1">
      <c r="A25" s="17" t="s">
        <v>41</v>
      </c>
      <c r="B25" s="24" t="s">
        <v>130</v>
      </c>
      <c r="C25" s="24" t="s">
        <v>131</v>
      </c>
      <c r="D25" s="25" t="s">
        <v>97</v>
      </c>
      <c r="E25" s="25" t="s">
        <v>98</v>
      </c>
      <c r="F25" s="25" t="s">
        <v>18</v>
      </c>
      <c r="G25" s="25" t="s">
        <v>19</v>
      </c>
      <c r="H25" s="25" t="s">
        <v>92</v>
      </c>
      <c r="I25" s="25" t="s">
        <v>66</v>
      </c>
      <c r="J25" s="25" t="s">
        <v>22</v>
      </c>
      <c r="K25" s="24" t="s">
        <v>129</v>
      </c>
      <c r="L25" s="24" t="s">
        <v>53</v>
      </c>
      <c r="M25" s="24" t="s">
        <v>94</v>
      </c>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row>
    <row x14ac:dyDescent="0.25" r="26" customHeight="1" ht="18.75" customFormat="1" s="1">
      <c r="A26" s="7" t="s">
        <v>13</v>
      </c>
      <c r="B26" s="22" t="s">
        <v>132</v>
      </c>
      <c r="C26" s="22" t="s">
        <v>133</v>
      </c>
      <c r="D26" s="23" t="s">
        <v>97</v>
      </c>
      <c r="E26" s="23" t="s">
        <v>98</v>
      </c>
      <c r="F26" s="23" t="s">
        <v>18</v>
      </c>
      <c r="G26" s="23" t="s">
        <v>19</v>
      </c>
      <c r="H26" s="23" t="s">
        <v>18</v>
      </c>
      <c r="I26" s="23" t="s">
        <v>19</v>
      </c>
      <c r="J26" s="23" t="s">
        <v>22</v>
      </c>
      <c r="K26" s="22" t="s">
        <v>134</v>
      </c>
      <c r="L26" s="28" t="s">
        <v>24</v>
      </c>
      <c r="M26" s="22" t="s">
        <v>49</v>
      </c>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row>
    <row x14ac:dyDescent="0.25" r="27" customHeight="1" ht="18.75" customFormat="1" s="1">
      <c r="A27" s="7" t="s">
        <v>13</v>
      </c>
      <c r="B27" s="22" t="s">
        <v>135</v>
      </c>
      <c r="C27" s="22" t="s">
        <v>136</v>
      </c>
      <c r="D27" s="23" t="s">
        <v>97</v>
      </c>
      <c r="E27" s="23" t="s">
        <v>98</v>
      </c>
      <c r="F27" s="23" t="s">
        <v>18</v>
      </c>
      <c r="G27" s="23" t="s">
        <v>19</v>
      </c>
      <c r="H27" s="29" t="s">
        <v>20</v>
      </c>
      <c r="I27" s="23" t="s">
        <v>21</v>
      </c>
      <c r="J27" s="23" t="s">
        <v>22</v>
      </c>
      <c r="K27" s="22" t="s">
        <v>137</v>
      </c>
      <c r="L27" s="22" t="s">
        <v>24</v>
      </c>
      <c r="M27" s="22" t="s">
        <v>138</v>
      </c>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row>
    <row x14ac:dyDescent="0.25" r="28" customHeight="1" ht="18.75" customFormat="1" s="1">
      <c r="A28" s="7" t="s">
        <v>13</v>
      </c>
      <c r="B28" s="22" t="s">
        <v>139</v>
      </c>
      <c r="C28" s="22" t="s">
        <v>140</v>
      </c>
      <c r="D28" s="23" t="s">
        <v>97</v>
      </c>
      <c r="E28" s="23" t="s">
        <v>98</v>
      </c>
      <c r="F28" s="23" t="s">
        <v>18</v>
      </c>
      <c r="G28" s="23" t="s">
        <v>19</v>
      </c>
      <c r="H28" s="23" t="s">
        <v>18</v>
      </c>
      <c r="I28" s="23" t="s">
        <v>19</v>
      </c>
      <c r="J28" s="23" t="s">
        <v>22</v>
      </c>
      <c r="K28" s="22" t="s">
        <v>141</v>
      </c>
      <c r="L28" s="28" t="s">
        <v>24</v>
      </c>
      <c r="M28" s="22" t="s">
        <v>142</v>
      </c>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row>
    <row x14ac:dyDescent="0.25" r="29" customHeight="1" ht="108" customFormat="1" s="1">
      <c r="A29" s="7" t="s">
        <v>13</v>
      </c>
      <c r="B29" s="22" t="s">
        <v>143</v>
      </c>
      <c r="C29" s="22" t="s">
        <v>144</v>
      </c>
      <c r="D29" s="23" t="s">
        <v>97</v>
      </c>
      <c r="E29" s="23" t="s">
        <v>98</v>
      </c>
      <c r="F29" s="23" t="s">
        <v>18</v>
      </c>
      <c r="G29" s="23" t="s">
        <v>19</v>
      </c>
      <c r="H29" s="29" t="s">
        <v>124</v>
      </c>
      <c r="I29" s="23" t="s">
        <v>19</v>
      </c>
      <c r="J29" s="23" t="s">
        <v>22</v>
      </c>
      <c r="K29" s="22" t="s">
        <v>145</v>
      </c>
      <c r="L29" s="22" t="s">
        <v>24</v>
      </c>
      <c r="M29" s="22" t="s">
        <v>146</v>
      </c>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row>
    <row x14ac:dyDescent="0.25" r="30" customHeight="1" ht="18.75" customFormat="1" s="1">
      <c r="A30" s="13" t="s">
        <v>41</v>
      </c>
      <c r="B30" s="24" t="s">
        <v>147</v>
      </c>
      <c r="C30" s="24" t="s">
        <v>148</v>
      </c>
      <c r="D30" s="25" t="s">
        <v>16</v>
      </c>
      <c r="E30" s="25" t="s">
        <v>98</v>
      </c>
      <c r="F30" s="25" t="s">
        <v>18</v>
      </c>
      <c r="G30" s="25" t="s">
        <v>19</v>
      </c>
      <c r="H30" s="25" t="s">
        <v>124</v>
      </c>
      <c r="I30" s="25"/>
      <c r="J30" s="25" t="s">
        <v>22</v>
      </c>
      <c r="K30" s="24" t="s">
        <v>149</v>
      </c>
      <c r="L30" s="24" t="s">
        <v>24</v>
      </c>
      <c r="M30" s="24" t="s">
        <v>63</v>
      </c>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row>
    <row x14ac:dyDescent="0.25" r="31" customHeight="1" ht="18.75" customFormat="1" s="1">
      <c r="A31" s="7" t="s">
        <v>13</v>
      </c>
      <c r="B31" s="22" t="s">
        <v>150</v>
      </c>
      <c r="C31" s="22" t="s">
        <v>151</v>
      </c>
      <c r="D31" s="23" t="s">
        <v>97</v>
      </c>
      <c r="E31" s="29" t="s">
        <v>152</v>
      </c>
      <c r="F31" s="23" t="s">
        <v>18</v>
      </c>
      <c r="G31" s="25"/>
      <c r="H31" s="29" t="s">
        <v>124</v>
      </c>
      <c r="I31" s="25"/>
      <c r="J31" s="23" t="s">
        <v>22</v>
      </c>
      <c r="K31" s="22" t="s">
        <v>153</v>
      </c>
      <c r="L31" s="22" t="s">
        <v>24</v>
      </c>
      <c r="M31" s="30" t="s">
        <v>154</v>
      </c>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row>
    <row x14ac:dyDescent="0.25" r="32" customHeight="1" ht="18.75" customFormat="1" s="1">
      <c r="A32" s="17" t="s">
        <v>41</v>
      </c>
      <c r="B32" s="24" t="s">
        <v>155</v>
      </c>
      <c r="C32" s="24" t="s">
        <v>156</v>
      </c>
      <c r="D32" s="25" t="s">
        <v>97</v>
      </c>
      <c r="E32" s="31" t="s">
        <v>152</v>
      </c>
      <c r="F32" s="25" t="s">
        <v>18</v>
      </c>
      <c r="G32" s="25" t="s">
        <v>19</v>
      </c>
      <c r="H32" s="31" t="s">
        <v>124</v>
      </c>
      <c r="I32" s="25" t="s">
        <v>19</v>
      </c>
      <c r="J32" s="25" t="s">
        <v>22</v>
      </c>
      <c r="K32" s="24" t="s">
        <v>157</v>
      </c>
      <c r="L32" s="24" t="s">
        <v>34</v>
      </c>
      <c r="M32" s="24" t="s">
        <v>126</v>
      </c>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row>
    <row x14ac:dyDescent="0.25" r="33" customHeight="1" ht="18.75" customFormat="1" s="1">
      <c r="A33" s="7" t="s">
        <v>13</v>
      </c>
      <c r="B33" s="32" t="s">
        <v>158</v>
      </c>
      <c r="C33" s="33" t="s">
        <v>159</v>
      </c>
      <c r="D33" s="34" t="s">
        <v>160</v>
      </c>
      <c r="E33" s="34" t="s">
        <v>161</v>
      </c>
      <c r="F33" s="34" t="s">
        <v>18</v>
      </c>
      <c r="G33" s="34"/>
      <c r="H33" s="34" t="s">
        <v>18</v>
      </c>
      <c r="I33" s="34"/>
      <c r="J33" s="34" t="s">
        <v>22</v>
      </c>
      <c r="K33" s="33" t="s">
        <v>162</v>
      </c>
      <c r="L33" s="33" t="s">
        <v>24</v>
      </c>
      <c r="M33" s="35" t="s">
        <v>163</v>
      </c>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row>
    <row x14ac:dyDescent="0.25" r="34" customHeight="1" ht="18.75" customFormat="1" s="1">
      <c r="A34" s="13" t="s">
        <v>41</v>
      </c>
      <c r="B34" s="36" t="s">
        <v>164</v>
      </c>
      <c r="C34" s="37" t="s">
        <v>165</v>
      </c>
      <c r="D34" s="38" t="s">
        <v>160</v>
      </c>
      <c r="E34" s="38" t="s">
        <v>161</v>
      </c>
      <c r="F34" s="38" t="s">
        <v>18</v>
      </c>
      <c r="G34" s="38"/>
      <c r="H34" s="38" t="s">
        <v>18</v>
      </c>
      <c r="I34" s="38"/>
      <c r="J34" s="38" t="s">
        <v>22</v>
      </c>
      <c r="K34" s="37" t="s">
        <v>166</v>
      </c>
      <c r="L34" s="37" t="s">
        <v>24</v>
      </c>
      <c r="M34" s="39" t="s">
        <v>167</v>
      </c>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row>
    <row x14ac:dyDescent="0.25" r="35" customHeight="1" ht="41.25" customFormat="1" s="1">
      <c r="A35" s="7" t="s">
        <v>13</v>
      </c>
      <c r="B35" s="32" t="s">
        <v>168</v>
      </c>
      <c r="C35" s="32" t="s">
        <v>169</v>
      </c>
      <c r="D35" s="34" t="s">
        <v>160</v>
      </c>
      <c r="E35" s="34" t="s">
        <v>161</v>
      </c>
      <c r="F35" s="34" t="s">
        <v>18</v>
      </c>
      <c r="G35" s="34"/>
      <c r="H35" s="34" t="s">
        <v>18</v>
      </c>
      <c r="I35" s="34"/>
      <c r="J35" s="34" t="s">
        <v>32</v>
      </c>
      <c r="K35" s="32" t="s">
        <v>170</v>
      </c>
      <c r="L35" s="33" t="s">
        <v>24</v>
      </c>
      <c r="M35" s="35" t="s">
        <v>171</v>
      </c>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row>
    <row x14ac:dyDescent="0.25" r="36" customHeight="1" ht="18.75" customFormat="1" s="1">
      <c r="A36" s="17" t="s">
        <v>41</v>
      </c>
      <c r="B36" s="36" t="s">
        <v>172</v>
      </c>
      <c r="C36" s="37" t="s">
        <v>173</v>
      </c>
      <c r="D36" s="38" t="s">
        <v>160</v>
      </c>
      <c r="E36" s="38" t="s">
        <v>161</v>
      </c>
      <c r="F36" s="38" t="s">
        <v>18</v>
      </c>
      <c r="G36" s="38"/>
      <c r="H36" s="38" t="s">
        <v>18</v>
      </c>
      <c r="I36" s="38"/>
      <c r="J36" s="38" t="s">
        <v>22</v>
      </c>
      <c r="K36" s="37" t="s">
        <v>174</v>
      </c>
      <c r="L36" s="37" t="s">
        <v>24</v>
      </c>
      <c r="M36" s="39" t="s">
        <v>175</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row>
    <row x14ac:dyDescent="0.25" r="37" customHeight="1" ht="18.75" customFormat="1" s="1">
      <c r="A37" s="7" t="s">
        <v>13</v>
      </c>
      <c r="B37" s="32" t="s">
        <v>176</v>
      </c>
      <c r="C37" s="32" t="s">
        <v>177</v>
      </c>
      <c r="D37" s="34" t="s">
        <v>160</v>
      </c>
      <c r="E37" s="34" t="s">
        <v>178</v>
      </c>
      <c r="F37" s="34" t="s">
        <v>18</v>
      </c>
      <c r="G37" s="34"/>
      <c r="H37" s="34" t="s">
        <v>18</v>
      </c>
      <c r="I37" s="34"/>
      <c r="J37" s="34" t="s">
        <v>22</v>
      </c>
      <c r="K37" s="32" t="s">
        <v>179</v>
      </c>
      <c r="L37" s="33" t="s">
        <v>24</v>
      </c>
      <c r="M37" s="35" t="s">
        <v>180</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row>
    <row x14ac:dyDescent="0.25" r="38" customHeight="1" ht="18.75" customFormat="1" s="1">
      <c r="A38" s="7" t="s">
        <v>13</v>
      </c>
      <c r="B38" s="32" t="s">
        <v>181</v>
      </c>
      <c r="C38" s="32" t="s">
        <v>182</v>
      </c>
      <c r="D38" s="34" t="s">
        <v>160</v>
      </c>
      <c r="E38" s="34" t="s">
        <v>178</v>
      </c>
      <c r="F38" s="34" t="s">
        <v>18</v>
      </c>
      <c r="G38" s="34"/>
      <c r="H38" s="34" t="s">
        <v>18</v>
      </c>
      <c r="I38" s="34"/>
      <c r="J38" s="34" t="s">
        <v>22</v>
      </c>
      <c r="K38" s="32" t="s">
        <v>179</v>
      </c>
      <c r="L38" s="33" t="s">
        <v>24</v>
      </c>
      <c r="M38" s="35" t="s">
        <v>183</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row>
    <row x14ac:dyDescent="0.25" r="39" customHeight="1" ht="18.75" customFormat="1" s="1">
      <c r="A39" s="17" t="s">
        <v>41</v>
      </c>
      <c r="B39" s="36" t="s">
        <v>184</v>
      </c>
      <c r="C39" s="37" t="s">
        <v>185</v>
      </c>
      <c r="D39" s="38" t="s">
        <v>160</v>
      </c>
      <c r="E39" s="38" t="s">
        <v>178</v>
      </c>
      <c r="F39" s="38" t="s">
        <v>18</v>
      </c>
      <c r="G39" s="38"/>
      <c r="H39" s="38" t="s">
        <v>18</v>
      </c>
      <c r="I39" s="38"/>
      <c r="J39" s="38" t="s">
        <v>22</v>
      </c>
      <c r="K39" s="37" t="s">
        <v>186</v>
      </c>
      <c r="L39" s="37" t="s">
        <v>53</v>
      </c>
      <c r="M39" s="39" t="s">
        <v>49</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row>
    <row x14ac:dyDescent="0.25" r="40" customHeight="1" ht="18.75" customFormat="1" s="1">
      <c r="A40" s="12" t="s">
        <v>13</v>
      </c>
      <c r="B40" s="40" t="s">
        <v>187</v>
      </c>
      <c r="C40" s="40" t="s">
        <v>188</v>
      </c>
      <c r="D40" s="41" t="s">
        <v>38</v>
      </c>
      <c r="E40" s="41" t="s">
        <v>189</v>
      </c>
      <c r="F40" s="41" t="s">
        <v>190</v>
      </c>
      <c r="G40" s="41" t="s">
        <v>191</v>
      </c>
      <c r="H40" s="41" t="s">
        <v>192</v>
      </c>
      <c r="I40" s="41" t="s">
        <v>92</v>
      </c>
      <c r="J40" s="41" t="s">
        <v>22</v>
      </c>
      <c r="K40" s="40" t="s">
        <v>193</v>
      </c>
      <c r="L40" s="42" t="s">
        <v>53</v>
      </c>
      <c r="M40" s="43" t="s">
        <v>49</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row>
    <row x14ac:dyDescent="0.25" r="41" customHeight="1" ht="18.75" customFormat="1" s="1">
      <c r="A41" s="12" t="s">
        <v>13</v>
      </c>
      <c r="B41" s="40" t="s">
        <v>194</v>
      </c>
      <c r="C41" s="40" t="s">
        <v>195</v>
      </c>
      <c r="D41" s="41" t="s">
        <v>38</v>
      </c>
      <c r="E41" s="41" t="s">
        <v>189</v>
      </c>
      <c r="F41" s="41" t="s">
        <v>18</v>
      </c>
      <c r="G41" s="41"/>
      <c r="H41" s="41" t="s">
        <v>92</v>
      </c>
      <c r="I41" s="41"/>
      <c r="J41" s="41" t="s">
        <v>22</v>
      </c>
      <c r="K41" s="40" t="s">
        <v>196</v>
      </c>
      <c r="L41" s="42" t="s">
        <v>18</v>
      </c>
      <c r="M41" s="42" t="s">
        <v>94</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row>
    <row x14ac:dyDescent="0.25" r="42" customHeight="1" ht="18.75" customFormat="1" s="1">
      <c r="A42" s="12" t="s">
        <v>13</v>
      </c>
      <c r="B42" s="44" t="s">
        <v>197</v>
      </c>
      <c r="C42" s="40" t="s">
        <v>198</v>
      </c>
      <c r="D42" s="41" t="s">
        <v>38</v>
      </c>
      <c r="E42" s="41" t="s">
        <v>189</v>
      </c>
      <c r="F42" s="41" t="s">
        <v>18</v>
      </c>
      <c r="G42" s="41"/>
      <c r="H42" s="41" t="s">
        <v>92</v>
      </c>
      <c r="I42" s="41"/>
      <c r="J42" s="41" t="s">
        <v>22</v>
      </c>
      <c r="K42" s="40" t="s">
        <v>199</v>
      </c>
      <c r="L42" s="42" t="s">
        <v>18</v>
      </c>
      <c r="M42" s="42" t="s">
        <v>200</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row>
    <row x14ac:dyDescent="0.25" r="43" customHeight="1" ht="18.75" customFormat="1" s="1">
      <c r="A43" s="12" t="s">
        <v>13</v>
      </c>
      <c r="B43" s="40" t="s">
        <v>201</v>
      </c>
      <c r="C43" s="40" t="s">
        <v>202</v>
      </c>
      <c r="D43" s="41" t="s">
        <v>38</v>
      </c>
      <c r="E43" s="41" t="s">
        <v>189</v>
      </c>
      <c r="F43" s="45" t="s">
        <v>203</v>
      </c>
      <c r="G43" s="41" t="s">
        <v>75</v>
      </c>
      <c r="H43" s="46" t="s">
        <v>110</v>
      </c>
      <c r="I43" s="47" t="s">
        <v>92</v>
      </c>
      <c r="J43" s="41" t="s">
        <v>22</v>
      </c>
      <c r="K43" s="40" t="s">
        <v>204</v>
      </c>
      <c r="L43" s="42" t="s">
        <v>53</v>
      </c>
      <c r="M43" s="42" t="s">
        <v>205</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row>
    <row x14ac:dyDescent="0.25" r="44" customHeight="1" ht="18.75" customFormat="1" s="1">
      <c r="A44" s="48" t="s">
        <v>206</v>
      </c>
      <c r="B44" s="49" t="s">
        <v>207</v>
      </c>
      <c r="C44" s="50" t="s">
        <v>208</v>
      </c>
      <c r="D44" s="51" t="s">
        <v>38</v>
      </c>
      <c r="E44" s="51" t="s">
        <v>189</v>
      </c>
      <c r="F44" s="51" t="s">
        <v>75</v>
      </c>
      <c r="G44" s="51" t="s">
        <v>76</v>
      </c>
      <c r="H44" s="51" t="s">
        <v>209</v>
      </c>
      <c r="I44" s="51" t="s">
        <v>92</v>
      </c>
      <c r="J44" s="51" t="s">
        <v>22</v>
      </c>
      <c r="K44" s="50" t="s">
        <v>210</v>
      </c>
      <c r="L44" s="52" t="s">
        <v>53</v>
      </c>
      <c r="M44" s="52" t="s">
        <v>211</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row>
    <row x14ac:dyDescent="0.25" r="45" customHeight="1" ht="82.5" customFormat="1" s="1">
      <c r="A45" s="48" t="s">
        <v>206</v>
      </c>
      <c r="B45" s="49" t="s">
        <v>212</v>
      </c>
      <c r="C45" s="53" t="s">
        <v>213</v>
      </c>
      <c r="D45" s="51" t="s">
        <v>38</v>
      </c>
      <c r="E45" s="51" t="s">
        <v>189</v>
      </c>
      <c r="F45" s="51" t="s">
        <v>75</v>
      </c>
      <c r="G45" s="51" t="s">
        <v>76</v>
      </c>
      <c r="H45" s="51" t="s">
        <v>123</v>
      </c>
      <c r="I45" s="51" t="s">
        <v>21</v>
      </c>
      <c r="J45" s="51" t="s">
        <v>22</v>
      </c>
      <c r="K45" s="53" t="s">
        <v>214</v>
      </c>
      <c r="L45" s="52" t="s">
        <v>24</v>
      </c>
      <c r="M45" s="54" t="s">
        <v>215</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row>
    <row x14ac:dyDescent="0.25" r="46" customHeight="1" ht="60.75" customFormat="1" s="1">
      <c r="A46" s="48" t="s">
        <v>206</v>
      </c>
      <c r="B46" s="49" t="s">
        <v>216</v>
      </c>
      <c r="C46" s="52" t="s">
        <v>217</v>
      </c>
      <c r="D46" s="51" t="s">
        <v>38</v>
      </c>
      <c r="E46" s="51" t="s">
        <v>189</v>
      </c>
      <c r="F46" s="51" t="s">
        <v>76</v>
      </c>
      <c r="G46" s="51"/>
      <c r="H46" s="51" t="s">
        <v>123</v>
      </c>
      <c r="I46" s="51" t="s">
        <v>218</v>
      </c>
      <c r="J46" s="51" t="s">
        <v>22</v>
      </c>
      <c r="K46" s="52" t="s">
        <v>219</v>
      </c>
      <c r="L46" s="52" t="s">
        <v>24</v>
      </c>
      <c r="M46" s="52" t="s">
        <v>220</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row>
    <row x14ac:dyDescent="0.25" r="47" customHeight="1" ht="82.5" customFormat="1" s="1">
      <c r="A47" s="12" t="s">
        <v>13</v>
      </c>
      <c r="B47" s="40" t="s">
        <v>221</v>
      </c>
      <c r="C47" s="40" t="s">
        <v>222</v>
      </c>
      <c r="D47" s="41" t="s">
        <v>38</v>
      </c>
      <c r="E47" s="41" t="s">
        <v>223</v>
      </c>
      <c r="F47" s="41" t="s">
        <v>203</v>
      </c>
      <c r="G47" s="41" t="s">
        <v>75</v>
      </c>
      <c r="H47" s="41" t="s">
        <v>123</v>
      </c>
      <c r="I47" s="41" t="s">
        <v>218</v>
      </c>
      <c r="J47" s="41" t="s">
        <v>22</v>
      </c>
      <c r="K47" s="40" t="s">
        <v>224</v>
      </c>
      <c r="L47" s="42" t="s">
        <v>24</v>
      </c>
      <c r="M47" s="42" t="s">
        <v>225</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row>
    <row x14ac:dyDescent="0.25" r="48" customHeight="1" ht="71.25" customFormat="1" s="1">
      <c r="A48" s="12" t="s">
        <v>13</v>
      </c>
      <c r="B48" s="40" t="s">
        <v>226</v>
      </c>
      <c r="C48" s="40" t="s">
        <v>227</v>
      </c>
      <c r="D48" s="41" t="s">
        <v>38</v>
      </c>
      <c r="E48" s="41" t="s">
        <v>223</v>
      </c>
      <c r="F48" s="41" t="s">
        <v>203</v>
      </c>
      <c r="G48" s="41" t="s">
        <v>75</v>
      </c>
      <c r="H48" s="41" t="s">
        <v>123</v>
      </c>
      <c r="I48" s="41" t="s">
        <v>218</v>
      </c>
      <c r="J48" s="41" t="s">
        <v>22</v>
      </c>
      <c r="K48" s="42" t="s">
        <v>228</v>
      </c>
      <c r="L48" s="42" t="s">
        <v>24</v>
      </c>
      <c r="M48" s="42" t="s">
        <v>229</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row>
    <row x14ac:dyDescent="0.25" r="49" customHeight="1" ht="38.25" customFormat="1" s="1">
      <c r="A49" s="12" t="s">
        <v>13</v>
      </c>
      <c r="B49" s="40" t="s">
        <v>230</v>
      </c>
      <c r="C49" s="40" t="s">
        <v>231</v>
      </c>
      <c r="D49" s="41" t="s">
        <v>38</v>
      </c>
      <c r="E49" s="41" t="s">
        <v>223</v>
      </c>
      <c r="F49" s="41" t="s">
        <v>190</v>
      </c>
      <c r="G49" s="41" t="s">
        <v>76</v>
      </c>
      <c r="H49" s="41" t="s">
        <v>77</v>
      </c>
      <c r="I49" s="41" t="s">
        <v>66</v>
      </c>
      <c r="J49" s="41" t="s">
        <v>22</v>
      </c>
      <c r="K49" s="40" t="s">
        <v>232</v>
      </c>
      <c r="L49" s="42" t="s">
        <v>24</v>
      </c>
      <c r="M49" s="42" t="s">
        <v>229</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row>
    <row x14ac:dyDescent="0.25" r="50" customHeight="1" ht="49.5" customFormat="1" s="1">
      <c r="A50" s="12" t="s">
        <v>13</v>
      </c>
      <c r="B50" s="55" t="s">
        <v>233</v>
      </c>
      <c r="C50" s="40" t="s">
        <v>234</v>
      </c>
      <c r="D50" s="41" t="s">
        <v>38</v>
      </c>
      <c r="E50" s="41" t="s">
        <v>223</v>
      </c>
      <c r="F50" s="41" t="s">
        <v>203</v>
      </c>
      <c r="G50" s="56" t="s">
        <v>75</v>
      </c>
      <c r="H50" s="41" t="s">
        <v>110</v>
      </c>
      <c r="I50" s="41" t="s">
        <v>218</v>
      </c>
      <c r="J50" s="41" t="s">
        <v>22</v>
      </c>
      <c r="K50" s="40" t="s">
        <v>235</v>
      </c>
      <c r="L50" s="42" t="s">
        <v>53</v>
      </c>
      <c r="M50" s="42" t="s">
        <v>236</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row>
    <row x14ac:dyDescent="0.25" r="51" customHeight="1" ht="71.25" customFormat="1" s="1">
      <c r="A51" s="48" t="s">
        <v>206</v>
      </c>
      <c r="B51" s="49" t="s">
        <v>237</v>
      </c>
      <c r="C51" s="53" t="s">
        <v>238</v>
      </c>
      <c r="D51" s="51" t="s">
        <v>38</v>
      </c>
      <c r="E51" s="51" t="s">
        <v>223</v>
      </c>
      <c r="F51" s="51" t="s">
        <v>190</v>
      </c>
      <c r="G51" s="51" t="s">
        <v>191</v>
      </c>
      <c r="H51" s="51" t="s">
        <v>192</v>
      </c>
      <c r="I51" s="51" t="s">
        <v>123</v>
      </c>
      <c r="J51" s="51" t="s">
        <v>22</v>
      </c>
      <c r="K51" s="53" t="s">
        <v>239</v>
      </c>
      <c r="L51" s="52" t="s">
        <v>24</v>
      </c>
      <c r="M51" s="54" t="s">
        <v>240</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row>
    <row x14ac:dyDescent="0.25" r="52" customHeight="1" ht="93" customFormat="1" s="1">
      <c r="A52" s="12" t="s">
        <v>13</v>
      </c>
      <c r="B52" s="40" t="s">
        <v>241</v>
      </c>
      <c r="C52" s="40" t="s">
        <v>242</v>
      </c>
      <c r="D52" s="41" t="s">
        <v>38</v>
      </c>
      <c r="E52" s="41" t="s">
        <v>243</v>
      </c>
      <c r="F52" s="41" t="s">
        <v>203</v>
      </c>
      <c r="G52" s="41" t="s">
        <v>75</v>
      </c>
      <c r="H52" s="41" t="s">
        <v>123</v>
      </c>
      <c r="I52" s="41" t="s">
        <v>218</v>
      </c>
      <c r="J52" s="41" t="s">
        <v>22</v>
      </c>
      <c r="K52" s="40" t="s">
        <v>244</v>
      </c>
      <c r="L52" s="42" t="s">
        <v>24</v>
      </c>
      <c r="M52" s="42" t="s">
        <v>205</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row>
    <row x14ac:dyDescent="0.25" r="53" customHeight="1" ht="82.5" customFormat="1" s="1">
      <c r="A53" s="12" t="s">
        <v>13</v>
      </c>
      <c r="B53" s="40" t="s">
        <v>245</v>
      </c>
      <c r="C53" s="40" t="s">
        <v>246</v>
      </c>
      <c r="D53" s="41" t="s">
        <v>38</v>
      </c>
      <c r="E53" s="41" t="s">
        <v>243</v>
      </c>
      <c r="F53" s="45" t="s">
        <v>203</v>
      </c>
      <c r="G53" s="41" t="s">
        <v>75</v>
      </c>
      <c r="H53" s="46" t="s">
        <v>110</v>
      </c>
      <c r="I53" s="41" t="s">
        <v>218</v>
      </c>
      <c r="J53" s="41" t="s">
        <v>22</v>
      </c>
      <c r="K53" s="40" t="s">
        <v>247</v>
      </c>
      <c r="L53" s="42" t="s">
        <v>53</v>
      </c>
      <c r="M53" s="42" t="s">
        <v>205</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row>
    <row x14ac:dyDescent="0.25" r="54" customHeight="1" ht="82.5" customFormat="1" s="1">
      <c r="A54" s="48" t="s">
        <v>206</v>
      </c>
      <c r="B54" s="49" t="s">
        <v>248</v>
      </c>
      <c r="C54" s="53" t="s">
        <v>249</v>
      </c>
      <c r="D54" s="51" t="s">
        <v>38</v>
      </c>
      <c r="E54" s="51" t="s">
        <v>243</v>
      </c>
      <c r="F54" s="51" t="s">
        <v>75</v>
      </c>
      <c r="G54" s="51" t="s">
        <v>191</v>
      </c>
      <c r="H54" s="51" t="s">
        <v>250</v>
      </c>
      <c r="I54" s="51"/>
      <c r="J54" s="51" t="s">
        <v>32</v>
      </c>
      <c r="K54" s="53" t="s">
        <v>251</v>
      </c>
      <c r="L54" s="52" t="s">
        <v>24</v>
      </c>
      <c r="M54" s="52" t="s">
        <v>252</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row>
    <row x14ac:dyDescent="0.25" r="55" customHeight="1" ht="71.25" customFormat="1" s="1">
      <c r="A55" s="12" t="s">
        <v>13</v>
      </c>
      <c r="B55" s="40" t="s">
        <v>253</v>
      </c>
      <c r="C55" s="40" t="s">
        <v>254</v>
      </c>
      <c r="D55" s="41" t="s">
        <v>38</v>
      </c>
      <c r="E55" s="41" t="s">
        <v>255</v>
      </c>
      <c r="F55" s="41" t="s">
        <v>190</v>
      </c>
      <c r="G55" s="41" t="s">
        <v>191</v>
      </c>
      <c r="H55" s="41" t="s">
        <v>192</v>
      </c>
      <c r="I55" s="41"/>
      <c r="J55" s="41" t="s">
        <v>22</v>
      </c>
      <c r="K55" s="40" t="s">
        <v>256</v>
      </c>
      <c r="L55" s="42" t="s">
        <v>53</v>
      </c>
      <c r="M55" s="43" t="s">
        <v>257</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row>
    <row x14ac:dyDescent="0.25" r="56" customHeight="1" ht="71.25" customFormat="1" s="1">
      <c r="A56" s="12" t="s">
        <v>13</v>
      </c>
      <c r="B56" s="40" t="s">
        <v>258</v>
      </c>
      <c r="C56" s="40" t="s">
        <v>259</v>
      </c>
      <c r="D56" s="41" t="s">
        <v>38</v>
      </c>
      <c r="E56" s="41" t="s">
        <v>255</v>
      </c>
      <c r="F56" s="41" t="s">
        <v>76</v>
      </c>
      <c r="G56" s="41" t="s">
        <v>190</v>
      </c>
      <c r="H56" s="41" t="s">
        <v>218</v>
      </c>
      <c r="I56" s="41" t="s">
        <v>20</v>
      </c>
      <c r="J56" s="41" t="s">
        <v>22</v>
      </c>
      <c r="K56" s="40" t="s">
        <v>260</v>
      </c>
      <c r="L56" s="42" t="s">
        <v>53</v>
      </c>
      <c r="M56" s="42" t="s">
        <v>261</v>
      </c>
      <c r="N56" s="27"/>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row>
    <row x14ac:dyDescent="0.25" r="57" customHeight="1" ht="71.25" customFormat="1" s="1">
      <c r="A57" s="48" t="s">
        <v>206</v>
      </c>
      <c r="B57" s="49" t="s">
        <v>262</v>
      </c>
      <c r="C57" s="53" t="s">
        <v>263</v>
      </c>
      <c r="D57" s="51" t="s">
        <v>38</v>
      </c>
      <c r="E57" s="51" t="s">
        <v>255</v>
      </c>
      <c r="F57" s="51" t="s">
        <v>76</v>
      </c>
      <c r="G57" s="51" t="s">
        <v>203</v>
      </c>
      <c r="H57" s="51" t="s">
        <v>218</v>
      </c>
      <c r="I57" s="51" t="s">
        <v>92</v>
      </c>
      <c r="J57" s="51" t="s">
        <v>22</v>
      </c>
      <c r="K57" s="53" t="s">
        <v>264</v>
      </c>
      <c r="L57" s="52" t="s">
        <v>24</v>
      </c>
      <c r="M57" s="52" t="s">
        <v>265</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row>
    <row x14ac:dyDescent="0.25" r="58" customHeight="1" ht="60.75" customFormat="1" s="1">
      <c r="A58" s="48" t="s">
        <v>206</v>
      </c>
      <c r="B58" s="49" t="s">
        <v>266</v>
      </c>
      <c r="C58" s="53" t="s">
        <v>267</v>
      </c>
      <c r="D58" s="51" t="s">
        <v>38</v>
      </c>
      <c r="E58" s="51" t="s">
        <v>255</v>
      </c>
      <c r="F58" s="51" t="s">
        <v>75</v>
      </c>
      <c r="G58" s="51"/>
      <c r="H58" s="51" t="s">
        <v>123</v>
      </c>
      <c r="I58" s="51" t="s">
        <v>21</v>
      </c>
      <c r="J58" s="51"/>
      <c r="K58" s="53" t="s">
        <v>268</v>
      </c>
      <c r="L58" s="52" t="s">
        <v>24</v>
      </c>
      <c r="M58" s="52" t="s">
        <v>225</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row>
    <row x14ac:dyDescent="0.25" r="59" customHeight="1" ht="93" customFormat="1" s="1">
      <c r="A59" s="48" t="s">
        <v>206</v>
      </c>
      <c r="B59" s="49" t="s">
        <v>269</v>
      </c>
      <c r="C59" s="53" t="s">
        <v>270</v>
      </c>
      <c r="D59" s="51" t="s">
        <v>38</v>
      </c>
      <c r="E59" s="51" t="s">
        <v>255</v>
      </c>
      <c r="F59" s="51" t="s">
        <v>75</v>
      </c>
      <c r="G59" s="51" t="s">
        <v>76</v>
      </c>
      <c r="H59" s="51" t="s">
        <v>77</v>
      </c>
      <c r="I59" s="51" t="s">
        <v>123</v>
      </c>
      <c r="J59" s="51"/>
      <c r="K59" s="53" t="s">
        <v>271</v>
      </c>
      <c r="L59" s="52" t="s">
        <v>24</v>
      </c>
      <c r="M59" s="52" t="s">
        <v>272</v>
      </c>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row>
    <row x14ac:dyDescent="0.25" r="60" customHeight="1" ht="71.25" customFormat="1" s="1">
      <c r="A60" s="48" t="s">
        <v>206</v>
      </c>
      <c r="B60" s="49" t="s">
        <v>273</v>
      </c>
      <c r="C60" s="53" t="s">
        <v>274</v>
      </c>
      <c r="D60" s="51" t="s">
        <v>38</v>
      </c>
      <c r="E60" s="51" t="s">
        <v>255</v>
      </c>
      <c r="F60" s="51" t="s">
        <v>76</v>
      </c>
      <c r="G60" s="51"/>
      <c r="H60" s="51" t="s">
        <v>209</v>
      </c>
      <c r="I60" s="51" t="s">
        <v>92</v>
      </c>
      <c r="J60" s="51" t="s">
        <v>22</v>
      </c>
      <c r="K60" s="53" t="s">
        <v>275</v>
      </c>
      <c r="L60" s="52" t="s">
        <v>24</v>
      </c>
      <c r="M60" s="52" t="s">
        <v>240</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row>
    <row x14ac:dyDescent="0.25" r="61" customHeight="1" ht="93" customFormat="1" s="1">
      <c r="A61" s="48" t="s">
        <v>206</v>
      </c>
      <c r="B61" s="49" t="s">
        <v>276</v>
      </c>
      <c r="C61" s="53" t="s">
        <v>277</v>
      </c>
      <c r="D61" s="51" t="s">
        <v>38</v>
      </c>
      <c r="E61" s="51" t="s">
        <v>255</v>
      </c>
      <c r="F61" s="51" t="s">
        <v>18</v>
      </c>
      <c r="G61" s="51"/>
      <c r="H61" s="51" t="s">
        <v>92</v>
      </c>
      <c r="I61" s="51"/>
      <c r="J61" s="51" t="s">
        <v>22</v>
      </c>
      <c r="K61" s="53" t="s">
        <v>278</v>
      </c>
      <c r="L61" s="52" t="s">
        <v>18</v>
      </c>
      <c r="M61" s="52" t="s">
        <v>94</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row>
    <row x14ac:dyDescent="0.25" r="62" customHeight="1" ht="82.5" customFormat="1" s="1">
      <c r="A62" s="48" t="s">
        <v>206</v>
      </c>
      <c r="B62" s="49" t="s">
        <v>279</v>
      </c>
      <c r="C62" s="53" t="s">
        <v>280</v>
      </c>
      <c r="D62" s="51" t="s">
        <v>38</v>
      </c>
      <c r="E62" s="51" t="s">
        <v>255</v>
      </c>
      <c r="F62" s="51" t="s">
        <v>18</v>
      </c>
      <c r="G62" s="51"/>
      <c r="H62" s="51" t="s">
        <v>92</v>
      </c>
      <c r="I62" s="51"/>
      <c r="J62" s="51" t="s">
        <v>32</v>
      </c>
      <c r="K62" s="53" t="s">
        <v>281</v>
      </c>
      <c r="L62" s="52" t="s">
        <v>18</v>
      </c>
      <c r="M62" s="52" t="s">
        <v>94</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row>
    <row x14ac:dyDescent="0.25" r="63" customHeight="1" ht="39" customFormat="1" s="1">
      <c r="A63" s="48" t="s">
        <v>206</v>
      </c>
      <c r="B63" s="49" t="s">
        <v>282</v>
      </c>
      <c r="C63" s="52" t="s">
        <v>283</v>
      </c>
      <c r="D63" s="51" t="s">
        <v>38</v>
      </c>
      <c r="E63" s="51" t="s">
        <v>255</v>
      </c>
      <c r="F63" s="51" t="s">
        <v>284</v>
      </c>
      <c r="G63" s="51" t="s">
        <v>203</v>
      </c>
      <c r="H63" s="51" t="s">
        <v>209</v>
      </c>
      <c r="I63" s="51"/>
      <c r="J63" s="51" t="s">
        <v>22</v>
      </c>
      <c r="K63" s="52" t="s">
        <v>285</v>
      </c>
      <c r="L63" s="52" t="s">
        <v>24</v>
      </c>
      <c r="M63" s="52" t="s">
        <v>236</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row>
    <row x14ac:dyDescent="0.25" r="64" customHeight="1" ht="19.5" customFormat="1" s="1">
      <c r="A64" s="58">
        <f>COUNTIF(A2:A63,"Core")</f>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row>
    <row x14ac:dyDescent="0.25" r="65" customHeight="1" ht="19.5" customFormat="1" s="1">
      <c r="A65" s="58">
        <f>COUNTIF(A2:A63,"Supportive")</f>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row>
    <row x14ac:dyDescent="0.25" r="66" customHeight="1" ht="19.5" customFormat="1" s="1">
      <c r="A66" s="58">
        <f>COUNTIF(A2:A63,"Additional")</f>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Final Flexible superset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2024-02-06T11:19:28.146Z</dcterms:created>
  <dcterms:modified xsi:type="dcterms:W3CDTF">2024-02-06T11:19:28.146Z</dcterms:modified>
</cp:coreProperties>
</file>